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2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4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5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6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7.xml" ContentType="application/vnd.openxmlformats-officedocument.drawing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drawings/drawing8.xml" ContentType="application/vnd.openxmlformats-officedocument.drawing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drawings/drawing9.xml" ContentType="application/vnd.openxmlformats-officedocument.drawing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drawings/drawing10.xml" ContentType="application/vnd.openxmlformats-officedocument.drawing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drawings/drawing14.xml" ContentType="application/vnd.openxmlformats-officedocument.drawing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charts/chart41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2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charts/chart43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charts/chart44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eien\PhD-Chemistry\l_Organizational\Data-Management\"/>
    </mc:Choice>
  </mc:AlternateContent>
  <xr:revisionPtr revIDLastSave="0" documentId="13_ncr:1_{57149CCB-21AD-4249-872A-A69484B22362}" xr6:coauthVersionLast="47" xr6:coauthVersionMax="47" xr10:uidLastSave="{00000000-0000-0000-0000-000000000000}"/>
  <bookViews>
    <workbookView xWindow="-108" yWindow="-108" windowWidth="23256" windowHeight="12576" tabRatio="669" xr2:uid="{00000000-000D-0000-FFFF-FFFF00000000}"/>
  </bookViews>
  <sheets>
    <sheet name="Foglio1" sheetId="1" r:id="rId1"/>
    <sheet name="1mM(2%conversione)" sheetId="3" r:id="rId2"/>
    <sheet name="2.5mM (2%conversione)" sheetId="2" r:id="rId3"/>
    <sheet name="5mM (2%conversione)" sheetId="4" r:id="rId4"/>
    <sheet name="Linearity 1mL" sheetId="5" r:id="rId5"/>
    <sheet name="multiwell - 550nm" sheetId="6" r:id="rId6"/>
    <sheet name="By-products" sheetId="10" r:id="rId7"/>
    <sheet name="DFF combinated" sheetId="9" r:id="rId8"/>
    <sheet name="DFF DMSO" sheetId="11" r:id="rId9"/>
    <sheet name="DFF-DMSO and buffer" sheetId="12" r:id="rId10"/>
    <sheet name="LOD and LOQ_buffer" sheetId="18" r:id="rId11"/>
    <sheet name="LOD and LOQ_20%DMSO" sheetId="13" r:id="rId12"/>
    <sheet name="z' values" sheetId="19" r:id="rId13"/>
    <sheet name="Origin - ppt" sheetId="20" r:id="rId14"/>
    <sheet name="Sheet2" sheetId="21" r:id="rId15"/>
    <sheet name="Sheet1" sheetId="22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" i="22" l="1"/>
  <c r="E1" i="22" s="1"/>
  <c r="F1" i="22" s="1"/>
  <c r="N1" i="22"/>
  <c r="O1" i="22" s="1"/>
  <c r="P1" i="22" s="1"/>
  <c r="X1" i="22"/>
  <c r="Y1" i="22"/>
  <c r="Z1" i="22" s="1"/>
  <c r="AH1" i="22"/>
  <c r="AI1" i="22" s="1"/>
  <c r="AJ1" i="22" s="1"/>
  <c r="F2" i="22"/>
  <c r="H2" i="22"/>
  <c r="W10" i="22"/>
  <c r="C2" i="22" s="1"/>
  <c r="X10" i="22"/>
  <c r="D2" i="22" s="1"/>
  <c r="Y10" i="22"/>
  <c r="K2" i="22" s="1"/>
  <c r="Z10" i="22"/>
  <c r="L2" i="22" s="1"/>
  <c r="AH10" i="22"/>
  <c r="AI10" i="22"/>
  <c r="AJ10" i="22"/>
  <c r="AK10" i="22"/>
  <c r="G12" i="22"/>
  <c r="C68" i="22"/>
  <c r="D68" i="22"/>
  <c r="E68" i="22" s="1"/>
  <c r="N68" i="22"/>
  <c r="O68" i="22" s="1"/>
  <c r="P68" i="22" s="1"/>
  <c r="G69" i="22"/>
  <c r="H69" i="22"/>
  <c r="I69" i="22"/>
  <c r="J69" i="22"/>
  <c r="R69" i="22"/>
  <c r="S69" i="22"/>
  <c r="T69" i="22"/>
  <c r="U69" i="22"/>
  <c r="G70" i="22"/>
  <c r="H70" i="22"/>
  <c r="I70" i="22"/>
  <c r="J70" i="22"/>
  <c r="R70" i="22"/>
  <c r="S70" i="22"/>
  <c r="T70" i="22"/>
  <c r="U70" i="22"/>
  <c r="G71" i="22"/>
  <c r="H71" i="22"/>
  <c r="I71" i="22"/>
  <c r="J71" i="22"/>
  <c r="R71" i="22"/>
  <c r="S71" i="22"/>
  <c r="T71" i="22"/>
  <c r="U71" i="22"/>
  <c r="P82" i="22"/>
  <c r="Q82" i="22"/>
  <c r="R82" i="22"/>
  <c r="D90" i="22" s="1"/>
  <c r="S82" i="22"/>
  <c r="E90" i="22" s="1"/>
  <c r="X82" i="22"/>
  <c r="Y82" i="22"/>
  <c r="Z82" i="22"/>
  <c r="AA82" i="22"/>
  <c r="M90" i="22" s="1"/>
  <c r="P83" i="22"/>
  <c r="Q83" i="22"/>
  <c r="C91" i="22" s="1"/>
  <c r="R83" i="22"/>
  <c r="D91" i="22" s="1"/>
  <c r="S83" i="22"/>
  <c r="E91" i="22" s="1"/>
  <c r="T83" i="22"/>
  <c r="U83" i="22"/>
  <c r="X83" i="22"/>
  <c r="J91" i="22" s="1"/>
  <c r="Z83" i="22"/>
  <c r="L91" i="22" s="1"/>
  <c r="AA83" i="22"/>
  <c r="P84" i="22"/>
  <c r="B92" i="22" s="1"/>
  <c r="Q84" i="22"/>
  <c r="C92" i="22" s="1"/>
  <c r="R84" i="22"/>
  <c r="D92" i="22" s="1"/>
  <c r="S84" i="22"/>
  <c r="X84" i="22"/>
  <c r="Y84" i="22"/>
  <c r="K92" i="22" s="1"/>
  <c r="Z84" i="22"/>
  <c r="L92" i="22" s="1"/>
  <c r="AA84" i="22"/>
  <c r="B90" i="22"/>
  <c r="C90" i="22"/>
  <c r="J90" i="22"/>
  <c r="K90" i="22"/>
  <c r="L90" i="22"/>
  <c r="B91" i="22"/>
  <c r="F91" i="22"/>
  <c r="G91" i="22"/>
  <c r="K91" i="22"/>
  <c r="M91" i="22"/>
  <c r="E92" i="22"/>
  <c r="J92" i="22"/>
  <c r="M92" i="22"/>
  <c r="B39" i="21"/>
  <c r="C39" i="21"/>
  <c r="A40" i="21"/>
  <c r="A41" i="21" s="1"/>
  <c r="A42" i="21" s="1"/>
  <c r="A43" i="21" s="1"/>
  <c r="A44" i="21" s="1"/>
  <c r="A45" i="21" s="1"/>
  <c r="A46" i="21" s="1"/>
  <c r="A47" i="21" s="1"/>
  <c r="A48" i="21" s="1"/>
  <c r="A49" i="21" s="1"/>
  <c r="A50" i="21" s="1"/>
  <c r="A51" i="21" s="1"/>
  <c r="A52" i="21" s="1"/>
  <c r="B40" i="21"/>
  <c r="C40" i="21"/>
  <c r="D40" i="21"/>
  <c r="B41" i="21"/>
  <c r="C41" i="21"/>
  <c r="D41" i="21"/>
  <c r="B59" i="21" s="1"/>
  <c r="C59" i="21" s="1"/>
  <c r="N63" i="21" s="1"/>
  <c r="B42" i="21"/>
  <c r="C42" i="21"/>
  <c r="D60" i="21" s="1"/>
  <c r="B43" i="21"/>
  <c r="C43" i="21"/>
  <c r="D43" i="21"/>
  <c r="D61" i="21" s="1"/>
  <c r="B44" i="21"/>
  <c r="C44" i="21"/>
  <c r="D44" i="21"/>
  <c r="B45" i="21"/>
  <c r="C45" i="21"/>
  <c r="D63" i="21" s="1"/>
  <c r="D45" i="21"/>
  <c r="B46" i="21"/>
  <c r="C46" i="21"/>
  <c r="D46" i="21"/>
  <c r="B64" i="21" s="1"/>
  <c r="B47" i="21"/>
  <c r="C47" i="21"/>
  <c r="D47" i="21"/>
  <c r="D65" i="21" s="1"/>
  <c r="B48" i="21"/>
  <c r="B66" i="21" s="1"/>
  <c r="C48" i="21"/>
  <c r="D48" i="21"/>
  <c r="B49" i="21"/>
  <c r="C49" i="21"/>
  <c r="B67" i="21" s="1"/>
  <c r="D49" i="21"/>
  <c r="B50" i="21"/>
  <c r="C50" i="21"/>
  <c r="B68" i="21" s="1"/>
  <c r="D50" i="21"/>
  <c r="D68" i="21" s="1"/>
  <c r="B51" i="21"/>
  <c r="C51" i="21"/>
  <c r="D51" i="21"/>
  <c r="D69" i="21" s="1"/>
  <c r="B52" i="21"/>
  <c r="B70" i="21" s="1"/>
  <c r="C52" i="21"/>
  <c r="D52" i="21"/>
  <c r="E57" i="21"/>
  <c r="F57" i="21"/>
  <c r="G57" i="21"/>
  <c r="H57" i="21"/>
  <c r="I57" i="21"/>
  <c r="J57" i="21"/>
  <c r="K57" i="21"/>
  <c r="L57" i="21"/>
  <c r="A58" i="21"/>
  <c r="A59" i="21" s="1"/>
  <c r="A60" i="21" s="1"/>
  <c r="B58" i="21"/>
  <c r="C58" i="21" s="1"/>
  <c r="N62" i="21" s="1"/>
  <c r="E58" i="21"/>
  <c r="F58" i="21" s="1"/>
  <c r="G58" i="21"/>
  <c r="H58" i="21"/>
  <c r="I58" i="21" s="1"/>
  <c r="J58" i="21"/>
  <c r="K58" i="21"/>
  <c r="L58" i="21"/>
  <c r="E59" i="21"/>
  <c r="F59" i="21"/>
  <c r="G59" i="21"/>
  <c r="H59" i="21"/>
  <c r="I59" i="21"/>
  <c r="J59" i="21"/>
  <c r="K59" i="21"/>
  <c r="L59" i="21"/>
  <c r="E60" i="21"/>
  <c r="G60" i="21"/>
  <c r="H60" i="21"/>
  <c r="I60" i="21" s="1"/>
  <c r="J60" i="21"/>
  <c r="K60" i="21"/>
  <c r="L60" i="21"/>
  <c r="F60" i="21" s="1"/>
  <c r="B61" i="21"/>
  <c r="E61" i="21"/>
  <c r="F61" i="21"/>
  <c r="O61" i="21" s="1"/>
  <c r="G61" i="21"/>
  <c r="H61" i="21"/>
  <c r="J61" i="21"/>
  <c r="K61" i="21"/>
  <c r="I61" i="21" s="1"/>
  <c r="P61" i="21" s="1"/>
  <c r="L61" i="21"/>
  <c r="A62" i="21"/>
  <c r="D62" i="21"/>
  <c r="E62" i="21"/>
  <c r="G62" i="21"/>
  <c r="H62" i="21"/>
  <c r="J62" i="21"/>
  <c r="K62" i="21"/>
  <c r="L62" i="21"/>
  <c r="A63" i="21"/>
  <c r="E63" i="21"/>
  <c r="F63" i="21" s="1"/>
  <c r="O63" i="21" s="1"/>
  <c r="G63" i="21"/>
  <c r="H63" i="21"/>
  <c r="I63" i="21"/>
  <c r="P63" i="21" s="1"/>
  <c r="J63" i="21"/>
  <c r="K63" i="21"/>
  <c r="L63" i="21"/>
  <c r="BP63" i="21"/>
  <c r="A64" i="21"/>
  <c r="E64" i="21"/>
  <c r="G64" i="21"/>
  <c r="H64" i="21"/>
  <c r="I64" i="21" s="1"/>
  <c r="P64" i="21" s="1"/>
  <c r="J64" i="21"/>
  <c r="K64" i="21"/>
  <c r="L64" i="21"/>
  <c r="E65" i="21"/>
  <c r="G65" i="21"/>
  <c r="H65" i="21"/>
  <c r="J65" i="21"/>
  <c r="K65" i="21"/>
  <c r="I65" i="21" s="1"/>
  <c r="L65" i="21"/>
  <c r="F65" i="21" s="1"/>
  <c r="A66" i="21"/>
  <c r="E66" i="21"/>
  <c r="F66" i="21"/>
  <c r="G66" i="21"/>
  <c r="H66" i="21"/>
  <c r="J66" i="21"/>
  <c r="K66" i="21"/>
  <c r="I66" i="21" s="1"/>
  <c r="L66" i="21"/>
  <c r="A67" i="21"/>
  <c r="E67" i="21"/>
  <c r="F67" i="21" s="1"/>
  <c r="G67" i="21"/>
  <c r="H67" i="21"/>
  <c r="J67" i="21"/>
  <c r="K67" i="21"/>
  <c r="L67" i="21"/>
  <c r="A68" i="21"/>
  <c r="E68" i="21"/>
  <c r="G68" i="21"/>
  <c r="H68" i="21"/>
  <c r="J68" i="21"/>
  <c r="K68" i="21"/>
  <c r="L68" i="21"/>
  <c r="F68" i="21" s="1"/>
  <c r="A69" i="21"/>
  <c r="A70" i="21" s="1"/>
  <c r="B69" i="21"/>
  <c r="E69" i="21"/>
  <c r="F69" i="21"/>
  <c r="G69" i="21"/>
  <c r="H69" i="21"/>
  <c r="J69" i="21"/>
  <c r="K69" i="21"/>
  <c r="I69" i="21" s="1"/>
  <c r="L69" i="21"/>
  <c r="E70" i="21"/>
  <c r="F70" i="21"/>
  <c r="G70" i="21"/>
  <c r="H70" i="21"/>
  <c r="J70" i="21"/>
  <c r="K70" i="21"/>
  <c r="I70" i="21" s="1"/>
  <c r="L70" i="21"/>
  <c r="B189" i="21"/>
  <c r="C189" i="21"/>
  <c r="D189" i="21"/>
  <c r="E189" i="21"/>
  <c r="H189" i="21"/>
  <c r="I189" i="21"/>
  <c r="J189" i="21"/>
  <c r="K189" i="21"/>
  <c r="M189" i="21"/>
  <c r="N189" i="21"/>
  <c r="O189" i="21"/>
  <c r="L214" i="21" s="1"/>
  <c r="P189" i="21"/>
  <c r="B190" i="21"/>
  <c r="C190" i="21"/>
  <c r="D190" i="21"/>
  <c r="E190" i="21"/>
  <c r="H190" i="21"/>
  <c r="I190" i="21"/>
  <c r="J190" i="21"/>
  <c r="J215" i="21" s="1"/>
  <c r="K190" i="21"/>
  <c r="M190" i="21"/>
  <c r="N190" i="21"/>
  <c r="O190" i="21"/>
  <c r="L215" i="21" s="1"/>
  <c r="P190" i="21"/>
  <c r="B191" i="21"/>
  <c r="C191" i="21"/>
  <c r="D191" i="21"/>
  <c r="E191" i="21"/>
  <c r="H191" i="21"/>
  <c r="I191" i="21"/>
  <c r="J191" i="21"/>
  <c r="J216" i="21" s="1"/>
  <c r="K191" i="21"/>
  <c r="M191" i="21"/>
  <c r="N191" i="21"/>
  <c r="O191" i="21"/>
  <c r="L216" i="21" s="1"/>
  <c r="P191" i="21"/>
  <c r="B192" i="21"/>
  <c r="C192" i="21"/>
  <c r="D192" i="21"/>
  <c r="E192" i="21"/>
  <c r="H192" i="21"/>
  <c r="I192" i="21"/>
  <c r="J192" i="21"/>
  <c r="K192" i="21"/>
  <c r="M192" i="21"/>
  <c r="N192" i="21"/>
  <c r="O192" i="21"/>
  <c r="L217" i="21" s="1"/>
  <c r="P192" i="21"/>
  <c r="H214" i="21"/>
  <c r="I214" i="21"/>
  <c r="J214" i="21"/>
  <c r="K214" i="21"/>
  <c r="M214" i="21"/>
  <c r="H215" i="21"/>
  <c r="I215" i="21"/>
  <c r="K215" i="21"/>
  <c r="M215" i="21"/>
  <c r="H216" i="21"/>
  <c r="I216" i="21"/>
  <c r="K216" i="21"/>
  <c r="M216" i="21"/>
  <c r="H217" i="21"/>
  <c r="I217" i="21"/>
  <c r="M217" i="21"/>
  <c r="D6" i="19"/>
  <c r="D5" i="19"/>
  <c r="D4" i="19"/>
  <c r="D3" i="19"/>
  <c r="L38" i="9"/>
  <c r="G38" i="9"/>
  <c r="J2" i="4"/>
  <c r="F2" i="18"/>
  <c r="F1" i="18"/>
  <c r="U26" i="10"/>
  <c r="U27" i="10"/>
  <c r="U28" i="10"/>
  <c r="U29" i="10"/>
  <c r="U30" i="10"/>
  <c r="U31" i="10"/>
  <c r="U32" i="10"/>
  <c r="U25" i="10"/>
  <c r="T26" i="10"/>
  <c r="T27" i="10"/>
  <c r="T28" i="10"/>
  <c r="T29" i="10"/>
  <c r="T30" i="10"/>
  <c r="T31" i="10"/>
  <c r="T32" i="10"/>
  <c r="T25" i="10"/>
  <c r="H65" i="9"/>
  <c r="H66" i="9"/>
  <c r="H67" i="9"/>
  <c r="H68" i="9"/>
  <c r="H69" i="9"/>
  <c r="H64" i="9"/>
  <c r="F65" i="9"/>
  <c r="F64" i="9"/>
  <c r="D70" i="21" l="1"/>
  <c r="B62" i="21"/>
  <c r="C62" i="21" s="1"/>
  <c r="D58" i="21"/>
  <c r="F62" i="21"/>
  <c r="O62" i="21" s="1"/>
  <c r="D67" i="21"/>
  <c r="B60" i="21"/>
  <c r="C60" i="21" s="1"/>
  <c r="N64" i="21" s="1"/>
  <c r="D59" i="21"/>
  <c r="B57" i="21"/>
  <c r="C57" i="21" s="1"/>
  <c r="N61" i="21" s="1"/>
  <c r="I68" i="21"/>
  <c r="F64" i="21"/>
  <c r="O64" i="21" s="1"/>
  <c r="I62" i="21"/>
  <c r="P62" i="21" s="1"/>
  <c r="D66" i="21"/>
  <c r="C64" i="21"/>
  <c r="I67" i="21"/>
  <c r="B65" i="21"/>
  <c r="D64" i="21"/>
  <c r="B63" i="21"/>
  <c r="C63" i="21" s="1"/>
  <c r="O11" i="22"/>
  <c r="D13" i="22"/>
  <c r="D30" i="22" s="1"/>
  <c r="K7" i="22"/>
  <c r="E6" i="22"/>
  <c r="E5" i="22"/>
  <c r="K3" i="22"/>
  <c r="O12" i="22" s="1"/>
  <c r="J7" i="22"/>
  <c r="D7" i="22"/>
  <c r="J6" i="22"/>
  <c r="D6" i="22"/>
  <c r="J5" i="22"/>
  <c r="D5" i="22"/>
  <c r="J4" i="22"/>
  <c r="D4" i="22"/>
  <c r="J3" i="22"/>
  <c r="D3" i="22"/>
  <c r="D12" i="22" s="1"/>
  <c r="D29" i="22" s="1"/>
  <c r="J2" i="22"/>
  <c r="E2" i="22"/>
  <c r="K6" i="22"/>
  <c r="E4" i="22"/>
  <c r="F13" i="22"/>
  <c r="F30" i="22" s="1"/>
  <c r="I7" i="22"/>
  <c r="C7" i="22"/>
  <c r="I6" i="22"/>
  <c r="C6" i="22"/>
  <c r="I5" i="22"/>
  <c r="C5" i="22"/>
  <c r="I4" i="22"/>
  <c r="C4" i="22"/>
  <c r="I3" i="22"/>
  <c r="C3" i="22"/>
  <c r="C12" i="22" s="1"/>
  <c r="C29" i="22" s="1"/>
  <c r="I2" i="22"/>
  <c r="E7" i="22"/>
  <c r="K5" i="22"/>
  <c r="K4" i="22"/>
  <c r="E3" i="22"/>
  <c r="L7" i="22"/>
  <c r="F7" i="22"/>
  <c r="L6" i="22"/>
  <c r="F6" i="22"/>
  <c r="L5" i="22"/>
  <c r="F5" i="22"/>
  <c r="L4" i="22"/>
  <c r="F4" i="22"/>
  <c r="L3" i="22"/>
  <c r="P12" i="22" s="1"/>
  <c r="F3" i="22"/>
  <c r="F12" i="22" s="1"/>
  <c r="F29" i="22" s="1"/>
  <c r="C68" i="21"/>
  <c r="D57" i="21"/>
  <c r="C70" i="21"/>
  <c r="C69" i="21"/>
  <c r="C67" i="21"/>
  <c r="C66" i="21"/>
  <c r="C65" i="21"/>
  <c r="C61" i="21"/>
  <c r="B66" i="9"/>
  <c r="B67" i="9" s="1"/>
  <c r="B68" i="9" s="1"/>
  <c r="H39" i="9"/>
  <c r="H40" i="9"/>
  <c r="H41" i="9"/>
  <c r="H42" i="9"/>
  <c r="H43" i="9"/>
  <c r="H38" i="9"/>
  <c r="G39" i="9"/>
  <c r="G40" i="9"/>
  <c r="G41" i="9"/>
  <c r="G42" i="9"/>
  <c r="G43" i="9"/>
  <c r="F39" i="9"/>
  <c r="F40" i="9"/>
  <c r="F41" i="9"/>
  <c r="F42" i="9"/>
  <c r="F43" i="9"/>
  <c r="F38" i="9"/>
  <c r="A39" i="9"/>
  <c r="H52" i="9"/>
  <c r="H53" i="9"/>
  <c r="H54" i="9"/>
  <c r="H55" i="9"/>
  <c r="H56" i="9"/>
  <c r="H51" i="9"/>
  <c r="F52" i="9"/>
  <c r="F53" i="9"/>
  <c r="F54" i="9"/>
  <c r="F55" i="9"/>
  <c r="F56" i="9"/>
  <c r="G56" i="9" s="1"/>
  <c r="F51" i="9"/>
  <c r="A52" i="9"/>
  <c r="H27" i="9"/>
  <c r="H28" i="9"/>
  <c r="H29" i="9"/>
  <c r="H30" i="9"/>
  <c r="H31" i="9"/>
  <c r="H26" i="9"/>
  <c r="F26" i="9"/>
  <c r="A27" i="9"/>
  <c r="A28" i="9"/>
  <c r="A29" i="9"/>
  <c r="A30" i="9"/>
  <c r="A26" i="9"/>
  <c r="C1" i="9"/>
  <c r="D1" i="9" s="1"/>
  <c r="E1" i="9" s="1"/>
  <c r="F1" i="9" s="1"/>
  <c r="D7" i="9"/>
  <c r="E7" i="9" s="1"/>
  <c r="F7" i="9" s="1"/>
  <c r="L65" i="9"/>
  <c r="L66" i="9"/>
  <c r="L67" i="9"/>
  <c r="L68" i="9"/>
  <c r="L69" i="9"/>
  <c r="L70" i="9"/>
  <c r="L71" i="9"/>
  <c r="L64" i="9"/>
  <c r="L52" i="9"/>
  <c r="L53" i="9"/>
  <c r="L54" i="9"/>
  <c r="L55" i="9"/>
  <c r="L56" i="9"/>
  <c r="L57" i="9"/>
  <c r="L58" i="9"/>
  <c r="L51" i="9"/>
  <c r="L39" i="9"/>
  <c r="L40" i="9"/>
  <c r="L41" i="9"/>
  <c r="L42" i="9"/>
  <c r="L43" i="9"/>
  <c r="L44" i="9"/>
  <c r="L45" i="9"/>
  <c r="L27" i="9"/>
  <c r="L28" i="9"/>
  <c r="L29" i="9"/>
  <c r="L30" i="9"/>
  <c r="L31" i="9"/>
  <c r="L32" i="9"/>
  <c r="L26" i="9"/>
  <c r="G46" i="12"/>
  <c r="E47" i="12"/>
  <c r="E46" i="12"/>
  <c r="M5" i="18"/>
  <c r="F1" i="13"/>
  <c r="F2" i="13"/>
  <c r="C13" i="22" l="1"/>
  <c r="C30" i="22" s="1"/>
  <c r="I5" i="13"/>
  <c r="C14" i="22"/>
  <c r="C31" i="22" s="1"/>
  <c r="C15" i="22"/>
  <c r="C32" i="22" s="1"/>
  <c r="C16" i="22"/>
  <c r="C33" i="22" s="1"/>
  <c r="C17" i="22"/>
  <c r="C34" i="22" s="1"/>
  <c r="N12" i="22"/>
  <c r="N11" i="22"/>
  <c r="N14" i="22"/>
  <c r="N13" i="22"/>
  <c r="N16" i="22"/>
  <c r="N15" i="22"/>
  <c r="P11" i="22"/>
  <c r="F14" i="22"/>
  <c r="F31" i="22" s="1"/>
  <c r="F15" i="22"/>
  <c r="F32" i="22" s="1"/>
  <c r="F16" i="22"/>
  <c r="F33" i="22" s="1"/>
  <c r="F17" i="22"/>
  <c r="F34" i="22" s="1"/>
  <c r="M11" i="22"/>
  <c r="M12" i="22"/>
  <c r="M13" i="22"/>
  <c r="M14" i="22"/>
  <c r="M15" i="22"/>
  <c r="M16" i="22"/>
  <c r="E14" i="22"/>
  <c r="E31" i="22" s="1"/>
  <c r="E15" i="22"/>
  <c r="E32" i="22" s="1"/>
  <c r="E16" i="22"/>
  <c r="E33" i="22" s="1"/>
  <c r="E17" i="22"/>
  <c r="E34" i="22" s="1"/>
  <c r="P13" i="22"/>
  <c r="P14" i="22"/>
  <c r="P15" i="22"/>
  <c r="P16" i="22"/>
  <c r="O13" i="22"/>
  <c r="O14" i="22"/>
  <c r="O15" i="22"/>
  <c r="O16" i="22"/>
  <c r="E13" i="22"/>
  <c r="E30" i="22" s="1"/>
  <c r="E12" i="22"/>
  <c r="E29" i="22" s="1"/>
  <c r="D14" i="22"/>
  <c r="D31" i="22" s="1"/>
  <c r="D15" i="22"/>
  <c r="D32" i="22" s="1"/>
  <c r="D16" i="22"/>
  <c r="D33" i="22" s="1"/>
  <c r="D17" i="22"/>
  <c r="D34" i="22" s="1"/>
  <c r="G52" i="9"/>
  <c r="G54" i="9"/>
  <c r="G55" i="9"/>
  <c r="G53" i="9"/>
  <c r="G51" i="9"/>
  <c r="I2" i="13"/>
  <c r="M2" i="18"/>
  <c r="G52" i="12"/>
  <c r="E52" i="12"/>
  <c r="G18" i="12"/>
  <c r="G19" i="12"/>
  <c r="G20" i="12"/>
  <c r="G21" i="12"/>
  <c r="G22" i="12"/>
  <c r="G23" i="12"/>
  <c r="G24" i="12"/>
  <c r="G25" i="12"/>
  <c r="E19" i="12"/>
  <c r="E20" i="12"/>
  <c r="E21" i="12"/>
  <c r="E22" i="12"/>
  <c r="E23" i="12"/>
  <c r="E24" i="12"/>
  <c r="E25" i="12"/>
  <c r="E18" i="12"/>
  <c r="A54" i="12"/>
  <c r="A55" i="12" s="1"/>
  <c r="A56" i="12" s="1"/>
  <c r="A57" i="12" s="1"/>
  <c r="G50" i="12"/>
  <c r="G51" i="12"/>
  <c r="G53" i="12"/>
  <c r="G54" i="12"/>
  <c r="G55" i="12"/>
  <c r="G56" i="12"/>
  <c r="G57" i="12"/>
  <c r="E50" i="12"/>
  <c r="F50" i="12" s="1"/>
  <c r="E51" i="12"/>
  <c r="E53" i="12"/>
  <c r="E54" i="12"/>
  <c r="E55" i="12"/>
  <c r="E56" i="12"/>
  <c r="E57" i="12"/>
  <c r="AI2" i="12"/>
  <c r="AJ2" i="12" s="1"/>
  <c r="AK2" i="12" s="1"/>
  <c r="AL2" i="12" s="1"/>
  <c r="AM2" i="12" s="1"/>
  <c r="AN2" i="12" s="1"/>
  <c r="E10" i="12"/>
  <c r="G41" i="12"/>
  <c r="G42" i="12"/>
  <c r="G43" i="12"/>
  <c r="G44" i="12"/>
  <c r="G45" i="12"/>
  <c r="G47" i="12"/>
  <c r="G40" i="12"/>
  <c r="E41" i="12"/>
  <c r="E42" i="12"/>
  <c r="E43" i="12"/>
  <c r="E44" i="12"/>
  <c r="E45" i="12"/>
  <c r="E40" i="12"/>
  <c r="A42" i="12"/>
  <c r="A43" i="12" s="1"/>
  <c r="A44" i="12" s="1"/>
  <c r="A45" i="12" s="1"/>
  <c r="A46" i="12" s="1"/>
  <c r="A47" i="12" s="1"/>
  <c r="A48" i="12" s="1"/>
  <c r="Y1" i="12"/>
  <c r="Z1" i="12" s="1"/>
  <c r="AA1" i="12" s="1"/>
  <c r="AB1" i="12" s="1"/>
  <c r="AC1" i="12" s="1"/>
  <c r="AD1" i="12" s="1"/>
  <c r="O9" i="12"/>
  <c r="O10" i="12"/>
  <c r="O11" i="12"/>
  <c r="O12" i="12"/>
  <c r="O13" i="12"/>
  <c r="O14" i="12"/>
  <c r="O15" i="12"/>
  <c r="O16" i="12"/>
  <c r="O8" i="12"/>
  <c r="M9" i="12"/>
  <c r="M10" i="12"/>
  <c r="M11" i="12"/>
  <c r="M12" i="12"/>
  <c r="M13" i="12"/>
  <c r="M14" i="12"/>
  <c r="M15" i="12"/>
  <c r="M16" i="12"/>
  <c r="M8" i="12"/>
  <c r="N8" i="12" s="1"/>
  <c r="G8" i="12"/>
  <c r="G9" i="12"/>
  <c r="G10" i="12"/>
  <c r="G11" i="12"/>
  <c r="G12" i="12"/>
  <c r="G13" i="12"/>
  <c r="G14" i="12"/>
  <c r="G15" i="12"/>
  <c r="G16" i="12"/>
  <c r="E8" i="12"/>
  <c r="E9" i="12"/>
  <c r="E11" i="12"/>
  <c r="F11" i="12" s="1"/>
  <c r="E12" i="12"/>
  <c r="E13" i="12"/>
  <c r="E14" i="12"/>
  <c r="E15" i="12"/>
  <c r="E16" i="12"/>
  <c r="A9" i="12"/>
  <c r="A10" i="12" s="1"/>
  <c r="A11" i="12" s="1"/>
  <c r="A12" i="12" s="1"/>
  <c r="A13" i="12" s="1"/>
  <c r="A14" i="12" s="1"/>
  <c r="A15" i="12" s="1"/>
  <c r="N1" i="12"/>
  <c r="O1" i="12" s="1"/>
  <c r="P1" i="12" s="1"/>
  <c r="Q1" i="12" s="1"/>
  <c r="R1" i="12" s="1"/>
  <c r="S1" i="12" s="1"/>
  <c r="T1" i="12" s="1"/>
  <c r="D1" i="12"/>
  <c r="E1" i="12" s="1"/>
  <c r="F1" i="12" s="1"/>
  <c r="G1" i="12" s="1"/>
  <c r="H1" i="12" s="1"/>
  <c r="I1" i="12" s="1"/>
  <c r="J1" i="12" s="1"/>
  <c r="H2" i="4"/>
  <c r="G13" i="5"/>
  <c r="F13" i="5"/>
  <c r="F14" i="5"/>
  <c r="Q49" i="11"/>
  <c r="Q50" i="11" s="1"/>
  <c r="Q51" i="11" s="1"/>
  <c r="Q52" i="11" s="1"/>
  <c r="Q53" i="11" s="1"/>
  <c r="Q54" i="11" s="1"/>
  <c r="K49" i="11"/>
  <c r="K50" i="11" s="1"/>
  <c r="K51" i="11" s="1"/>
  <c r="K52" i="11" s="1"/>
  <c r="K53" i="11" s="1"/>
  <c r="K54" i="11" s="1"/>
  <c r="E49" i="11"/>
  <c r="E50" i="11" s="1"/>
  <c r="E51" i="11" s="1"/>
  <c r="E52" i="11" s="1"/>
  <c r="E53" i="11" s="1"/>
  <c r="E54" i="11" s="1"/>
  <c r="R45" i="11"/>
  <c r="R54" i="11" s="1"/>
  <c r="R39" i="11"/>
  <c r="R48" i="11" s="1"/>
  <c r="R40" i="11"/>
  <c r="R41" i="11"/>
  <c r="R42" i="11"/>
  <c r="R43" i="11"/>
  <c r="R44" i="11"/>
  <c r="R38" i="11"/>
  <c r="R47" i="11" s="1"/>
  <c r="S39" i="11"/>
  <c r="S40" i="11"/>
  <c r="S41" i="11"/>
  <c r="S42" i="11"/>
  <c r="S43" i="11"/>
  <c r="S44" i="11"/>
  <c r="S45" i="11"/>
  <c r="S38" i="11"/>
  <c r="S47" i="11" s="1"/>
  <c r="M39" i="11"/>
  <c r="M40" i="11"/>
  <c r="M41" i="11"/>
  <c r="M42" i="11"/>
  <c r="M43" i="11"/>
  <c r="M44" i="11"/>
  <c r="M45" i="11"/>
  <c r="M38" i="11"/>
  <c r="L39" i="11"/>
  <c r="L48" i="11" s="1"/>
  <c r="L40" i="11"/>
  <c r="L41" i="11"/>
  <c r="L42" i="11"/>
  <c r="L43" i="11"/>
  <c r="L44" i="11"/>
  <c r="L45" i="11"/>
  <c r="L38" i="11"/>
  <c r="L47" i="11" s="1"/>
  <c r="F10" i="11"/>
  <c r="G10" i="11" s="1"/>
  <c r="H10" i="11" s="1"/>
  <c r="I10" i="11" s="1"/>
  <c r="G39" i="11"/>
  <c r="G40" i="11"/>
  <c r="G41" i="11"/>
  <c r="G42" i="11"/>
  <c r="G43" i="11"/>
  <c r="G44" i="11"/>
  <c r="G45" i="11"/>
  <c r="G38" i="11"/>
  <c r="F39" i="11"/>
  <c r="F40" i="11"/>
  <c r="F41" i="11"/>
  <c r="F42" i="11"/>
  <c r="F43" i="11"/>
  <c r="F44" i="11"/>
  <c r="F45" i="11"/>
  <c r="F38" i="11"/>
  <c r="F47" i="11" s="1"/>
  <c r="B40" i="11"/>
  <c r="B41" i="11" s="1"/>
  <c r="B42" i="11" s="1"/>
  <c r="B43" i="11" s="1"/>
  <c r="B44" i="11" s="1"/>
  <c r="B45" i="11" s="1"/>
  <c r="G26" i="11"/>
  <c r="G27" i="11"/>
  <c r="G28" i="11"/>
  <c r="G29" i="11"/>
  <c r="G30" i="11"/>
  <c r="G31" i="11"/>
  <c r="G24" i="11"/>
  <c r="F26" i="11"/>
  <c r="F27" i="11"/>
  <c r="F28" i="11"/>
  <c r="F29" i="11"/>
  <c r="F30" i="11"/>
  <c r="F31" i="11"/>
  <c r="F24" i="11"/>
  <c r="B26" i="11"/>
  <c r="B27" i="11" s="1"/>
  <c r="B28" i="11" s="1"/>
  <c r="B29" i="11" s="1"/>
  <c r="B30" i="11" s="1"/>
  <c r="B31" i="11" s="1"/>
  <c r="F16" i="11"/>
  <c r="G16" i="11" s="1"/>
  <c r="H16" i="11" s="1"/>
  <c r="I16" i="11" s="1"/>
  <c r="Q10" i="11"/>
  <c r="R10" i="11" s="1"/>
  <c r="S10" i="11" s="1"/>
  <c r="T10" i="11" s="1"/>
  <c r="O1" i="11"/>
  <c r="P1" i="11" s="1"/>
  <c r="Q1" i="11" s="1"/>
  <c r="R1" i="11" s="1"/>
  <c r="S1" i="11" s="1"/>
  <c r="T1" i="11" s="1"/>
  <c r="D1" i="11"/>
  <c r="E1" i="11" s="1"/>
  <c r="F1" i="11" s="1"/>
  <c r="G1" i="11" s="1"/>
  <c r="H1" i="11" s="1"/>
  <c r="I1" i="11" s="1"/>
  <c r="F66" i="9"/>
  <c r="F67" i="9"/>
  <c r="F68" i="9"/>
  <c r="F69" i="9"/>
  <c r="P32" i="10"/>
  <c r="O32" i="10"/>
  <c r="K32" i="10"/>
  <c r="J32" i="10"/>
  <c r="F32" i="10"/>
  <c r="E32" i="10"/>
  <c r="P31" i="10"/>
  <c r="O31" i="10"/>
  <c r="K31" i="10"/>
  <c r="J31" i="10"/>
  <c r="F31" i="10"/>
  <c r="E31" i="10"/>
  <c r="P30" i="10"/>
  <c r="O30" i="10"/>
  <c r="K30" i="10"/>
  <c r="J30" i="10"/>
  <c r="F30" i="10"/>
  <c r="E30" i="10"/>
  <c r="P29" i="10"/>
  <c r="O29" i="10"/>
  <c r="K29" i="10"/>
  <c r="J29" i="10"/>
  <c r="F29" i="10"/>
  <c r="E29" i="10"/>
  <c r="P28" i="10"/>
  <c r="O28" i="10"/>
  <c r="K28" i="10"/>
  <c r="J28" i="10"/>
  <c r="F28" i="10"/>
  <c r="E28" i="10"/>
  <c r="P27" i="10"/>
  <c r="O27" i="10"/>
  <c r="K27" i="10"/>
  <c r="J27" i="10"/>
  <c r="F27" i="10"/>
  <c r="E27" i="10"/>
  <c r="P26" i="10"/>
  <c r="O26" i="10"/>
  <c r="K26" i="10"/>
  <c r="J26" i="10"/>
  <c r="F26" i="10"/>
  <c r="E26" i="10"/>
  <c r="A26" i="10"/>
  <c r="A27" i="10" s="1"/>
  <c r="A28" i="10" s="1"/>
  <c r="A29" i="10" s="1"/>
  <c r="A30" i="10" s="1"/>
  <c r="A31" i="10" s="1"/>
  <c r="P25" i="10"/>
  <c r="O25" i="10"/>
  <c r="K25" i="10"/>
  <c r="J25" i="10"/>
  <c r="F25" i="10"/>
  <c r="E25" i="10"/>
  <c r="B17" i="10"/>
  <c r="C17" i="10" s="1"/>
  <c r="D17" i="10" s="1"/>
  <c r="E17" i="10" s="1"/>
  <c r="F17" i="10" s="1"/>
  <c r="G17" i="10" s="1"/>
  <c r="M10" i="10"/>
  <c r="N10" i="10" s="1"/>
  <c r="O10" i="10" s="1"/>
  <c r="P10" i="10" s="1"/>
  <c r="Q10" i="10" s="1"/>
  <c r="L10" i="10"/>
  <c r="B10" i="10"/>
  <c r="C10" i="10" s="1"/>
  <c r="D10" i="10" s="1"/>
  <c r="E10" i="10" s="1"/>
  <c r="F10" i="10" s="1"/>
  <c r="G10" i="10" s="1"/>
  <c r="B3" i="10"/>
  <c r="C3" i="10" s="1"/>
  <c r="D3" i="10" s="1"/>
  <c r="E3" i="10" s="1"/>
  <c r="F3" i="10" s="1"/>
  <c r="G3" i="10" s="1"/>
  <c r="A66" i="9"/>
  <c r="A65" i="9"/>
  <c r="B53" i="9"/>
  <c r="A53" i="9" s="1"/>
  <c r="B40" i="9"/>
  <c r="F27" i="9"/>
  <c r="F28" i="9"/>
  <c r="F29" i="9"/>
  <c r="F30" i="9"/>
  <c r="F31" i="9"/>
  <c r="G31" i="9" s="1"/>
  <c r="F30" i="6"/>
  <c r="D17" i="9"/>
  <c r="E17" i="9" s="1"/>
  <c r="F17" i="9" s="1"/>
  <c r="G17" i="9" s="1"/>
  <c r="H17" i="9" s="1"/>
  <c r="D12" i="9"/>
  <c r="E12" i="9" s="1"/>
  <c r="F12" i="9" s="1"/>
  <c r="G12" i="9" s="1"/>
  <c r="H12" i="9" s="1"/>
  <c r="G7" i="9"/>
  <c r="H7" i="9" s="1"/>
  <c r="G1" i="9"/>
  <c r="J37" i="6"/>
  <c r="K37" i="6"/>
  <c r="K31" i="6"/>
  <c r="K32" i="6"/>
  <c r="K33" i="6"/>
  <c r="K34" i="6"/>
  <c r="K35" i="6"/>
  <c r="K36" i="6"/>
  <c r="K30" i="6"/>
  <c r="J31" i="6"/>
  <c r="J32" i="6"/>
  <c r="J33" i="6"/>
  <c r="J34" i="6"/>
  <c r="J35" i="6"/>
  <c r="J36" i="6"/>
  <c r="J30" i="6"/>
  <c r="F31" i="6"/>
  <c r="F32" i="6"/>
  <c r="F33" i="6"/>
  <c r="F34" i="6"/>
  <c r="F35" i="6"/>
  <c r="F36" i="6"/>
  <c r="F37" i="6"/>
  <c r="E31" i="6"/>
  <c r="E32" i="6"/>
  <c r="E33" i="6"/>
  <c r="E34" i="6"/>
  <c r="E35" i="6"/>
  <c r="E36" i="6"/>
  <c r="E37" i="6"/>
  <c r="E30" i="6"/>
  <c r="D17" i="5"/>
  <c r="C17" i="5"/>
  <c r="G17" i="5" s="1"/>
  <c r="B17" i="5"/>
  <c r="F17" i="5" s="1"/>
  <c r="G16" i="5"/>
  <c r="F16" i="5"/>
  <c r="G15" i="5"/>
  <c r="F15" i="5"/>
  <c r="G14" i="5"/>
  <c r="G3" i="5"/>
  <c r="G4" i="5"/>
  <c r="G5" i="5"/>
  <c r="G6" i="5"/>
  <c r="G2" i="5"/>
  <c r="F3" i="5"/>
  <c r="F4" i="5"/>
  <c r="F5" i="5"/>
  <c r="F6" i="5"/>
  <c r="F8" i="5"/>
  <c r="F2" i="5"/>
  <c r="D8" i="5"/>
  <c r="D7" i="5"/>
  <c r="D2" i="5"/>
  <c r="H16" i="5" s="1"/>
  <c r="C8" i="5"/>
  <c r="G8" i="5" s="1"/>
  <c r="C7" i="5"/>
  <c r="G7" i="5" s="1"/>
  <c r="B8" i="5"/>
  <c r="B7" i="5"/>
  <c r="F7" i="5" s="1"/>
  <c r="G2" i="2"/>
  <c r="T3" i="3"/>
  <c r="T4" i="3"/>
  <c r="T5" i="3"/>
  <c r="T6" i="3"/>
  <c r="T7" i="3"/>
  <c r="T8" i="3"/>
  <c r="T9" i="3"/>
  <c r="T10" i="3"/>
  <c r="T11" i="3"/>
  <c r="T12" i="3"/>
  <c r="T13" i="3"/>
  <c r="T14" i="3"/>
  <c r="T15" i="3"/>
  <c r="T16" i="3"/>
  <c r="T17" i="3"/>
  <c r="T18" i="3"/>
  <c r="T19" i="3"/>
  <c r="T20" i="3"/>
  <c r="T21" i="3"/>
  <c r="T22" i="3"/>
  <c r="T23" i="3"/>
  <c r="T24" i="3"/>
  <c r="T25" i="3"/>
  <c r="T26" i="3"/>
  <c r="T27" i="3"/>
  <c r="T28" i="3"/>
  <c r="T29" i="3"/>
  <c r="T30" i="3"/>
  <c r="T31" i="3"/>
  <c r="T32" i="3"/>
  <c r="T33" i="3"/>
  <c r="T34" i="3"/>
  <c r="T35" i="3"/>
  <c r="T36" i="3"/>
  <c r="T37" i="3"/>
  <c r="T38" i="3"/>
  <c r="T39" i="3"/>
  <c r="T40" i="3"/>
  <c r="T41" i="3"/>
  <c r="T42" i="3"/>
  <c r="T43" i="3"/>
  <c r="T44" i="3"/>
  <c r="T45" i="3"/>
  <c r="T46" i="3"/>
  <c r="T47" i="3"/>
  <c r="T48" i="3"/>
  <c r="T49" i="3"/>
  <c r="T50" i="3"/>
  <c r="T51" i="3"/>
  <c r="T52" i="3"/>
  <c r="T53" i="3"/>
  <c r="T54" i="3"/>
  <c r="T55" i="3"/>
  <c r="T56" i="3"/>
  <c r="T57" i="3"/>
  <c r="T58" i="3"/>
  <c r="T59" i="3"/>
  <c r="T60" i="3"/>
  <c r="T61" i="3"/>
  <c r="T62" i="3"/>
  <c r="T63" i="3"/>
  <c r="T64" i="3"/>
  <c r="T65" i="3"/>
  <c r="T66" i="3"/>
  <c r="T67" i="3"/>
  <c r="T68" i="3"/>
  <c r="T69" i="3"/>
  <c r="T70" i="3"/>
  <c r="T71" i="3"/>
  <c r="T72" i="3"/>
  <c r="T73" i="3"/>
  <c r="T74" i="3"/>
  <c r="T75" i="3"/>
  <c r="T76" i="3"/>
  <c r="T77" i="3"/>
  <c r="T78" i="3"/>
  <c r="T79" i="3"/>
  <c r="T80" i="3"/>
  <c r="T81" i="3"/>
  <c r="T82" i="3"/>
  <c r="T83" i="3"/>
  <c r="T84" i="3"/>
  <c r="T85" i="3"/>
  <c r="T86" i="3"/>
  <c r="T87" i="3"/>
  <c r="T88" i="3"/>
  <c r="T89" i="3"/>
  <c r="T90" i="3"/>
  <c r="T91" i="3"/>
  <c r="T92" i="3"/>
  <c r="T93" i="3"/>
  <c r="T94" i="3"/>
  <c r="T95" i="3"/>
  <c r="T96" i="3"/>
  <c r="T97" i="3"/>
  <c r="T98" i="3"/>
  <c r="T99" i="3"/>
  <c r="T100" i="3"/>
  <c r="T101" i="3"/>
  <c r="T102" i="3"/>
  <c r="T103" i="3"/>
  <c r="T104" i="3"/>
  <c r="T105" i="3"/>
  <c r="T106" i="3"/>
  <c r="T107" i="3"/>
  <c r="T108" i="3"/>
  <c r="T109" i="3"/>
  <c r="T110" i="3"/>
  <c r="T111" i="3"/>
  <c r="T112" i="3"/>
  <c r="T113" i="3"/>
  <c r="T114" i="3"/>
  <c r="T115" i="3"/>
  <c r="T116" i="3"/>
  <c r="T117" i="3"/>
  <c r="T118" i="3"/>
  <c r="T119" i="3"/>
  <c r="T120" i="3"/>
  <c r="T121" i="3"/>
  <c r="T122" i="3"/>
  <c r="T123" i="3"/>
  <c r="T124" i="3"/>
  <c r="T125" i="3"/>
  <c r="T126" i="3"/>
  <c r="T127" i="3"/>
  <c r="T128" i="3"/>
  <c r="T129" i="3"/>
  <c r="T130" i="3"/>
  <c r="T131" i="3"/>
  <c r="T132" i="3"/>
  <c r="T133" i="3"/>
  <c r="T134" i="3"/>
  <c r="T135" i="3"/>
  <c r="T136" i="3"/>
  <c r="T137" i="3"/>
  <c r="T138" i="3"/>
  <c r="T139" i="3"/>
  <c r="T140" i="3"/>
  <c r="T141" i="3"/>
  <c r="T142" i="3"/>
  <c r="T143" i="3"/>
  <c r="T144" i="3"/>
  <c r="T145" i="3"/>
  <c r="T146" i="3"/>
  <c r="T147" i="3"/>
  <c r="T148" i="3"/>
  <c r="T149" i="3"/>
  <c r="T150" i="3"/>
  <c r="T151" i="3"/>
  <c r="T152" i="3"/>
  <c r="T153" i="3"/>
  <c r="T154" i="3"/>
  <c r="T155" i="3"/>
  <c r="T156" i="3"/>
  <c r="T157" i="3"/>
  <c r="T158" i="3"/>
  <c r="T159" i="3"/>
  <c r="T160" i="3"/>
  <c r="T161" i="3"/>
  <c r="T162" i="3"/>
  <c r="T163" i="3"/>
  <c r="T164" i="3"/>
  <c r="T165" i="3"/>
  <c r="T166" i="3"/>
  <c r="T167" i="3"/>
  <c r="T168" i="3"/>
  <c r="T169" i="3"/>
  <c r="T170" i="3"/>
  <c r="T171" i="3"/>
  <c r="T172" i="3"/>
  <c r="T173" i="3"/>
  <c r="T174" i="3"/>
  <c r="T175" i="3"/>
  <c r="T176" i="3"/>
  <c r="T177" i="3"/>
  <c r="T178" i="3"/>
  <c r="T179" i="3"/>
  <c r="T180" i="3"/>
  <c r="T181" i="3"/>
  <c r="T182" i="3"/>
  <c r="T183" i="3"/>
  <c r="T184" i="3"/>
  <c r="T185" i="3"/>
  <c r="T186" i="3"/>
  <c r="T187" i="3"/>
  <c r="T188" i="3"/>
  <c r="T189" i="3"/>
  <c r="T190" i="3"/>
  <c r="T191" i="3"/>
  <c r="T192" i="3"/>
  <c r="T193" i="3"/>
  <c r="T194" i="3"/>
  <c r="T195" i="3"/>
  <c r="T196" i="3"/>
  <c r="T197" i="3"/>
  <c r="T198" i="3"/>
  <c r="T199" i="3"/>
  <c r="T200" i="3"/>
  <c r="T201" i="3"/>
  <c r="T202" i="3"/>
  <c r="T203" i="3"/>
  <c r="T204" i="3"/>
  <c r="T205" i="3"/>
  <c r="T206" i="3"/>
  <c r="T207" i="3"/>
  <c r="T208" i="3"/>
  <c r="T209" i="3"/>
  <c r="T210" i="3"/>
  <c r="T211" i="3"/>
  <c r="T212" i="3"/>
  <c r="T213" i="3"/>
  <c r="T214" i="3"/>
  <c r="T215" i="3"/>
  <c r="T216" i="3"/>
  <c r="T217" i="3"/>
  <c r="T218" i="3"/>
  <c r="T219" i="3"/>
  <c r="T220" i="3"/>
  <c r="T221" i="3"/>
  <c r="T222" i="3"/>
  <c r="T223" i="3"/>
  <c r="T224" i="3"/>
  <c r="T225" i="3"/>
  <c r="T226" i="3"/>
  <c r="T227" i="3"/>
  <c r="T228" i="3"/>
  <c r="T229" i="3"/>
  <c r="T230" i="3"/>
  <c r="T231" i="3"/>
  <c r="T232" i="3"/>
  <c r="T233" i="3"/>
  <c r="T234" i="3"/>
  <c r="T235" i="3"/>
  <c r="T236" i="3"/>
  <c r="T237" i="3"/>
  <c r="T238" i="3"/>
  <c r="T239" i="3"/>
  <c r="T240" i="3"/>
  <c r="T241" i="3"/>
  <c r="T242" i="3"/>
  <c r="T243" i="3"/>
  <c r="T244" i="3"/>
  <c r="T245" i="3"/>
  <c r="T246" i="3"/>
  <c r="T247" i="3"/>
  <c r="T248" i="3"/>
  <c r="T249" i="3"/>
  <c r="T250" i="3"/>
  <c r="T251" i="3"/>
  <c r="T252" i="3"/>
  <c r="T253" i="3"/>
  <c r="T254" i="3"/>
  <c r="T255" i="3"/>
  <c r="T256" i="3"/>
  <c r="T257" i="3"/>
  <c r="T258" i="3"/>
  <c r="T259" i="3"/>
  <c r="T260" i="3"/>
  <c r="T261" i="3"/>
  <c r="T262" i="3"/>
  <c r="T263" i="3"/>
  <c r="T264" i="3"/>
  <c r="T265" i="3"/>
  <c r="T266" i="3"/>
  <c r="T267" i="3"/>
  <c r="T268" i="3"/>
  <c r="T269" i="3"/>
  <c r="T270" i="3"/>
  <c r="T271" i="3"/>
  <c r="T272" i="3"/>
  <c r="T273" i="3"/>
  <c r="T274" i="3"/>
  <c r="T275" i="3"/>
  <c r="T276" i="3"/>
  <c r="T277" i="3"/>
  <c r="T278" i="3"/>
  <c r="T279" i="3"/>
  <c r="T280" i="3"/>
  <c r="T281" i="3"/>
  <c r="T282" i="3"/>
  <c r="T283" i="3"/>
  <c r="T284" i="3"/>
  <c r="T285" i="3"/>
  <c r="T286" i="3"/>
  <c r="T287" i="3"/>
  <c r="T288" i="3"/>
  <c r="T289" i="3"/>
  <c r="T290" i="3"/>
  <c r="T291" i="3"/>
  <c r="T292" i="3"/>
  <c r="T293" i="3"/>
  <c r="T294" i="3"/>
  <c r="T295" i="3"/>
  <c r="T296" i="3"/>
  <c r="T297" i="3"/>
  <c r="T298" i="3"/>
  <c r="T299" i="3"/>
  <c r="T300" i="3"/>
  <c r="T301" i="3"/>
  <c r="T302" i="3"/>
  <c r="T303" i="3"/>
  <c r="T304" i="3"/>
  <c r="T305" i="3"/>
  <c r="T306" i="3"/>
  <c r="T307" i="3"/>
  <c r="T308" i="3"/>
  <c r="T309" i="3"/>
  <c r="T310" i="3"/>
  <c r="T311" i="3"/>
  <c r="T312" i="3"/>
  <c r="T313" i="3"/>
  <c r="T314" i="3"/>
  <c r="T315" i="3"/>
  <c r="T316" i="3"/>
  <c r="T317" i="3"/>
  <c r="T318" i="3"/>
  <c r="T319" i="3"/>
  <c r="T320" i="3"/>
  <c r="T321" i="3"/>
  <c r="T322" i="3"/>
  <c r="T323" i="3"/>
  <c r="T324" i="3"/>
  <c r="T325" i="3"/>
  <c r="T326" i="3"/>
  <c r="T327" i="3"/>
  <c r="T328" i="3"/>
  <c r="T329" i="3"/>
  <c r="T330" i="3"/>
  <c r="T331" i="3"/>
  <c r="T332" i="3"/>
  <c r="T333" i="3"/>
  <c r="T334" i="3"/>
  <c r="T335" i="3"/>
  <c r="T336" i="3"/>
  <c r="T337" i="3"/>
  <c r="T338" i="3"/>
  <c r="T339" i="3"/>
  <c r="T340" i="3"/>
  <c r="T341" i="3"/>
  <c r="T342" i="3"/>
  <c r="T343" i="3"/>
  <c r="T344" i="3"/>
  <c r="T345" i="3"/>
  <c r="T346" i="3"/>
  <c r="T347" i="3"/>
  <c r="T348" i="3"/>
  <c r="T349" i="3"/>
  <c r="T350" i="3"/>
  <c r="T351" i="3"/>
  <c r="T352" i="3"/>
  <c r="T353" i="3"/>
  <c r="T354" i="3"/>
  <c r="T355" i="3"/>
  <c r="T356" i="3"/>
  <c r="T357" i="3"/>
  <c r="T358" i="3"/>
  <c r="T359" i="3"/>
  <c r="T360" i="3"/>
  <c r="T361" i="3"/>
  <c r="T362" i="3"/>
  <c r="T363" i="3"/>
  <c r="T364" i="3"/>
  <c r="T365" i="3"/>
  <c r="T366" i="3"/>
  <c r="T367" i="3"/>
  <c r="T368" i="3"/>
  <c r="T369" i="3"/>
  <c r="T370" i="3"/>
  <c r="T371" i="3"/>
  <c r="T372" i="3"/>
  <c r="T373" i="3"/>
  <c r="T374" i="3"/>
  <c r="T375" i="3"/>
  <c r="T376" i="3"/>
  <c r="T377" i="3"/>
  <c r="T378" i="3"/>
  <c r="T379" i="3"/>
  <c r="T380" i="3"/>
  <c r="T381" i="3"/>
  <c r="T382" i="3"/>
  <c r="T383" i="3"/>
  <c r="T384" i="3"/>
  <c r="T385" i="3"/>
  <c r="T386" i="3"/>
  <c r="T387" i="3"/>
  <c r="T388" i="3"/>
  <c r="T389" i="3"/>
  <c r="T390" i="3"/>
  <c r="T391" i="3"/>
  <c r="T392" i="3"/>
  <c r="T393" i="3"/>
  <c r="T394" i="3"/>
  <c r="T395" i="3"/>
  <c r="T396" i="3"/>
  <c r="T397" i="3"/>
  <c r="T398" i="3"/>
  <c r="T399" i="3"/>
  <c r="T400" i="3"/>
  <c r="T401" i="3"/>
  <c r="T402" i="3"/>
  <c r="T2" i="3"/>
  <c r="G3" i="2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41" i="2"/>
  <c r="G242" i="2"/>
  <c r="G243" i="2"/>
  <c r="G244" i="2"/>
  <c r="G245" i="2"/>
  <c r="G246" i="2"/>
  <c r="G247" i="2"/>
  <c r="G248" i="2"/>
  <c r="G249" i="2"/>
  <c r="G250" i="2"/>
  <c r="G251" i="2"/>
  <c r="G252" i="2"/>
  <c r="G253" i="2"/>
  <c r="G254" i="2"/>
  <c r="G255" i="2"/>
  <c r="G256" i="2"/>
  <c r="G257" i="2"/>
  <c r="G258" i="2"/>
  <c r="G259" i="2"/>
  <c r="G260" i="2"/>
  <c r="G261" i="2"/>
  <c r="G262" i="2"/>
  <c r="G263" i="2"/>
  <c r="G264" i="2"/>
  <c r="G265" i="2"/>
  <c r="G266" i="2"/>
  <c r="G267" i="2"/>
  <c r="G268" i="2"/>
  <c r="G269" i="2"/>
  <c r="G270" i="2"/>
  <c r="G271" i="2"/>
  <c r="G272" i="2"/>
  <c r="G273" i="2"/>
  <c r="G274" i="2"/>
  <c r="G275" i="2"/>
  <c r="G276" i="2"/>
  <c r="G277" i="2"/>
  <c r="G278" i="2"/>
  <c r="G279" i="2"/>
  <c r="G280" i="2"/>
  <c r="G281" i="2"/>
  <c r="G282" i="2"/>
  <c r="G283" i="2"/>
  <c r="G284" i="2"/>
  <c r="G285" i="2"/>
  <c r="G286" i="2"/>
  <c r="G287" i="2"/>
  <c r="G288" i="2"/>
  <c r="G289" i="2"/>
  <c r="G290" i="2"/>
  <c r="G291" i="2"/>
  <c r="G292" i="2"/>
  <c r="G293" i="2"/>
  <c r="G294" i="2"/>
  <c r="G295" i="2"/>
  <c r="G296" i="2"/>
  <c r="G297" i="2"/>
  <c r="G298" i="2"/>
  <c r="G299" i="2"/>
  <c r="G300" i="2"/>
  <c r="G301" i="2"/>
  <c r="G302" i="2"/>
  <c r="G303" i="2"/>
  <c r="G304" i="2"/>
  <c r="G305" i="2"/>
  <c r="G306" i="2"/>
  <c r="G307" i="2"/>
  <c r="G308" i="2"/>
  <c r="G309" i="2"/>
  <c r="G310" i="2"/>
  <c r="G311" i="2"/>
  <c r="G312" i="2"/>
  <c r="G313" i="2"/>
  <c r="G314" i="2"/>
  <c r="G315" i="2"/>
  <c r="G316" i="2"/>
  <c r="G317" i="2"/>
  <c r="G318" i="2"/>
  <c r="G319" i="2"/>
  <c r="G320" i="2"/>
  <c r="G321" i="2"/>
  <c r="G322" i="2"/>
  <c r="G323" i="2"/>
  <c r="G324" i="2"/>
  <c r="G325" i="2"/>
  <c r="G326" i="2"/>
  <c r="G327" i="2"/>
  <c r="G328" i="2"/>
  <c r="G329" i="2"/>
  <c r="G330" i="2"/>
  <c r="G331" i="2"/>
  <c r="G332" i="2"/>
  <c r="G333" i="2"/>
  <c r="G334" i="2"/>
  <c r="G335" i="2"/>
  <c r="G336" i="2"/>
  <c r="G337" i="2"/>
  <c r="G338" i="2"/>
  <c r="G339" i="2"/>
  <c r="G340" i="2"/>
  <c r="G341" i="2"/>
  <c r="G342" i="2"/>
  <c r="G343" i="2"/>
  <c r="G344" i="2"/>
  <c r="G345" i="2"/>
  <c r="G346" i="2"/>
  <c r="G347" i="2"/>
  <c r="G348" i="2"/>
  <c r="G349" i="2"/>
  <c r="G350" i="2"/>
  <c r="G351" i="2"/>
  <c r="G352" i="2"/>
  <c r="G353" i="2"/>
  <c r="G354" i="2"/>
  <c r="G355" i="2"/>
  <c r="G356" i="2"/>
  <c r="G357" i="2"/>
  <c r="G358" i="2"/>
  <c r="G359" i="2"/>
  <c r="G360" i="2"/>
  <c r="G361" i="2"/>
  <c r="G362" i="2"/>
  <c r="G363" i="2"/>
  <c r="G364" i="2"/>
  <c r="G365" i="2"/>
  <c r="G366" i="2"/>
  <c r="G367" i="2"/>
  <c r="G368" i="2"/>
  <c r="G369" i="2"/>
  <c r="G370" i="2"/>
  <c r="G371" i="2"/>
  <c r="G372" i="2"/>
  <c r="G373" i="2"/>
  <c r="G374" i="2"/>
  <c r="G375" i="2"/>
  <c r="G376" i="2"/>
  <c r="G377" i="2"/>
  <c r="G378" i="2"/>
  <c r="G379" i="2"/>
  <c r="G380" i="2"/>
  <c r="G381" i="2"/>
  <c r="G382" i="2"/>
  <c r="G383" i="2"/>
  <c r="G384" i="2"/>
  <c r="G385" i="2"/>
  <c r="G386" i="2"/>
  <c r="G387" i="2"/>
  <c r="G388" i="2"/>
  <c r="G389" i="2"/>
  <c r="G390" i="2"/>
  <c r="G391" i="2"/>
  <c r="G392" i="2"/>
  <c r="G393" i="2"/>
  <c r="G394" i="2"/>
  <c r="G395" i="2"/>
  <c r="G396" i="2"/>
  <c r="G397" i="2"/>
  <c r="G398" i="2"/>
  <c r="G399" i="2"/>
  <c r="G400" i="2"/>
  <c r="G401" i="2"/>
  <c r="G402" i="2"/>
  <c r="G403" i="2"/>
  <c r="G404" i="2"/>
  <c r="G405" i="2"/>
  <c r="G406" i="2"/>
  <c r="G407" i="2"/>
  <c r="G408" i="2"/>
  <c r="G409" i="2"/>
  <c r="G410" i="2"/>
  <c r="G411" i="2"/>
  <c r="G412" i="2"/>
  <c r="G413" i="2"/>
  <c r="G414" i="2"/>
  <c r="G415" i="2"/>
  <c r="G416" i="2"/>
  <c r="G417" i="2"/>
  <c r="G418" i="2"/>
  <c r="G419" i="2"/>
  <c r="G420" i="2"/>
  <c r="G421" i="2"/>
  <c r="G422" i="2"/>
  <c r="G423" i="2"/>
  <c r="G424" i="2"/>
  <c r="G425" i="2"/>
  <c r="G426" i="2"/>
  <c r="G427" i="2"/>
  <c r="G428" i="2"/>
  <c r="G429" i="2"/>
  <c r="G430" i="2"/>
  <c r="G431" i="2"/>
  <c r="G432" i="2"/>
  <c r="G433" i="2"/>
  <c r="G434" i="2"/>
  <c r="G435" i="2"/>
  <c r="G436" i="2"/>
  <c r="G437" i="2"/>
  <c r="G438" i="2"/>
  <c r="G439" i="2"/>
  <c r="G440" i="2"/>
  <c r="G441" i="2"/>
  <c r="G442" i="2"/>
  <c r="G443" i="2"/>
  <c r="G444" i="2"/>
  <c r="G445" i="2"/>
  <c r="G446" i="2"/>
  <c r="G447" i="2"/>
  <c r="G448" i="2"/>
  <c r="G449" i="2"/>
  <c r="G450" i="2"/>
  <c r="G451" i="2"/>
  <c r="G452" i="2"/>
  <c r="G453" i="2"/>
  <c r="G454" i="2"/>
  <c r="G455" i="2"/>
  <c r="G456" i="2"/>
  <c r="G457" i="2"/>
  <c r="G458" i="2"/>
  <c r="G459" i="2"/>
  <c r="G460" i="2"/>
  <c r="G461" i="2"/>
  <c r="G462" i="2"/>
  <c r="G463" i="2"/>
  <c r="G464" i="2"/>
  <c r="G465" i="2"/>
  <c r="G466" i="2"/>
  <c r="G467" i="2"/>
  <c r="G468" i="2"/>
  <c r="G469" i="2"/>
  <c r="G470" i="2"/>
  <c r="G471" i="2"/>
  <c r="G472" i="2"/>
  <c r="G473" i="2"/>
  <c r="G474" i="2"/>
  <c r="G475" i="2"/>
  <c r="G476" i="2"/>
  <c r="G477" i="2"/>
  <c r="G478" i="2"/>
  <c r="G479" i="2"/>
  <c r="G480" i="2"/>
  <c r="G481" i="2"/>
  <c r="G482" i="2"/>
  <c r="G483" i="2"/>
  <c r="G484" i="2"/>
  <c r="G485" i="2"/>
  <c r="G486" i="2"/>
  <c r="G487" i="2"/>
  <c r="G488" i="2"/>
  <c r="G489" i="2"/>
  <c r="G490" i="2"/>
  <c r="G491" i="2"/>
  <c r="G492" i="2"/>
  <c r="G493" i="2"/>
  <c r="G494" i="2"/>
  <c r="G495" i="2"/>
  <c r="G496" i="2"/>
  <c r="G497" i="2"/>
  <c r="G498" i="2"/>
  <c r="G499" i="2"/>
  <c r="G500" i="2"/>
  <c r="G501" i="2"/>
  <c r="G502" i="2"/>
  <c r="G503" i="2"/>
  <c r="G504" i="2"/>
  <c r="G505" i="2"/>
  <c r="G506" i="2"/>
  <c r="G507" i="2"/>
  <c r="G508" i="2"/>
  <c r="G509" i="2"/>
  <c r="G510" i="2"/>
  <c r="G511" i="2"/>
  <c r="G512" i="2"/>
  <c r="G513" i="2"/>
  <c r="G514" i="2"/>
  <c r="G515" i="2"/>
  <c r="G516" i="2"/>
  <c r="G517" i="2"/>
  <c r="G518" i="2"/>
  <c r="G519" i="2"/>
  <c r="G520" i="2"/>
  <c r="G521" i="2"/>
  <c r="G522" i="2"/>
  <c r="G523" i="2"/>
  <c r="G524" i="2"/>
  <c r="G525" i="2"/>
  <c r="G526" i="2"/>
  <c r="G527" i="2"/>
  <c r="G528" i="2"/>
  <c r="G529" i="2"/>
  <c r="G530" i="2"/>
  <c r="G531" i="2"/>
  <c r="G532" i="2"/>
  <c r="G533" i="2"/>
  <c r="G534" i="2"/>
  <c r="G535" i="2"/>
  <c r="G536" i="2"/>
  <c r="G537" i="2"/>
  <c r="G538" i="2"/>
  <c r="G539" i="2"/>
  <c r="G540" i="2"/>
  <c r="G541" i="2"/>
  <c r="G542" i="2"/>
  <c r="G543" i="2"/>
  <c r="G544" i="2"/>
  <c r="G545" i="2"/>
  <c r="G546" i="2"/>
  <c r="G547" i="2"/>
  <c r="G548" i="2"/>
  <c r="G549" i="2"/>
  <c r="G550" i="2"/>
  <c r="G551" i="2"/>
  <c r="G552" i="2"/>
  <c r="G553" i="2"/>
  <c r="G554" i="2"/>
  <c r="G555" i="2"/>
  <c r="G556" i="2"/>
  <c r="G557" i="2"/>
  <c r="G558" i="2"/>
  <c r="G559" i="2"/>
  <c r="G560" i="2"/>
  <c r="G561" i="2"/>
  <c r="G562" i="2"/>
  <c r="G563" i="2"/>
  <c r="G564" i="2"/>
  <c r="G565" i="2"/>
  <c r="G566" i="2"/>
  <c r="G567" i="2"/>
  <c r="G568" i="2"/>
  <c r="G569" i="2"/>
  <c r="G570" i="2"/>
  <c r="G571" i="2"/>
  <c r="G572" i="2"/>
  <c r="G573" i="2"/>
  <c r="G574" i="2"/>
  <c r="G575" i="2"/>
  <c r="G576" i="2"/>
  <c r="G577" i="2"/>
  <c r="G578" i="2"/>
  <c r="G579" i="2"/>
  <c r="G580" i="2"/>
  <c r="G581" i="2"/>
  <c r="G582" i="2"/>
  <c r="G583" i="2"/>
  <c r="G584" i="2"/>
  <c r="G585" i="2"/>
  <c r="G586" i="2"/>
  <c r="G587" i="2"/>
  <c r="G588" i="2"/>
  <c r="G589" i="2"/>
  <c r="G590" i="2"/>
  <c r="G591" i="2"/>
  <c r="G592" i="2"/>
  <c r="G593" i="2"/>
  <c r="G594" i="2"/>
  <c r="G595" i="2"/>
  <c r="G596" i="2"/>
  <c r="G597" i="2"/>
  <c r="G598" i="2"/>
  <c r="G599" i="2"/>
  <c r="G600" i="2"/>
  <c r="G601" i="2"/>
  <c r="G602" i="2"/>
  <c r="M2" i="2"/>
  <c r="M3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111" i="2"/>
  <c r="M112" i="2"/>
  <c r="M113" i="2"/>
  <c r="M114" i="2"/>
  <c r="M115" i="2"/>
  <c r="M116" i="2"/>
  <c r="M117" i="2"/>
  <c r="M118" i="2"/>
  <c r="M119" i="2"/>
  <c r="M120" i="2"/>
  <c r="M121" i="2"/>
  <c r="M122" i="2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M153" i="2"/>
  <c r="M154" i="2"/>
  <c r="M155" i="2"/>
  <c r="M156" i="2"/>
  <c r="M157" i="2"/>
  <c r="M158" i="2"/>
  <c r="M159" i="2"/>
  <c r="M160" i="2"/>
  <c r="M161" i="2"/>
  <c r="M162" i="2"/>
  <c r="M163" i="2"/>
  <c r="M164" i="2"/>
  <c r="M165" i="2"/>
  <c r="M166" i="2"/>
  <c r="M167" i="2"/>
  <c r="M168" i="2"/>
  <c r="M169" i="2"/>
  <c r="M170" i="2"/>
  <c r="M171" i="2"/>
  <c r="M172" i="2"/>
  <c r="M173" i="2"/>
  <c r="M174" i="2"/>
  <c r="M175" i="2"/>
  <c r="M176" i="2"/>
  <c r="M177" i="2"/>
  <c r="M178" i="2"/>
  <c r="M179" i="2"/>
  <c r="M180" i="2"/>
  <c r="M181" i="2"/>
  <c r="M182" i="2"/>
  <c r="M183" i="2"/>
  <c r="M184" i="2"/>
  <c r="M185" i="2"/>
  <c r="M186" i="2"/>
  <c r="M187" i="2"/>
  <c r="M188" i="2"/>
  <c r="M189" i="2"/>
  <c r="M190" i="2"/>
  <c r="M191" i="2"/>
  <c r="M192" i="2"/>
  <c r="M193" i="2"/>
  <c r="M194" i="2"/>
  <c r="M195" i="2"/>
  <c r="M196" i="2"/>
  <c r="M197" i="2"/>
  <c r="M198" i="2"/>
  <c r="M199" i="2"/>
  <c r="M200" i="2"/>
  <c r="M201" i="2"/>
  <c r="M202" i="2"/>
  <c r="M203" i="2"/>
  <c r="M204" i="2"/>
  <c r="M205" i="2"/>
  <c r="M206" i="2"/>
  <c r="M207" i="2"/>
  <c r="M208" i="2"/>
  <c r="M209" i="2"/>
  <c r="M210" i="2"/>
  <c r="M211" i="2"/>
  <c r="M212" i="2"/>
  <c r="M213" i="2"/>
  <c r="M214" i="2"/>
  <c r="M215" i="2"/>
  <c r="M216" i="2"/>
  <c r="M217" i="2"/>
  <c r="M218" i="2"/>
  <c r="M219" i="2"/>
  <c r="M220" i="2"/>
  <c r="M221" i="2"/>
  <c r="M222" i="2"/>
  <c r="M223" i="2"/>
  <c r="M224" i="2"/>
  <c r="M225" i="2"/>
  <c r="M226" i="2"/>
  <c r="M227" i="2"/>
  <c r="M228" i="2"/>
  <c r="M229" i="2"/>
  <c r="M230" i="2"/>
  <c r="M231" i="2"/>
  <c r="M232" i="2"/>
  <c r="M233" i="2"/>
  <c r="M234" i="2"/>
  <c r="M235" i="2"/>
  <c r="M236" i="2"/>
  <c r="M237" i="2"/>
  <c r="M238" i="2"/>
  <c r="M239" i="2"/>
  <c r="M240" i="2"/>
  <c r="M241" i="2"/>
  <c r="M242" i="2"/>
  <c r="M243" i="2"/>
  <c r="M244" i="2"/>
  <c r="M245" i="2"/>
  <c r="M246" i="2"/>
  <c r="M247" i="2"/>
  <c r="M248" i="2"/>
  <c r="M249" i="2"/>
  <c r="M250" i="2"/>
  <c r="M251" i="2"/>
  <c r="M252" i="2"/>
  <c r="M253" i="2"/>
  <c r="M254" i="2"/>
  <c r="M255" i="2"/>
  <c r="M256" i="2"/>
  <c r="M257" i="2"/>
  <c r="M258" i="2"/>
  <c r="M259" i="2"/>
  <c r="M260" i="2"/>
  <c r="M261" i="2"/>
  <c r="M262" i="2"/>
  <c r="M263" i="2"/>
  <c r="M264" i="2"/>
  <c r="M265" i="2"/>
  <c r="M266" i="2"/>
  <c r="M267" i="2"/>
  <c r="M268" i="2"/>
  <c r="M269" i="2"/>
  <c r="M270" i="2"/>
  <c r="M271" i="2"/>
  <c r="M272" i="2"/>
  <c r="M273" i="2"/>
  <c r="M274" i="2"/>
  <c r="M275" i="2"/>
  <c r="M276" i="2"/>
  <c r="M277" i="2"/>
  <c r="M278" i="2"/>
  <c r="M279" i="2"/>
  <c r="M280" i="2"/>
  <c r="M281" i="2"/>
  <c r="M282" i="2"/>
  <c r="M283" i="2"/>
  <c r="M284" i="2"/>
  <c r="M285" i="2"/>
  <c r="M286" i="2"/>
  <c r="M287" i="2"/>
  <c r="M288" i="2"/>
  <c r="M289" i="2"/>
  <c r="M290" i="2"/>
  <c r="M291" i="2"/>
  <c r="M292" i="2"/>
  <c r="M293" i="2"/>
  <c r="M294" i="2"/>
  <c r="M295" i="2"/>
  <c r="M296" i="2"/>
  <c r="M297" i="2"/>
  <c r="M298" i="2"/>
  <c r="M299" i="2"/>
  <c r="M300" i="2"/>
  <c r="M301" i="2"/>
  <c r="M302" i="2"/>
  <c r="M303" i="2"/>
  <c r="M304" i="2"/>
  <c r="M305" i="2"/>
  <c r="M306" i="2"/>
  <c r="M307" i="2"/>
  <c r="M308" i="2"/>
  <c r="M309" i="2"/>
  <c r="M310" i="2"/>
  <c r="M311" i="2"/>
  <c r="M312" i="2"/>
  <c r="M313" i="2"/>
  <c r="M314" i="2"/>
  <c r="M315" i="2"/>
  <c r="M316" i="2"/>
  <c r="M317" i="2"/>
  <c r="M318" i="2"/>
  <c r="M319" i="2"/>
  <c r="M320" i="2"/>
  <c r="M321" i="2"/>
  <c r="M322" i="2"/>
  <c r="M323" i="2"/>
  <c r="M324" i="2"/>
  <c r="M325" i="2"/>
  <c r="M326" i="2"/>
  <c r="M327" i="2"/>
  <c r="M328" i="2"/>
  <c r="M329" i="2"/>
  <c r="M330" i="2"/>
  <c r="M331" i="2"/>
  <c r="M332" i="2"/>
  <c r="M333" i="2"/>
  <c r="M334" i="2"/>
  <c r="M335" i="2"/>
  <c r="M336" i="2"/>
  <c r="M337" i="2"/>
  <c r="M338" i="2"/>
  <c r="M339" i="2"/>
  <c r="M340" i="2"/>
  <c r="M341" i="2"/>
  <c r="M342" i="2"/>
  <c r="M343" i="2"/>
  <c r="M344" i="2"/>
  <c r="M345" i="2"/>
  <c r="M346" i="2"/>
  <c r="M347" i="2"/>
  <c r="M348" i="2"/>
  <c r="M349" i="2"/>
  <c r="M350" i="2"/>
  <c r="M351" i="2"/>
  <c r="M352" i="2"/>
  <c r="M353" i="2"/>
  <c r="M354" i="2"/>
  <c r="M355" i="2"/>
  <c r="M356" i="2"/>
  <c r="M357" i="2"/>
  <c r="M358" i="2"/>
  <c r="M359" i="2"/>
  <c r="M360" i="2"/>
  <c r="M361" i="2"/>
  <c r="M362" i="2"/>
  <c r="M363" i="2"/>
  <c r="M364" i="2"/>
  <c r="M365" i="2"/>
  <c r="M366" i="2"/>
  <c r="M367" i="2"/>
  <c r="M368" i="2"/>
  <c r="M369" i="2"/>
  <c r="M370" i="2"/>
  <c r="M371" i="2"/>
  <c r="M372" i="2"/>
  <c r="M373" i="2"/>
  <c r="M374" i="2"/>
  <c r="M375" i="2"/>
  <c r="M376" i="2"/>
  <c r="M377" i="2"/>
  <c r="M378" i="2"/>
  <c r="M379" i="2"/>
  <c r="M380" i="2"/>
  <c r="M381" i="2"/>
  <c r="M382" i="2"/>
  <c r="M383" i="2"/>
  <c r="M384" i="2"/>
  <c r="M385" i="2"/>
  <c r="M386" i="2"/>
  <c r="M387" i="2"/>
  <c r="M388" i="2"/>
  <c r="M389" i="2"/>
  <c r="M390" i="2"/>
  <c r="M391" i="2"/>
  <c r="M392" i="2"/>
  <c r="M393" i="2"/>
  <c r="M394" i="2"/>
  <c r="M395" i="2"/>
  <c r="M396" i="2"/>
  <c r="M397" i="2"/>
  <c r="M398" i="2"/>
  <c r="M399" i="2"/>
  <c r="M400" i="2"/>
  <c r="M401" i="2"/>
  <c r="M402" i="2"/>
  <c r="J3" i="4"/>
  <c r="J4" i="4"/>
  <c r="J5" i="4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6" i="4"/>
  <c r="J127" i="4"/>
  <c r="J128" i="4"/>
  <c r="J129" i="4"/>
  <c r="J130" i="4"/>
  <c r="J131" i="4"/>
  <c r="J132" i="4"/>
  <c r="J133" i="4"/>
  <c r="J134" i="4"/>
  <c r="J135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218" i="4"/>
  <c r="J219" i="4"/>
  <c r="J220" i="4"/>
  <c r="J221" i="4"/>
  <c r="J222" i="4"/>
  <c r="J223" i="4"/>
  <c r="J224" i="4"/>
  <c r="J225" i="4"/>
  <c r="J226" i="4"/>
  <c r="J227" i="4"/>
  <c r="J228" i="4"/>
  <c r="J229" i="4"/>
  <c r="J230" i="4"/>
  <c r="J231" i="4"/>
  <c r="J232" i="4"/>
  <c r="J233" i="4"/>
  <c r="J234" i="4"/>
  <c r="J235" i="4"/>
  <c r="J236" i="4"/>
  <c r="J237" i="4"/>
  <c r="J238" i="4"/>
  <c r="J239" i="4"/>
  <c r="J240" i="4"/>
  <c r="J241" i="4"/>
  <c r="J242" i="4"/>
  <c r="J243" i="4"/>
  <c r="J244" i="4"/>
  <c r="J245" i="4"/>
  <c r="J246" i="4"/>
  <c r="J247" i="4"/>
  <c r="J248" i="4"/>
  <c r="J249" i="4"/>
  <c r="J250" i="4"/>
  <c r="J251" i="4"/>
  <c r="J252" i="4"/>
  <c r="J253" i="4"/>
  <c r="J254" i="4"/>
  <c r="J255" i="4"/>
  <c r="J256" i="4"/>
  <c r="J257" i="4"/>
  <c r="J258" i="4"/>
  <c r="J259" i="4"/>
  <c r="J260" i="4"/>
  <c r="J261" i="4"/>
  <c r="J262" i="4"/>
  <c r="J263" i="4"/>
  <c r="J264" i="4"/>
  <c r="J265" i="4"/>
  <c r="J266" i="4"/>
  <c r="J267" i="4"/>
  <c r="J268" i="4"/>
  <c r="J269" i="4"/>
  <c r="J270" i="4"/>
  <c r="J271" i="4"/>
  <c r="J272" i="4"/>
  <c r="J273" i="4"/>
  <c r="J274" i="4"/>
  <c r="J275" i="4"/>
  <c r="J276" i="4"/>
  <c r="J277" i="4"/>
  <c r="J278" i="4"/>
  <c r="J279" i="4"/>
  <c r="J280" i="4"/>
  <c r="J281" i="4"/>
  <c r="J282" i="4"/>
  <c r="J283" i="4"/>
  <c r="J284" i="4"/>
  <c r="J285" i="4"/>
  <c r="J286" i="4"/>
  <c r="J287" i="4"/>
  <c r="J288" i="4"/>
  <c r="J289" i="4"/>
  <c r="J290" i="4"/>
  <c r="J291" i="4"/>
  <c r="J292" i="4"/>
  <c r="J293" i="4"/>
  <c r="J294" i="4"/>
  <c r="J295" i="4"/>
  <c r="J296" i="4"/>
  <c r="J297" i="4"/>
  <c r="J298" i="4"/>
  <c r="J299" i="4"/>
  <c r="J300" i="4"/>
  <c r="J301" i="4"/>
  <c r="J302" i="4"/>
  <c r="J303" i="4"/>
  <c r="J304" i="4"/>
  <c r="J305" i="4"/>
  <c r="J306" i="4"/>
  <c r="J307" i="4"/>
  <c r="J308" i="4"/>
  <c r="J309" i="4"/>
  <c r="J310" i="4"/>
  <c r="J311" i="4"/>
  <c r="J312" i="4"/>
  <c r="J313" i="4"/>
  <c r="J314" i="4"/>
  <c r="J315" i="4"/>
  <c r="J316" i="4"/>
  <c r="J317" i="4"/>
  <c r="J318" i="4"/>
  <c r="J319" i="4"/>
  <c r="J320" i="4"/>
  <c r="J321" i="4"/>
  <c r="J322" i="4"/>
  <c r="J323" i="4"/>
  <c r="J324" i="4"/>
  <c r="J325" i="4"/>
  <c r="J326" i="4"/>
  <c r="J327" i="4"/>
  <c r="J328" i="4"/>
  <c r="J329" i="4"/>
  <c r="J330" i="4"/>
  <c r="J331" i="4"/>
  <c r="J332" i="4"/>
  <c r="J333" i="4"/>
  <c r="J334" i="4"/>
  <c r="J335" i="4"/>
  <c r="J336" i="4"/>
  <c r="J337" i="4"/>
  <c r="J338" i="4"/>
  <c r="J339" i="4"/>
  <c r="J340" i="4"/>
  <c r="J341" i="4"/>
  <c r="J342" i="4"/>
  <c r="J343" i="4"/>
  <c r="J344" i="4"/>
  <c r="J345" i="4"/>
  <c r="J346" i="4"/>
  <c r="J347" i="4"/>
  <c r="J348" i="4"/>
  <c r="J349" i="4"/>
  <c r="J350" i="4"/>
  <c r="J351" i="4"/>
  <c r="J352" i="4"/>
  <c r="J353" i="4"/>
  <c r="J354" i="4"/>
  <c r="J355" i="4"/>
  <c r="J356" i="4"/>
  <c r="J357" i="4"/>
  <c r="J358" i="4"/>
  <c r="J359" i="4"/>
  <c r="J360" i="4"/>
  <c r="J361" i="4"/>
  <c r="J362" i="4"/>
  <c r="J363" i="4"/>
  <c r="J364" i="4"/>
  <c r="J365" i="4"/>
  <c r="J366" i="4"/>
  <c r="J367" i="4"/>
  <c r="J368" i="4"/>
  <c r="J369" i="4"/>
  <c r="J370" i="4"/>
  <c r="J371" i="4"/>
  <c r="J372" i="4"/>
  <c r="J373" i="4"/>
  <c r="J374" i="4"/>
  <c r="J375" i="4"/>
  <c r="J376" i="4"/>
  <c r="J377" i="4"/>
  <c r="J378" i="4"/>
  <c r="J379" i="4"/>
  <c r="J380" i="4"/>
  <c r="J381" i="4"/>
  <c r="J382" i="4"/>
  <c r="J383" i="4"/>
  <c r="J384" i="4"/>
  <c r="J385" i="4"/>
  <c r="J386" i="4"/>
  <c r="J387" i="4"/>
  <c r="J388" i="4"/>
  <c r="J389" i="4"/>
  <c r="J390" i="4"/>
  <c r="J391" i="4"/>
  <c r="J392" i="4"/>
  <c r="J393" i="4"/>
  <c r="J394" i="4"/>
  <c r="J395" i="4"/>
  <c r="J396" i="4"/>
  <c r="J397" i="4"/>
  <c r="J398" i="4"/>
  <c r="J399" i="4"/>
  <c r="J400" i="4"/>
  <c r="J401" i="4"/>
  <c r="J402" i="4"/>
  <c r="H3" i="4"/>
  <c r="L3" i="4" s="1"/>
  <c r="H4" i="4"/>
  <c r="L4" i="4" s="1"/>
  <c r="H5" i="4"/>
  <c r="L5" i="4" s="1"/>
  <c r="H6" i="4"/>
  <c r="L6" i="4" s="1"/>
  <c r="H7" i="4"/>
  <c r="L7" i="4" s="1"/>
  <c r="H8" i="4"/>
  <c r="L8" i="4" s="1"/>
  <c r="H9" i="4"/>
  <c r="L9" i="4" s="1"/>
  <c r="H10" i="4"/>
  <c r="L10" i="4" s="1"/>
  <c r="H11" i="4"/>
  <c r="L11" i="4" s="1"/>
  <c r="H12" i="4"/>
  <c r="L12" i="4" s="1"/>
  <c r="H13" i="4"/>
  <c r="L13" i="4" s="1"/>
  <c r="H14" i="4"/>
  <c r="L14" i="4" s="1"/>
  <c r="H15" i="4"/>
  <c r="L15" i="4" s="1"/>
  <c r="H16" i="4"/>
  <c r="L16" i="4" s="1"/>
  <c r="H17" i="4"/>
  <c r="L17" i="4" s="1"/>
  <c r="H18" i="4"/>
  <c r="L18" i="4" s="1"/>
  <c r="H19" i="4"/>
  <c r="L19" i="4" s="1"/>
  <c r="H20" i="4"/>
  <c r="L20" i="4" s="1"/>
  <c r="H21" i="4"/>
  <c r="L21" i="4" s="1"/>
  <c r="H22" i="4"/>
  <c r="L22" i="4" s="1"/>
  <c r="H23" i="4"/>
  <c r="L23" i="4" s="1"/>
  <c r="H24" i="4"/>
  <c r="L24" i="4" s="1"/>
  <c r="H25" i="4"/>
  <c r="L25" i="4" s="1"/>
  <c r="H26" i="4"/>
  <c r="L26" i="4" s="1"/>
  <c r="H27" i="4"/>
  <c r="L27" i="4" s="1"/>
  <c r="H28" i="4"/>
  <c r="L28" i="4" s="1"/>
  <c r="H29" i="4"/>
  <c r="L29" i="4" s="1"/>
  <c r="H30" i="4"/>
  <c r="L30" i="4" s="1"/>
  <c r="H31" i="4"/>
  <c r="L31" i="4" s="1"/>
  <c r="H32" i="4"/>
  <c r="L32" i="4" s="1"/>
  <c r="H33" i="4"/>
  <c r="L33" i="4" s="1"/>
  <c r="H34" i="4"/>
  <c r="L34" i="4" s="1"/>
  <c r="H35" i="4"/>
  <c r="L35" i="4" s="1"/>
  <c r="H36" i="4"/>
  <c r="L36" i="4" s="1"/>
  <c r="H37" i="4"/>
  <c r="L37" i="4" s="1"/>
  <c r="H38" i="4"/>
  <c r="L38" i="4" s="1"/>
  <c r="H39" i="4"/>
  <c r="L39" i="4" s="1"/>
  <c r="H40" i="4"/>
  <c r="L40" i="4" s="1"/>
  <c r="H41" i="4"/>
  <c r="L41" i="4" s="1"/>
  <c r="H42" i="4"/>
  <c r="L42" i="4" s="1"/>
  <c r="H43" i="4"/>
  <c r="L43" i="4" s="1"/>
  <c r="H44" i="4"/>
  <c r="L44" i="4" s="1"/>
  <c r="H45" i="4"/>
  <c r="L45" i="4" s="1"/>
  <c r="H46" i="4"/>
  <c r="L46" i="4" s="1"/>
  <c r="H47" i="4"/>
  <c r="L47" i="4" s="1"/>
  <c r="H48" i="4"/>
  <c r="L48" i="4" s="1"/>
  <c r="H49" i="4"/>
  <c r="L49" i="4" s="1"/>
  <c r="H50" i="4"/>
  <c r="L50" i="4" s="1"/>
  <c r="H51" i="4"/>
  <c r="L51" i="4" s="1"/>
  <c r="H52" i="4"/>
  <c r="L52" i="4" s="1"/>
  <c r="H53" i="4"/>
  <c r="L53" i="4" s="1"/>
  <c r="H54" i="4"/>
  <c r="L54" i="4" s="1"/>
  <c r="H55" i="4"/>
  <c r="L55" i="4" s="1"/>
  <c r="H56" i="4"/>
  <c r="L56" i="4" s="1"/>
  <c r="H57" i="4"/>
  <c r="L57" i="4" s="1"/>
  <c r="H58" i="4"/>
  <c r="L58" i="4" s="1"/>
  <c r="H59" i="4"/>
  <c r="L59" i="4" s="1"/>
  <c r="H60" i="4"/>
  <c r="L60" i="4" s="1"/>
  <c r="H61" i="4"/>
  <c r="L61" i="4" s="1"/>
  <c r="H62" i="4"/>
  <c r="L62" i="4" s="1"/>
  <c r="H63" i="4"/>
  <c r="L63" i="4" s="1"/>
  <c r="H64" i="4"/>
  <c r="L64" i="4" s="1"/>
  <c r="H65" i="4"/>
  <c r="L65" i="4" s="1"/>
  <c r="H66" i="4"/>
  <c r="L66" i="4" s="1"/>
  <c r="H67" i="4"/>
  <c r="L67" i="4" s="1"/>
  <c r="H68" i="4"/>
  <c r="L68" i="4" s="1"/>
  <c r="H69" i="4"/>
  <c r="L69" i="4" s="1"/>
  <c r="H70" i="4"/>
  <c r="L70" i="4" s="1"/>
  <c r="H71" i="4"/>
  <c r="L71" i="4" s="1"/>
  <c r="H72" i="4"/>
  <c r="L72" i="4" s="1"/>
  <c r="H73" i="4"/>
  <c r="L73" i="4" s="1"/>
  <c r="H74" i="4"/>
  <c r="L74" i="4" s="1"/>
  <c r="H75" i="4"/>
  <c r="L75" i="4" s="1"/>
  <c r="H76" i="4"/>
  <c r="L76" i="4" s="1"/>
  <c r="H77" i="4"/>
  <c r="L77" i="4" s="1"/>
  <c r="H78" i="4"/>
  <c r="L78" i="4" s="1"/>
  <c r="H79" i="4"/>
  <c r="L79" i="4" s="1"/>
  <c r="H80" i="4"/>
  <c r="L80" i="4" s="1"/>
  <c r="H81" i="4"/>
  <c r="L81" i="4" s="1"/>
  <c r="H82" i="4"/>
  <c r="L82" i="4" s="1"/>
  <c r="H83" i="4"/>
  <c r="L83" i="4" s="1"/>
  <c r="H84" i="4"/>
  <c r="L84" i="4" s="1"/>
  <c r="H85" i="4"/>
  <c r="L85" i="4" s="1"/>
  <c r="H86" i="4"/>
  <c r="L86" i="4" s="1"/>
  <c r="H87" i="4"/>
  <c r="L87" i="4" s="1"/>
  <c r="H88" i="4"/>
  <c r="L88" i="4" s="1"/>
  <c r="H89" i="4"/>
  <c r="L89" i="4" s="1"/>
  <c r="H90" i="4"/>
  <c r="L90" i="4" s="1"/>
  <c r="H91" i="4"/>
  <c r="L91" i="4" s="1"/>
  <c r="H92" i="4"/>
  <c r="L92" i="4" s="1"/>
  <c r="H93" i="4"/>
  <c r="L93" i="4" s="1"/>
  <c r="H94" i="4"/>
  <c r="L94" i="4" s="1"/>
  <c r="H95" i="4"/>
  <c r="L95" i="4" s="1"/>
  <c r="H96" i="4"/>
  <c r="L96" i="4" s="1"/>
  <c r="H97" i="4"/>
  <c r="L97" i="4" s="1"/>
  <c r="H98" i="4"/>
  <c r="L98" i="4" s="1"/>
  <c r="H99" i="4"/>
  <c r="L99" i="4" s="1"/>
  <c r="H100" i="4"/>
  <c r="L100" i="4" s="1"/>
  <c r="H101" i="4"/>
  <c r="L101" i="4" s="1"/>
  <c r="H102" i="4"/>
  <c r="L102" i="4" s="1"/>
  <c r="H103" i="4"/>
  <c r="L103" i="4" s="1"/>
  <c r="H104" i="4"/>
  <c r="L104" i="4" s="1"/>
  <c r="H105" i="4"/>
  <c r="L105" i="4" s="1"/>
  <c r="H106" i="4"/>
  <c r="L106" i="4" s="1"/>
  <c r="H107" i="4"/>
  <c r="L107" i="4" s="1"/>
  <c r="H108" i="4"/>
  <c r="L108" i="4" s="1"/>
  <c r="H109" i="4"/>
  <c r="L109" i="4" s="1"/>
  <c r="H110" i="4"/>
  <c r="L110" i="4" s="1"/>
  <c r="H111" i="4"/>
  <c r="L111" i="4" s="1"/>
  <c r="H112" i="4"/>
  <c r="L112" i="4" s="1"/>
  <c r="H113" i="4"/>
  <c r="L113" i="4" s="1"/>
  <c r="H114" i="4"/>
  <c r="L114" i="4" s="1"/>
  <c r="H115" i="4"/>
  <c r="L115" i="4" s="1"/>
  <c r="H116" i="4"/>
  <c r="L116" i="4" s="1"/>
  <c r="H117" i="4"/>
  <c r="L117" i="4" s="1"/>
  <c r="H118" i="4"/>
  <c r="L118" i="4" s="1"/>
  <c r="H119" i="4"/>
  <c r="L119" i="4" s="1"/>
  <c r="H120" i="4"/>
  <c r="L120" i="4" s="1"/>
  <c r="H121" i="4"/>
  <c r="L121" i="4" s="1"/>
  <c r="H122" i="4"/>
  <c r="L122" i="4" s="1"/>
  <c r="H123" i="4"/>
  <c r="L123" i="4" s="1"/>
  <c r="H124" i="4"/>
  <c r="L124" i="4" s="1"/>
  <c r="H125" i="4"/>
  <c r="L125" i="4" s="1"/>
  <c r="H126" i="4"/>
  <c r="L126" i="4" s="1"/>
  <c r="H127" i="4"/>
  <c r="L127" i="4" s="1"/>
  <c r="H128" i="4"/>
  <c r="L128" i="4" s="1"/>
  <c r="H129" i="4"/>
  <c r="L129" i="4" s="1"/>
  <c r="H130" i="4"/>
  <c r="L130" i="4" s="1"/>
  <c r="H131" i="4"/>
  <c r="L131" i="4" s="1"/>
  <c r="H132" i="4"/>
  <c r="L132" i="4" s="1"/>
  <c r="H133" i="4"/>
  <c r="L133" i="4" s="1"/>
  <c r="H134" i="4"/>
  <c r="L134" i="4" s="1"/>
  <c r="H135" i="4"/>
  <c r="L135" i="4" s="1"/>
  <c r="H136" i="4"/>
  <c r="L136" i="4" s="1"/>
  <c r="H137" i="4"/>
  <c r="L137" i="4" s="1"/>
  <c r="H138" i="4"/>
  <c r="L138" i="4" s="1"/>
  <c r="H139" i="4"/>
  <c r="L139" i="4" s="1"/>
  <c r="H140" i="4"/>
  <c r="L140" i="4" s="1"/>
  <c r="H141" i="4"/>
  <c r="L141" i="4" s="1"/>
  <c r="H142" i="4"/>
  <c r="L142" i="4" s="1"/>
  <c r="H143" i="4"/>
  <c r="L143" i="4" s="1"/>
  <c r="H144" i="4"/>
  <c r="L144" i="4" s="1"/>
  <c r="H145" i="4"/>
  <c r="L145" i="4" s="1"/>
  <c r="H146" i="4"/>
  <c r="L146" i="4" s="1"/>
  <c r="H147" i="4"/>
  <c r="L147" i="4" s="1"/>
  <c r="H148" i="4"/>
  <c r="L148" i="4" s="1"/>
  <c r="H149" i="4"/>
  <c r="L149" i="4" s="1"/>
  <c r="H150" i="4"/>
  <c r="L150" i="4" s="1"/>
  <c r="H151" i="4"/>
  <c r="L151" i="4" s="1"/>
  <c r="H152" i="4"/>
  <c r="L152" i="4" s="1"/>
  <c r="H153" i="4"/>
  <c r="L153" i="4" s="1"/>
  <c r="H154" i="4"/>
  <c r="L154" i="4" s="1"/>
  <c r="H155" i="4"/>
  <c r="L155" i="4" s="1"/>
  <c r="H156" i="4"/>
  <c r="L156" i="4" s="1"/>
  <c r="H157" i="4"/>
  <c r="L157" i="4" s="1"/>
  <c r="H158" i="4"/>
  <c r="L158" i="4" s="1"/>
  <c r="H159" i="4"/>
  <c r="L159" i="4" s="1"/>
  <c r="H160" i="4"/>
  <c r="L160" i="4" s="1"/>
  <c r="H161" i="4"/>
  <c r="L161" i="4" s="1"/>
  <c r="H162" i="4"/>
  <c r="L162" i="4" s="1"/>
  <c r="H163" i="4"/>
  <c r="L163" i="4" s="1"/>
  <c r="H164" i="4"/>
  <c r="L164" i="4" s="1"/>
  <c r="H165" i="4"/>
  <c r="L165" i="4" s="1"/>
  <c r="H166" i="4"/>
  <c r="L166" i="4" s="1"/>
  <c r="H167" i="4"/>
  <c r="L167" i="4" s="1"/>
  <c r="H168" i="4"/>
  <c r="L168" i="4" s="1"/>
  <c r="H169" i="4"/>
  <c r="L169" i="4" s="1"/>
  <c r="H170" i="4"/>
  <c r="L170" i="4" s="1"/>
  <c r="H171" i="4"/>
  <c r="L171" i="4" s="1"/>
  <c r="H172" i="4"/>
  <c r="L172" i="4" s="1"/>
  <c r="H173" i="4"/>
  <c r="L173" i="4" s="1"/>
  <c r="H174" i="4"/>
  <c r="L174" i="4" s="1"/>
  <c r="H175" i="4"/>
  <c r="L175" i="4" s="1"/>
  <c r="H176" i="4"/>
  <c r="L176" i="4" s="1"/>
  <c r="H177" i="4"/>
  <c r="L177" i="4" s="1"/>
  <c r="H178" i="4"/>
  <c r="L178" i="4" s="1"/>
  <c r="H179" i="4"/>
  <c r="L179" i="4" s="1"/>
  <c r="H180" i="4"/>
  <c r="L180" i="4" s="1"/>
  <c r="H181" i="4"/>
  <c r="L181" i="4" s="1"/>
  <c r="H182" i="4"/>
  <c r="L182" i="4" s="1"/>
  <c r="H183" i="4"/>
  <c r="L183" i="4" s="1"/>
  <c r="H184" i="4"/>
  <c r="L184" i="4" s="1"/>
  <c r="H185" i="4"/>
  <c r="L185" i="4" s="1"/>
  <c r="H186" i="4"/>
  <c r="L186" i="4" s="1"/>
  <c r="H187" i="4"/>
  <c r="L187" i="4" s="1"/>
  <c r="H188" i="4"/>
  <c r="L188" i="4" s="1"/>
  <c r="H189" i="4"/>
  <c r="L189" i="4" s="1"/>
  <c r="H190" i="4"/>
  <c r="L190" i="4" s="1"/>
  <c r="H191" i="4"/>
  <c r="L191" i="4" s="1"/>
  <c r="H192" i="4"/>
  <c r="L192" i="4" s="1"/>
  <c r="H193" i="4"/>
  <c r="L193" i="4" s="1"/>
  <c r="H194" i="4"/>
  <c r="L194" i="4" s="1"/>
  <c r="H195" i="4"/>
  <c r="L195" i="4" s="1"/>
  <c r="H196" i="4"/>
  <c r="L196" i="4" s="1"/>
  <c r="H197" i="4"/>
  <c r="L197" i="4" s="1"/>
  <c r="H198" i="4"/>
  <c r="L198" i="4" s="1"/>
  <c r="H199" i="4"/>
  <c r="L199" i="4" s="1"/>
  <c r="H200" i="4"/>
  <c r="L200" i="4" s="1"/>
  <c r="H201" i="4"/>
  <c r="L201" i="4" s="1"/>
  <c r="H202" i="4"/>
  <c r="L202" i="4" s="1"/>
  <c r="H203" i="4"/>
  <c r="L203" i="4" s="1"/>
  <c r="H204" i="4"/>
  <c r="L204" i="4" s="1"/>
  <c r="H205" i="4"/>
  <c r="L205" i="4" s="1"/>
  <c r="H206" i="4"/>
  <c r="L206" i="4" s="1"/>
  <c r="H207" i="4"/>
  <c r="L207" i="4" s="1"/>
  <c r="H208" i="4"/>
  <c r="L208" i="4" s="1"/>
  <c r="H209" i="4"/>
  <c r="L209" i="4" s="1"/>
  <c r="H210" i="4"/>
  <c r="L210" i="4" s="1"/>
  <c r="H211" i="4"/>
  <c r="L211" i="4" s="1"/>
  <c r="H212" i="4"/>
  <c r="L212" i="4" s="1"/>
  <c r="H213" i="4"/>
  <c r="L213" i="4" s="1"/>
  <c r="H214" i="4"/>
  <c r="L214" i="4" s="1"/>
  <c r="H215" i="4"/>
  <c r="L215" i="4" s="1"/>
  <c r="H216" i="4"/>
  <c r="L216" i="4" s="1"/>
  <c r="H217" i="4"/>
  <c r="L217" i="4" s="1"/>
  <c r="H218" i="4"/>
  <c r="L218" i="4" s="1"/>
  <c r="H219" i="4"/>
  <c r="L219" i="4" s="1"/>
  <c r="H220" i="4"/>
  <c r="L220" i="4" s="1"/>
  <c r="H221" i="4"/>
  <c r="L221" i="4" s="1"/>
  <c r="H222" i="4"/>
  <c r="L222" i="4" s="1"/>
  <c r="H223" i="4"/>
  <c r="L223" i="4" s="1"/>
  <c r="H224" i="4"/>
  <c r="L224" i="4" s="1"/>
  <c r="H225" i="4"/>
  <c r="L225" i="4" s="1"/>
  <c r="H226" i="4"/>
  <c r="L226" i="4" s="1"/>
  <c r="H227" i="4"/>
  <c r="L227" i="4" s="1"/>
  <c r="H228" i="4"/>
  <c r="L228" i="4" s="1"/>
  <c r="H229" i="4"/>
  <c r="L229" i="4" s="1"/>
  <c r="H230" i="4"/>
  <c r="L230" i="4" s="1"/>
  <c r="H231" i="4"/>
  <c r="L231" i="4" s="1"/>
  <c r="H232" i="4"/>
  <c r="L232" i="4" s="1"/>
  <c r="H233" i="4"/>
  <c r="L233" i="4" s="1"/>
  <c r="H234" i="4"/>
  <c r="L234" i="4" s="1"/>
  <c r="H235" i="4"/>
  <c r="L235" i="4" s="1"/>
  <c r="H236" i="4"/>
  <c r="L236" i="4" s="1"/>
  <c r="H237" i="4"/>
  <c r="L237" i="4" s="1"/>
  <c r="H238" i="4"/>
  <c r="L238" i="4" s="1"/>
  <c r="H239" i="4"/>
  <c r="L239" i="4" s="1"/>
  <c r="H240" i="4"/>
  <c r="L240" i="4" s="1"/>
  <c r="H241" i="4"/>
  <c r="L241" i="4" s="1"/>
  <c r="H242" i="4"/>
  <c r="L242" i="4" s="1"/>
  <c r="H243" i="4"/>
  <c r="L243" i="4" s="1"/>
  <c r="H244" i="4"/>
  <c r="L244" i="4" s="1"/>
  <c r="H245" i="4"/>
  <c r="L245" i="4" s="1"/>
  <c r="H246" i="4"/>
  <c r="L246" i="4" s="1"/>
  <c r="H247" i="4"/>
  <c r="L247" i="4" s="1"/>
  <c r="H248" i="4"/>
  <c r="L248" i="4" s="1"/>
  <c r="H249" i="4"/>
  <c r="L249" i="4" s="1"/>
  <c r="H250" i="4"/>
  <c r="L250" i="4" s="1"/>
  <c r="H251" i="4"/>
  <c r="L251" i="4" s="1"/>
  <c r="H252" i="4"/>
  <c r="L252" i="4" s="1"/>
  <c r="H253" i="4"/>
  <c r="L253" i="4" s="1"/>
  <c r="H254" i="4"/>
  <c r="L254" i="4" s="1"/>
  <c r="H255" i="4"/>
  <c r="L255" i="4" s="1"/>
  <c r="H256" i="4"/>
  <c r="L256" i="4" s="1"/>
  <c r="H257" i="4"/>
  <c r="L257" i="4" s="1"/>
  <c r="H258" i="4"/>
  <c r="L258" i="4" s="1"/>
  <c r="H259" i="4"/>
  <c r="L259" i="4" s="1"/>
  <c r="H260" i="4"/>
  <c r="L260" i="4" s="1"/>
  <c r="H261" i="4"/>
  <c r="L261" i="4" s="1"/>
  <c r="H262" i="4"/>
  <c r="L262" i="4" s="1"/>
  <c r="H263" i="4"/>
  <c r="L263" i="4" s="1"/>
  <c r="H264" i="4"/>
  <c r="L264" i="4" s="1"/>
  <c r="H265" i="4"/>
  <c r="L265" i="4" s="1"/>
  <c r="H266" i="4"/>
  <c r="L266" i="4" s="1"/>
  <c r="H267" i="4"/>
  <c r="L267" i="4" s="1"/>
  <c r="H268" i="4"/>
  <c r="L268" i="4" s="1"/>
  <c r="H269" i="4"/>
  <c r="L269" i="4" s="1"/>
  <c r="H270" i="4"/>
  <c r="L270" i="4" s="1"/>
  <c r="H271" i="4"/>
  <c r="L271" i="4" s="1"/>
  <c r="H272" i="4"/>
  <c r="L272" i="4" s="1"/>
  <c r="H273" i="4"/>
  <c r="L273" i="4" s="1"/>
  <c r="H274" i="4"/>
  <c r="L274" i="4" s="1"/>
  <c r="H275" i="4"/>
  <c r="L275" i="4" s="1"/>
  <c r="H276" i="4"/>
  <c r="L276" i="4" s="1"/>
  <c r="H277" i="4"/>
  <c r="L277" i="4" s="1"/>
  <c r="H278" i="4"/>
  <c r="L278" i="4" s="1"/>
  <c r="H279" i="4"/>
  <c r="L279" i="4" s="1"/>
  <c r="H280" i="4"/>
  <c r="L280" i="4" s="1"/>
  <c r="H281" i="4"/>
  <c r="L281" i="4" s="1"/>
  <c r="H282" i="4"/>
  <c r="L282" i="4" s="1"/>
  <c r="H283" i="4"/>
  <c r="L283" i="4" s="1"/>
  <c r="H284" i="4"/>
  <c r="L284" i="4" s="1"/>
  <c r="H285" i="4"/>
  <c r="L285" i="4" s="1"/>
  <c r="H286" i="4"/>
  <c r="L286" i="4" s="1"/>
  <c r="H287" i="4"/>
  <c r="L287" i="4" s="1"/>
  <c r="H288" i="4"/>
  <c r="L288" i="4" s="1"/>
  <c r="H289" i="4"/>
  <c r="L289" i="4" s="1"/>
  <c r="H290" i="4"/>
  <c r="L290" i="4" s="1"/>
  <c r="H291" i="4"/>
  <c r="L291" i="4" s="1"/>
  <c r="H292" i="4"/>
  <c r="L292" i="4" s="1"/>
  <c r="H293" i="4"/>
  <c r="L293" i="4" s="1"/>
  <c r="H294" i="4"/>
  <c r="L294" i="4" s="1"/>
  <c r="H295" i="4"/>
  <c r="L295" i="4" s="1"/>
  <c r="H296" i="4"/>
  <c r="L296" i="4" s="1"/>
  <c r="H297" i="4"/>
  <c r="L297" i="4" s="1"/>
  <c r="H298" i="4"/>
  <c r="L298" i="4" s="1"/>
  <c r="H299" i="4"/>
  <c r="L299" i="4" s="1"/>
  <c r="H300" i="4"/>
  <c r="L300" i="4" s="1"/>
  <c r="H301" i="4"/>
  <c r="L301" i="4" s="1"/>
  <c r="H302" i="4"/>
  <c r="L302" i="4" s="1"/>
  <c r="H303" i="4"/>
  <c r="L303" i="4" s="1"/>
  <c r="H304" i="4"/>
  <c r="L304" i="4" s="1"/>
  <c r="H305" i="4"/>
  <c r="L305" i="4" s="1"/>
  <c r="H306" i="4"/>
  <c r="L306" i="4" s="1"/>
  <c r="H307" i="4"/>
  <c r="L307" i="4" s="1"/>
  <c r="H308" i="4"/>
  <c r="L308" i="4" s="1"/>
  <c r="H309" i="4"/>
  <c r="L309" i="4" s="1"/>
  <c r="H310" i="4"/>
  <c r="L310" i="4" s="1"/>
  <c r="H311" i="4"/>
  <c r="L311" i="4" s="1"/>
  <c r="H312" i="4"/>
  <c r="L312" i="4" s="1"/>
  <c r="H313" i="4"/>
  <c r="L313" i="4" s="1"/>
  <c r="H314" i="4"/>
  <c r="L314" i="4" s="1"/>
  <c r="H315" i="4"/>
  <c r="L315" i="4" s="1"/>
  <c r="H316" i="4"/>
  <c r="L316" i="4" s="1"/>
  <c r="H317" i="4"/>
  <c r="L317" i="4" s="1"/>
  <c r="H318" i="4"/>
  <c r="L318" i="4" s="1"/>
  <c r="H319" i="4"/>
  <c r="L319" i="4" s="1"/>
  <c r="H320" i="4"/>
  <c r="L320" i="4" s="1"/>
  <c r="H321" i="4"/>
  <c r="L321" i="4" s="1"/>
  <c r="H322" i="4"/>
  <c r="L322" i="4" s="1"/>
  <c r="H323" i="4"/>
  <c r="L323" i="4" s="1"/>
  <c r="H324" i="4"/>
  <c r="L324" i="4" s="1"/>
  <c r="H325" i="4"/>
  <c r="L325" i="4" s="1"/>
  <c r="H326" i="4"/>
  <c r="L326" i="4" s="1"/>
  <c r="H327" i="4"/>
  <c r="L327" i="4" s="1"/>
  <c r="H328" i="4"/>
  <c r="L328" i="4" s="1"/>
  <c r="H329" i="4"/>
  <c r="L329" i="4" s="1"/>
  <c r="H330" i="4"/>
  <c r="L330" i="4" s="1"/>
  <c r="H331" i="4"/>
  <c r="L331" i="4" s="1"/>
  <c r="H332" i="4"/>
  <c r="L332" i="4" s="1"/>
  <c r="H333" i="4"/>
  <c r="L333" i="4" s="1"/>
  <c r="H334" i="4"/>
  <c r="L334" i="4" s="1"/>
  <c r="H335" i="4"/>
  <c r="L335" i="4" s="1"/>
  <c r="H336" i="4"/>
  <c r="L336" i="4" s="1"/>
  <c r="H337" i="4"/>
  <c r="L337" i="4" s="1"/>
  <c r="H338" i="4"/>
  <c r="L338" i="4" s="1"/>
  <c r="H339" i="4"/>
  <c r="L339" i="4" s="1"/>
  <c r="H340" i="4"/>
  <c r="L340" i="4" s="1"/>
  <c r="H341" i="4"/>
  <c r="L341" i="4" s="1"/>
  <c r="H342" i="4"/>
  <c r="L342" i="4" s="1"/>
  <c r="H343" i="4"/>
  <c r="L343" i="4" s="1"/>
  <c r="H344" i="4"/>
  <c r="L344" i="4" s="1"/>
  <c r="H345" i="4"/>
  <c r="L345" i="4" s="1"/>
  <c r="H346" i="4"/>
  <c r="L346" i="4" s="1"/>
  <c r="H347" i="4"/>
  <c r="L347" i="4" s="1"/>
  <c r="H348" i="4"/>
  <c r="L348" i="4" s="1"/>
  <c r="H349" i="4"/>
  <c r="L349" i="4" s="1"/>
  <c r="H350" i="4"/>
  <c r="L350" i="4" s="1"/>
  <c r="H351" i="4"/>
  <c r="L351" i="4" s="1"/>
  <c r="H352" i="4"/>
  <c r="L352" i="4" s="1"/>
  <c r="H353" i="4"/>
  <c r="L353" i="4" s="1"/>
  <c r="H354" i="4"/>
  <c r="L354" i="4" s="1"/>
  <c r="H355" i="4"/>
  <c r="L355" i="4" s="1"/>
  <c r="H356" i="4"/>
  <c r="L356" i="4" s="1"/>
  <c r="H357" i="4"/>
  <c r="L357" i="4" s="1"/>
  <c r="H358" i="4"/>
  <c r="L358" i="4" s="1"/>
  <c r="H359" i="4"/>
  <c r="L359" i="4" s="1"/>
  <c r="H360" i="4"/>
  <c r="L360" i="4" s="1"/>
  <c r="H361" i="4"/>
  <c r="L361" i="4" s="1"/>
  <c r="H362" i="4"/>
  <c r="L362" i="4" s="1"/>
  <c r="H363" i="4"/>
  <c r="L363" i="4" s="1"/>
  <c r="H364" i="4"/>
  <c r="L364" i="4" s="1"/>
  <c r="H365" i="4"/>
  <c r="L365" i="4" s="1"/>
  <c r="H366" i="4"/>
  <c r="L366" i="4" s="1"/>
  <c r="H367" i="4"/>
  <c r="L367" i="4" s="1"/>
  <c r="H368" i="4"/>
  <c r="L368" i="4" s="1"/>
  <c r="H369" i="4"/>
  <c r="L369" i="4" s="1"/>
  <c r="H370" i="4"/>
  <c r="L370" i="4" s="1"/>
  <c r="H371" i="4"/>
  <c r="L371" i="4" s="1"/>
  <c r="H372" i="4"/>
  <c r="L372" i="4" s="1"/>
  <c r="H373" i="4"/>
  <c r="L373" i="4" s="1"/>
  <c r="H374" i="4"/>
  <c r="L374" i="4" s="1"/>
  <c r="H375" i="4"/>
  <c r="L375" i="4" s="1"/>
  <c r="H376" i="4"/>
  <c r="L376" i="4" s="1"/>
  <c r="H377" i="4"/>
  <c r="L377" i="4" s="1"/>
  <c r="H378" i="4"/>
  <c r="L378" i="4" s="1"/>
  <c r="H379" i="4"/>
  <c r="L379" i="4" s="1"/>
  <c r="H380" i="4"/>
  <c r="L380" i="4" s="1"/>
  <c r="H381" i="4"/>
  <c r="L381" i="4" s="1"/>
  <c r="H382" i="4"/>
  <c r="L382" i="4" s="1"/>
  <c r="H383" i="4"/>
  <c r="L383" i="4" s="1"/>
  <c r="H384" i="4"/>
  <c r="L384" i="4" s="1"/>
  <c r="H385" i="4"/>
  <c r="L385" i="4" s="1"/>
  <c r="H386" i="4"/>
  <c r="L386" i="4" s="1"/>
  <c r="H387" i="4"/>
  <c r="L387" i="4" s="1"/>
  <c r="H388" i="4"/>
  <c r="L388" i="4" s="1"/>
  <c r="H389" i="4"/>
  <c r="L389" i="4" s="1"/>
  <c r="H390" i="4"/>
  <c r="L390" i="4" s="1"/>
  <c r="H391" i="4"/>
  <c r="L391" i="4" s="1"/>
  <c r="H392" i="4"/>
  <c r="L392" i="4" s="1"/>
  <c r="H393" i="4"/>
  <c r="L393" i="4" s="1"/>
  <c r="H394" i="4"/>
  <c r="L394" i="4" s="1"/>
  <c r="H395" i="4"/>
  <c r="L395" i="4" s="1"/>
  <c r="H396" i="4"/>
  <c r="L396" i="4" s="1"/>
  <c r="H397" i="4"/>
  <c r="L397" i="4" s="1"/>
  <c r="H398" i="4"/>
  <c r="L398" i="4" s="1"/>
  <c r="H399" i="4"/>
  <c r="L399" i="4" s="1"/>
  <c r="H400" i="4"/>
  <c r="L400" i="4" s="1"/>
  <c r="H401" i="4"/>
  <c r="L401" i="4" s="1"/>
  <c r="H402" i="4"/>
  <c r="L402" i="4" s="1"/>
  <c r="L2" i="4"/>
  <c r="E2" i="4"/>
  <c r="E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296" i="4"/>
  <c r="E297" i="4"/>
  <c r="E298" i="4"/>
  <c r="E299" i="4"/>
  <c r="E300" i="4"/>
  <c r="E301" i="4"/>
  <c r="E302" i="4"/>
  <c r="E303" i="4"/>
  <c r="E304" i="4"/>
  <c r="E305" i="4"/>
  <c r="E306" i="4"/>
  <c r="E307" i="4"/>
  <c r="E308" i="4"/>
  <c r="E309" i="4"/>
  <c r="E310" i="4"/>
  <c r="E311" i="4"/>
  <c r="E312" i="4"/>
  <c r="E313" i="4"/>
  <c r="E314" i="4"/>
  <c r="E315" i="4"/>
  <c r="E316" i="4"/>
  <c r="E317" i="4"/>
  <c r="E318" i="4"/>
  <c r="E319" i="4"/>
  <c r="E320" i="4"/>
  <c r="E321" i="4"/>
  <c r="E322" i="4"/>
  <c r="E323" i="4"/>
  <c r="E324" i="4"/>
  <c r="E325" i="4"/>
  <c r="E326" i="4"/>
  <c r="E327" i="4"/>
  <c r="E328" i="4"/>
  <c r="E329" i="4"/>
  <c r="E330" i="4"/>
  <c r="E331" i="4"/>
  <c r="E332" i="4"/>
  <c r="E333" i="4"/>
  <c r="E334" i="4"/>
  <c r="E335" i="4"/>
  <c r="E336" i="4"/>
  <c r="E337" i="4"/>
  <c r="E338" i="4"/>
  <c r="E339" i="4"/>
  <c r="E340" i="4"/>
  <c r="E341" i="4"/>
  <c r="E342" i="4"/>
  <c r="E343" i="4"/>
  <c r="E344" i="4"/>
  <c r="E345" i="4"/>
  <c r="E346" i="4"/>
  <c r="E347" i="4"/>
  <c r="E348" i="4"/>
  <c r="E349" i="4"/>
  <c r="E350" i="4"/>
  <c r="E351" i="4"/>
  <c r="E352" i="4"/>
  <c r="E353" i="4"/>
  <c r="E354" i="4"/>
  <c r="E355" i="4"/>
  <c r="E356" i="4"/>
  <c r="E357" i="4"/>
  <c r="E358" i="4"/>
  <c r="E359" i="4"/>
  <c r="E360" i="4"/>
  <c r="E361" i="4"/>
  <c r="E362" i="4"/>
  <c r="E363" i="4"/>
  <c r="E364" i="4"/>
  <c r="E365" i="4"/>
  <c r="E366" i="4"/>
  <c r="E367" i="4"/>
  <c r="E368" i="4"/>
  <c r="E369" i="4"/>
  <c r="E370" i="4"/>
  <c r="E371" i="4"/>
  <c r="E372" i="4"/>
  <c r="E373" i="4"/>
  <c r="E374" i="4"/>
  <c r="E375" i="4"/>
  <c r="E376" i="4"/>
  <c r="E377" i="4"/>
  <c r="E378" i="4"/>
  <c r="E379" i="4"/>
  <c r="E380" i="4"/>
  <c r="E381" i="4"/>
  <c r="E382" i="4"/>
  <c r="E383" i="4"/>
  <c r="E384" i="4"/>
  <c r="E385" i="4"/>
  <c r="E386" i="4"/>
  <c r="E387" i="4"/>
  <c r="E388" i="4"/>
  <c r="E389" i="4"/>
  <c r="E390" i="4"/>
  <c r="E391" i="4"/>
  <c r="E392" i="4"/>
  <c r="E393" i="4"/>
  <c r="E394" i="4"/>
  <c r="E395" i="4"/>
  <c r="E396" i="4"/>
  <c r="E397" i="4"/>
  <c r="E398" i="4"/>
  <c r="E399" i="4"/>
  <c r="E400" i="4"/>
  <c r="E401" i="4"/>
  <c r="E402" i="4"/>
  <c r="E403" i="4"/>
  <c r="E404" i="4"/>
  <c r="E405" i="4"/>
  <c r="E406" i="4"/>
  <c r="E407" i="4"/>
  <c r="E408" i="4"/>
  <c r="E409" i="4"/>
  <c r="E410" i="4"/>
  <c r="E411" i="4"/>
  <c r="E412" i="4"/>
  <c r="E413" i="4"/>
  <c r="E414" i="4"/>
  <c r="E415" i="4"/>
  <c r="E416" i="4"/>
  <c r="E417" i="4"/>
  <c r="E418" i="4"/>
  <c r="E419" i="4"/>
  <c r="E420" i="4"/>
  <c r="E421" i="4"/>
  <c r="E422" i="4"/>
  <c r="E423" i="4"/>
  <c r="E424" i="4"/>
  <c r="E425" i="4"/>
  <c r="E426" i="4"/>
  <c r="E427" i="4"/>
  <c r="E428" i="4"/>
  <c r="E429" i="4"/>
  <c r="E430" i="4"/>
  <c r="E431" i="4"/>
  <c r="E432" i="4"/>
  <c r="E433" i="4"/>
  <c r="E434" i="4"/>
  <c r="E435" i="4"/>
  <c r="E436" i="4"/>
  <c r="E437" i="4"/>
  <c r="E438" i="4"/>
  <c r="E439" i="4"/>
  <c r="E440" i="4"/>
  <c r="E441" i="4"/>
  <c r="E442" i="4"/>
  <c r="E443" i="4"/>
  <c r="E444" i="4"/>
  <c r="E445" i="4"/>
  <c r="E446" i="4"/>
  <c r="E447" i="4"/>
  <c r="E448" i="4"/>
  <c r="E449" i="4"/>
  <c r="E450" i="4"/>
  <c r="E451" i="4"/>
  <c r="E452" i="4"/>
  <c r="E453" i="4"/>
  <c r="E454" i="4"/>
  <c r="E455" i="4"/>
  <c r="E456" i="4"/>
  <c r="E457" i="4"/>
  <c r="E458" i="4"/>
  <c r="E459" i="4"/>
  <c r="E460" i="4"/>
  <c r="E461" i="4"/>
  <c r="E462" i="4"/>
  <c r="E463" i="4"/>
  <c r="E464" i="4"/>
  <c r="E465" i="4"/>
  <c r="E466" i="4"/>
  <c r="E467" i="4"/>
  <c r="E468" i="4"/>
  <c r="E469" i="4"/>
  <c r="E470" i="4"/>
  <c r="E471" i="4"/>
  <c r="E472" i="4"/>
  <c r="E473" i="4"/>
  <c r="E474" i="4"/>
  <c r="E475" i="4"/>
  <c r="E476" i="4"/>
  <c r="E477" i="4"/>
  <c r="E478" i="4"/>
  <c r="E479" i="4"/>
  <c r="E480" i="4"/>
  <c r="E481" i="4"/>
  <c r="E482" i="4"/>
  <c r="E483" i="4"/>
  <c r="E484" i="4"/>
  <c r="E485" i="4"/>
  <c r="E486" i="4"/>
  <c r="E487" i="4"/>
  <c r="E488" i="4"/>
  <c r="E489" i="4"/>
  <c r="E490" i="4"/>
  <c r="E491" i="4"/>
  <c r="E492" i="4"/>
  <c r="E493" i="4"/>
  <c r="E494" i="4"/>
  <c r="E495" i="4"/>
  <c r="E496" i="4"/>
  <c r="E497" i="4"/>
  <c r="E498" i="4"/>
  <c r="E499" i="4"/>
  <c r="E500" i="4"/>
  <c r="E501" i="4"/>
  <c r="E502" i="4"/>
  <c r="E503" i="4"/>
  <c r="E504" i="4"/>
  <c r="E505" i="4"/>
  <c r="E506" i="4"/>
  <c r="E507" i="4"/>
  <c r="E508" i="4"/>
  <c r="E509" i="4"/>
  <c r="E510" i="4"/>
  <c r="E511" i="4"/>
  <c r="E512" i="4"/>
  <c r="E513" i="4"/>
  <c r="E514" i="4"/>
  <c r="E515" i="4"/>
  <c r="E516" i="4"/>
  <c r="E517" i="4"/>
  <c r="E518" i="4"/>
  <c r="E519" i="4"/>
  <c r="E520" i="4"/>
  <c r="E521" i="4"/>
  <c r="E522" i="4"/>
  <c r="E523" i="4"/>
  <c r="E524" i="4"/>
  <c r="E525" i="4"/>
  <c r="E526" i="4"/>
  <c r="E527" i="4"/>
  <c r="E528" i="4"/>
  <c r="E529" i="4"/>
  <c r="E530" i="4"/>
  <c r="E531" i="4"/>
  <c r="E532" i="4"/>
  <c r="E533" i="4"/>
  <c r="E534" i="4"/>
  <c r="E535" i="4"/>
  <c r="E536" i="4"/>
  <c r="E537" i="4"/>
  <c r="E538" i="4"/>
  <c r="E539" i="4"/>
  <c r="E540" i="4"/>
  <c r="E541" i="4"/>
  <c r="E542" i="4"/>
  <c r="E543" i="4"/>
  <c r="E544" i="4"/>
  <c r="E545" i="4"/>
  <c r="E546" i="4"/>
  <c r="E547" i="4"/>
  <c r="E548" i="4"/>
  <c r="E549" i="4"/>
  <c r="E550" i="4"/>
  <c r="E551" i="4"/>
  <c r="E552" i="4"/>
  <c r="E553" i="4"/>
  <c r="E554" i="4"/>
  <c r="E555" i="4"/>
  <c r="E556" i="4"/>
  <c r="E557" i="4"/>
  <c r="E558" i="4"/>
  <c r="E559" i="4"/>
  <c r="E560" i="4"/>
  <c r="E561" i="4"/>
  <c r="E562" i="4"/>
  <c r="E563" i="4"/>
  <c r="E564" i="4"/>
  <c r="E565" i="4"/>
  <c r="E566" i="4"/>
  <c r="E567" i="4"/>
  <c r="E568" i="4"/>
  <c r="E569" i="4"/>
  <c r="E570" i="4"/>
  <c r="E571" i="4"/>
  <c r="E572" i="4"/>
  <c r="E573" i="4"/>
  <c r="E574" i="4"/>
  <c r="E575" i="4"/>
  <c r="E576" i="4"/>
  <c r="E577" i="4"/>
  <c r="E578" i="4"/>
  <c r="E579" i="4"/>
  <c r="E580" i="4"/>
  <c r="E581" i="4"/>
  <c r="E582" i="4"/>
  <c r="E583" i="4"/>
  <c r="E584" i="4"/>
  <c r="E585" i="4"/>
  <c r="E586" i="4"/>
  <c r="E587" i="4"/>
  <c r="E588" i="4"/>
  <c r="E589" i="4"/>
  <c r="E590" i="4"/>
  <c r="E591" i="4"/>
  <c r="E592" i="4"/>
  <c r="E593" i="4"/>
  <c r="E594" i="4"/>
  <c r="E595" i="4"/>
  <c r="E596" i="4"/>
  <c r="E597" i="4"/>
  <c r="E598" i="4"/>
  <c r="E599" i="4"/>
  <c r="E600" i="4"/>
  <c r="E601" i="4"/>
  <c r="E602" i="4"/>
  <c r="C2" i="3"/>
  <c r="L518" i="3"/>
  <c r="L45" i="3"/>
  <c r="L173" i="3"/>
  <c r="L301" i="3"/>
  <c r="K3" i="3"/>
  <c r="K4" i="3"/>
  <c r="K5" i="3"/>
  <c r="K6" i="3"/>
  <c r="K7" i="3"/>
  <c r="K8" i="3"/>
  <c r="K9" i="3"/>
  <c r="K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0" i="3"/>
  <c r="K71" i="3"/>
  <c r="K72" i="3"/>
  <c r="K73" i="3"/>
  <c r="K74" i="3"/>
  <c r="K75" i="3"/>
  <c r="K76" i="3"/>
  <c r="K77" i="3"/>
  <c r="K78" i="3"/>
  <c r="K79" i="3"/>
  <c r="K80" i="3"/>
  <c r="K81" i="3"/>
  <c r="K82" i="3"/>
  <c r="K83" i="3"/>
  <c r="K84" i="3"/>
  <c r="K85" i="3"/>
  <c r="K86" i="3"/>
  <c r="K87" i="3"/>
  <c r="K88" i="3"/>
  <c r="K89" i="3"/>
  <c r="K90" i="3"/>
  <c r="K91" i="3"/>
  <c r="K92" i="3"/>
  <c r="K93" i="3"/>
  <c r="K94" i="3"/>
  <c r="K95" i="3"/>
  <c r="K96" i="3"/>
  <c r="K97" i="3"/>
  <c r="K98" i="3"/>
  <c r="K99" i="3"/>
  <c r="K100" i="3"/>
  <c r="K101" i="3"/>
  <c r="K102" i="3"/>
  <c r="K103" i="3"/>
  <c r="K104" i="3"/>
  <c r="K105" i="3"/>
  <c r="K106" i="3"/>
  <c r="K107" i="3"/>
  <c r="K108" i="3"/>
  <c r="K109" i="3"/>
  <c r="K110" i="3"/>
  <c r="K111" i="3"/>
  <c r="K112" i="3"/>
  <c r="K113" i="3"/>
  <c r="K114" i="3"/>
  <c r="K115" i="3"/>
  <c r="K116" i="3"/>
  <c r="K117" i="3"/>
  <c r="K118" i="3"/>
  <c r="K119" i="3"/>
  <c r="K120" i="3"/>
  <c r="K121" i="3"/>
  <c r="K122" i="3"/>
  <c r="K123" i="3"/>
  <c r="K124" i="3"/>
  <c r="K125" i="3"/>
  <c r="K126" i="3"/>
  <c r="K127" i="3"/>
  <c r="K128" i="3"/>
  <c r="K129" i="3"/>
  <c r="K130" i="3"/>
  <c r="K131" i="3"/>
  <c r="K132" i="3"/>
  <c r="K133" i="3"/>
  <c r="K134" i="3"/>
  <c r="K135" i="3"/>
  <c r="K136" i="3"/>
  <c r="K137" i="3"/>
  <c r="K138" i="3"/>
  <c r="K139" i="3"/>
  <c r="K140" i="3"/>
  <c r="K141" i="3"/>
  <c r="K142" i="3"/>
  <c r="K143" i="3"/>
  <c r="K144" i="3"/>
  <c r="K145" i="3"/>
  <c r="K146" i="3"/>
  <c r="K147" i="3"/>
  <c r="K148" i="3"/>
  <c r="K149" i="3"/>
  <c r="K150" i="3"/>
  <c r="K151" i="3"/>
  <c r="K152" i="3"/>
  <c r="K153" i="3"/>
  <c r="K154" i="3"/>
  <c r="K155" i="3"/>
  <c r="K156" i="3"/>
  <c r="K157" i="3"/>
  <c r="K158" i="3"/>
  <c r="K159" i="3"/>
  <c r="K160" i="3"/>
  <c r="K161" i="3"/>
  <c r="K162" i="3"/>
  <c r="K163" i="3"/>
  <c r="K164" i="3"/>
  <c r="K165" i="3"/>
  <c r="K166" i="3"/>
  <c r="K167" i="3"/>
  <c r="K168" i="3"/>
  <c r="K169" i="3"/>
  <c r="K170" i="3"/>
  <c r="K171" i="3"/>
  <c r="K172" i="3"/>
  <c r="K173" i="3"/>
  <c r="K174" i="3"/>
  <c r="K175" i="3"/>
  <c r="K176" i="3"/>
  <c r="K177" i="3"/>
  <c r="K178" i="3"/>
  <c r="K179" i="3"/>
  <c r="K180" i="3"/>
  <c r="K181" i="3"/>
  <c r="K182" i="3"/>
  <c r="K183" i="3"/>
  <c r="K184" i="3"/>
  <c r="K185" i="3"/>
  <c r="K186" i="3"/>
  <c r="K187" i="3"/>
  <c r="K188" i="3"/>
  <c r="K189" i="3"/>
  <c r="K190" i="3"/>
  <c r="K191" i="3"/>
  <c r="K192" i="3"/>
  <c r="K193" i="3"/>
  <c r="K194" i="3"/>
  <c r="K195" i="3"/>
  <c r="K196" i="3"/>
  <c r="K197" i="3"/>
  <c r="K198" i="3"/>
  <c r="K199" i="3"/>
  <c r="K200" i="3"/>
  <c r="K201" i="3"/>
  <c r="K202" i="3"/>
  <c r="K203" i="3"/>
  <c r="K204" i="3"/>
  <c r="K205" i="3"/>
  <c r="K206" i="3"/>
  <c r="K207" i="3"/>
  <c r="K208" i="3"/>
  <c r="K209" i="3"/>
  <c r="K210" i="3"/>
  <c r="K211" i="3"/>
  <c r="K212" i="3"/>
  <c r="K213" i="3"/>
  <c r="K214" i="3"/>
  <c r="K215" i="3"/>
  <c r="K216" i="3"/>
  <c r="K217" i="3"/>
  <c r="K218" i="3"/>
  <c r="K219" i="3"/>
  <c r="K220" i="3"/>
  <c r="K221" i="3"/>
  <c r="K222" i="3"/>
  <c r="K223" i="3"/>
  <c r="K224" i="3"/>
  <c r="K225" i="3"/>
  <c r="K226" i="3"/>
  <c r="K227" i="3"/>
  <c r="K228" i="3"/>
  <c r="K229" i="3"/>
  <c r="K230" i="3"/>
  <c r="K231" i="3"/>
  <c r="K232" i="3"/>
  <c r="K233" i="3"/>
  <c r="K234" i="3"/>
  <c r="K235" i="3"/>
  <c r="K236" i="3"/>
  <c r="K237" i="3"/>
  <c r="K238" i="3"/>
  <c r="K239" i="3"/>
  <c r="K240" i="3"/>
  <c r="K241" i="3"/>
  <c r="K242" i="3"/>
  <c r="K243" i="3"/>
  <c r="K244" i="3"/>
  <c r="K245" i="3"/>
  <c r="K246" i="3"/>
  <c r="K247" i="3"/>
  <c r="K248" i="3"/>
  <c r="K249" i="3"/>
  <c r="K250" i="3"/>
  <c r="K251" i="3"/>
  <c r="K252" i="3"/>
  <c r="K253" i="3"/>
  <c r="K254" i="3"/>
  <c r="K255" i="3"/>
  <c r="K256" i="3"/>
  <c r="K257" i="3"/>
  <c r="K258" i="3"/>
  <c r="K259" i="3"/>
  <c r="K260" i="3"/>
  <c r="K261" i="3"/>
  <c r="K262" i="3"/>
  <c r="K263" i="3"/>
  <c r="K264" i="3"/>
  <c r="K265" i="3"/>
  <c r="K266" i="3"/>
  <c r="K267" i="3"/>
  <c r="K268" i="3"/>
  <c r="K269" i="3"/>
  <c r="K270" i="3"/>
  <c r="K271" i="3"/>
  <c r="K272" i="3"/>
  <c r="K273" i="3"/>
  <c r="K274" i="3"/>
  <c r="K275" i="3"/>
  <c r="K276" i="3"/>
  <c r="K277" i="3"/>
  <c r="K278" i="3"/>
  <c r="K279" i="3"/>
  <c r="K280" i="3"/>
  <c r="K281" i="3"/>
  <c r="K282" i="3"/>
  <c r="K283" i="3"/>
  <c r="K284" i="3"/>
  <c r="K285" i="3"/>
  <c r="K286" i="3"/>
  <c r="K287" i="3"/>
  <c r="K288" i="3"/>
  <c r="K289" i="3"/>
  <c r="K290" i="3"/>
  <c r="K291" i="3"/>
  <c r="K292" i="3"/>
  <c r="K293" i="3"/>
  <c r="K294" i="3"/>
  <c r="K295" i="3"/>
  <c r="K296" i="3"/>
  <c r="K297" i="3"/>
  <c r="K298" i="3"/>
  <c r="K299" i="3"/>
  <c r="K300" i="3"/>
  <c r="K301" i="3"/>
  <c r="K302" i="3"/>
  <c r="K303" i="3"/>
  <c r="K304" i="3"/>
  <c r="K305" i="3"/>
  <c r="K306" i="3"/>
  <c r="K307" i="3"/>
  <c r="K308" i="3"/>
  <c r="K309" i="3"/>
  <c r="K310" i="3"/>
  <c r="K311" i="3"/>
  <c r="K312" i="3"/>
  <c r="K313" i="3"/>
  <c r="K314" i="3"/>
  <c r="K315" i="3"/>
  <c r="K316" i="3"/>
  <c r="K317" i="3"/>
  <c r="K318" i="3"/>
  <c r="K319" i="3"/>
  <c r="K320" i="3"/>
  <c r="K321" i="3"/>
  <c r="K322" i="3"/>
  <c r="K323" i="3"/>
  <c r="K324" i="3"/>
  <c r="K325" i="3"/>
  <c r="K326" i="3"/>
  <c r="K327" i="3"/>
  <c r="K328" i="3"/>
  <c r="K329" i="3"/>
  <c r="K330" i="3"/>
  <c r="K331" i="3"/>
  <c r="K332" i="3"/>
  <c r="K333" i="3"/>
  <c r="K334" i="3"/>
  <c r="K335" i="3"/>
  <c r="K336" i="3"/>
  <c r="K337" i="3"/>
  <c r="K338" i="3"/>
  <c r="K339" i="3"/>
  <c r="K340" i="3"/>
  <c r="K341" i="3"/>
  <c r="K342" i="3"/>
  <c r="K343" i="3"/>
  <c r="K344" i="3"/>
  <c r="K345" i="3"/>
  <c r="K346" i="3"/>
  <c r="K347" i="3"/>
  <c r="K348" i="3"/>
  <c r="K349" i="3"/>
  <c r="K350" i="3"/>
  <c r="K351" i="3"/>
  <c r="K352" i="3"/>
  <c r="K353" i="3"/>
  <c r="K354" i="3"/>
  <c r="K355" i="3"/>
  <c r="K356" i="3"/>
  <c r="K357" i="3"/>
  <c r="K358" i="3"/>
  <c r="K359" i="3"/>
  <c r="K360" i="3"/>
  <c r="K361" i="3"/>
  <c r="K362" i="3"/>
  <c r="K363" i="3"/>
  <c r="K364" i="3"/>
  <c r="K365" i="3"/>
  <c r="K366" i="3"/>
  <c r="K367" i="3"/>
  <c r="K368" i="3"/>
  <c r="K369" i="3"/>
  <c r="K370" i="3"/>
  <c r="K371" i="3"/>
  <c r="K372" i="3"/>
  <c r="K373" i="3"/>
  <c r="K374" i="3"/>
  <c r="K375" i="3"/>
  <c r="K376" i="3"/>
  <c r="K377" i="3"/>
  <c r="K378" i="3"/>
  <c r="K379" i="3"/>
  <c r="K380" i="3"/>
  <c r="K381" i="3"/>
  <c r="K382" i="3"/>
  <c r="K383" i="3"/>
  <c r="K384" i="3"/>
  <c r="K385" i="3"/>
  <c r="K386" i="3"/>
  <c r="K387" i="3"/>
  <c r="K388" i="3"/>
  <c r="K389" i="3"/>
  <c r="K390" i="3"/>
  <c r="K391" i="3"/>
  <c r="K392" i="3"/>
  <c r="K393" i="3"/>
  <c r="K394" i="3"/>
  <c r="K395" i="3"/>
  <c r="K396" i="3"/>
  <c r="K397" i="3"/>
  <c r="K398" i="3"/>
  <c r="K399" i="3"/>
  <c r="K400" i="3"/>
  <c r="K401" i="3"/>
  <c r="K402" i="3"/>
  <c r="K403" i="3"/>
  <c r="K404" i="3"/>
  <c r="K405" i="3"/>
  <c r="K406" i="3"/>
  <c r="K407" i="3"/>
  <c r="K408" i="3"/>
  <c r="K409" i="3"/>
  <c r="K410" i="3"/>
  <c r="K411" i="3"/>
  <c r="K412" i="3"/>
  <c r="K413" i="3"/>
  <c r="L413" i="3" s="1"/>
  <c r="K414" i="3"/>
  <c r="L414" i="3" s="1"/>
  <c r="K415" i="3"/>
  <c r="L415" i="3" s="1"/>
  <c r="K416" i="3"/>
  <c r="L416" i="3" s="1"/>
  <c r="K417" i="3"/>
  <c r="L417" i="3" s="1"/>
  <c r="K418" i="3"/>
  <c r="L418" i="3" s="1"/>
  <c r="K419" i="3"/>
  <c r="L419" i="3" s="1"/>
  <c r="K420" i="3"/>
  <c r="L420" i="3" s="1"/>
  <c r="K421" i="3"/>
  <c r="L421" i="3" s="1"/>
  <c r="K422" i="3"/>
  <c r="L422" i="3" s="1"/>
  <c r="K423" i="3"/>
  <c r="L423" i="3" s="1"/>
  <c r="K424" i="3"/>
  <c r="L424" i="3" s="1"/>
  <c r="K425" i="3"/>
  <c r="L425" i="3" s="1"/>
  <c r="K426" i="3"/>
  <c r="L426" i="3" s="1"/>
  <c r="K427" i="3"/>
  <c r="L427" i="3" s="1"/>
  <c r="K428" i="3"/>
  <c r="L428" i="3" s="1"/>
  <c r="K429" i="3"/>
  <c r="L429" i="3" s="1"/>
  <c r="K430" i="3"/>
  <c r="L430" i="3" s="1"/>
  <c r="K431" i="3"/>
  <c r="L431" i="3" s="1"/>
  <c r="K432" i="3"/>
  <c r="L432" i="3" s="1"/>
  <c r="K433" i="3"/>
  <c r="L433" i="3" s="1"/>
  <c r="K434" i="3"/>
  <c r="L434" i="3" s="1"/>
  <c r="K435" i="3"/>
  <c r="L435" i="3" s="1"/>
  <c r="K436" i="3"/>
  <c r="L436" i="3" s="1"/>
  <c r="K437" i="3"/>
  <c r="L437" i="3" s="1"/>
  <c r="K438" i="3"/>
  <c r="L438" i="3" s="1"/>
  <c r="K439" i="3"/>
  <c r="L439" i="3" s="1"/>
  <c r="K440" i="3"/>
  <c r="L440" i="3" s="1"/>
  <c r="K441" i="3"/>
  <c r="L441" i="3" s="1"/>
  <c r="K442" i="3"/>
  <c r="L442" i="3" s="1"/>
  <c r="K443" i="3"/>
  <c r="L443" i="3" s="1"/>
  <c r="K444" i="3"/>
  <c r="L444" i="3" s="1"/>
  <c r="K445" i="3"/>
  <c r="L445" i="3" s="1"/>
  <c r="K446" i="3"/>
  <c r="L446" i="3" s="1"/>
  <c r="K447" i="3"/>
  <c r="L447" i="3" s="1"/>
  <c r="K448" i="3"/>
  <c r="L448" i="3" s="1"/>
  <c r="K449" i="3"/>
  <c r="L449" i="3" s="1"/>
  <c r="K450" i="3"/>
  <c r="L450" i="3" s="1"/>
  <c r="K451" i="3"/>
  <c r="L451" i="3" s="1"/>
  <c r="K452" i="3"/>
  <c r="L452" i="3" s="1"/>
  <c r="K453" i="3"/>
  <c r="L453" i="3" s="1"/>
  <c r="K454" i="3"/>
  <c r="L454" i="3" s="1"/>
  <c r="K455" i="3"/>
  <c r="L455" i="3" s="1"/>
  <c r="K456" i="3"/>
  <c r="L456" i="3" s="1"/>
  <c r="K457" i="3"/>
  <c r="L457" i="3" s="1"/>
  <c r="K458" i="3"/>
  <c r="L458" i="3" s="1"/>
  <c r="K459" i="3"/>
  <c r="L459" i="3" s="1"/>
  <c r="K460" i="3"/>
  <c r="L460" i="3" s="1"/>
  <c r="K461" i="3"/>
  <c r="L461" i="3" s="1"/>
  <c r="K462" i="3"/>
  <c r="L462" i="3" s="1"/>
  <c r="K463" i="3"/>
  <c r="L463" i="3" s="1"/>
  <c r="K464" i="3"/>
  <c r="L464" i="3" s="1"/>
  <c r="K465" i="3"/>
  <c r="L465" i="3" s="1"/>
  <c r="K466" i="3"/>
  <c r="L466" i="3" s="1"/>
  <c r="K467" i="3"/>
  <c r="L467" i="3" s="1"/>
  <c r="K468" i="3"/>
  <c r="L468" i="3" s="1"/>
  <c r="K469" i="3"/>
  <c r="L469" i="3" s="1"/>
  <c r="K470" i="3"/>
  <c r="L470" i="3" s="1"/>
  <c r="K471" i="3"/>
  <c r="L471" i="3" s="1"/>
  <c r="K472" i="3"/>
  <c r="L472" i="3" s="1"/>
  <c r="K473" i="3"/>
  <c r="L473" i="3" s="1"/>
  <c r="K474" i="3"/>
  <c r="L474" i="3" s="1"/>
  <c r="K475" i="3"/>
  <c r="L475" i="3" s="1"/>
  <c r="K476" i="3"/>
  <c r="L476" i="3" s="1"/>
  <c r="K477" i="3"/>
  <c r="L477" i="3" s="1"/>
  <c r="K478" i="3"/>
  <c r="L478" i="3" s="1"/>
  <c r="K479" i="3"/>
  <c r="L479" i="3" s="1"/>
  <c r="K480" i="3"/>
  <c r="L480" i="3" s="1"/>
  <c r="K481" i="3"/>
  <c r="L481" i="3" s="1"/>
  <c r="K482" i="3"/>
  <c r="L482" i="3" s="1"/>
  <c r="K483" i="3"/>
  <c r="L483" i="3" s="1"/>
  <c r="K484" i="3"/>
  <c r="L484" i="3" s="1"/>
  <c r="K485" i="3"/>
  <c r="L485" i="3" s="1"/>
  <c r="K486" i="3"/>
  <c r="L486" i="3" s="1"/>
  <c r="K487" i="3"/>
  <c r="L487" i="3" s="1"/>
  <c r="K488" i="3"/>
  <c r="L488" i="3" s="1"/>
  <c r="K489" i="3"/>
  <c r="L489" i="3" s="1"/>
  <c r="K490" i="3"/>
  <c r="L490" i="3" s="1"/>
  <c r="K491" i="3"/>
  <c r="L491" i="3" s="1"/>
  <c r="K492" i="3"/>
  <c r="L492" i="3" s="1"/>
  <c r="K493" i="3"/>
  <c r="L493" i="3" s="1"/>
  <c r="K494" i="3"/>
  <c r="L494" i="3" s="1"/>
  <c r="K495" i="3"/>
  <c r="L495" i="3" s="1"/>
  <c r="K496" i="3"/>
  <c r="L496" i="3" s="1"/>
  <c r="K497" i="3"/>
  <c r="L497" i="3" s="1"/>
  <c r="K498" i="3"/>
  <c r="L498" i="3" s="1"/>
  <c r="K499" i="3"/>
  <c r="L499" i="3" s="1"/>
  <c r="K500" i="3"/>
  <c r="L500" i="3" s="1"/>
  <c r="K501" i="3"/>
  <c r="L501" i="3" s="1"/>
  <c r="K502" i="3"/>
  <c r="L502" i="3" s="1"/>
  <c r="K503" i="3"/>
  <c r="L503" i="3" s="1"/>
  <c r="K504" i="3"/>
  <c r="L504" i="3" s="1"/>
  <c r="K505" i="3"/>
  <c r="L505" i="3" s="1"/>
  <c r="K506" i="3"/>
  <c r="L506" i="3" s="1"/>
  <c r="K507" i="3"/>
  <c r="L507" i="3" s="1"/>
  <c r="K508" i="3"/>
  <c r="L508" i="3" s="1"/>
  <c r="K509" i="3"/>
  <c r="L509" i="3" s="1"/>
  <c r="K510" i="3"/>
  <c r="L510" i="3" s="1"/>
  <c r="K511" i="3"/>
  <c r="L511" i="3" s="1"/>
  <c r="K512" i="3"/>
  <c r="L512" i="3" s="1"/>
  <c r="K513" i="3"/>
  <c r="L513" i="3" s="1"/>
  <c r="K514" i="3"/>
  <c r="L514" i="3" s="1"/>
  <c r="K515" i="3"/>
  <c r="L515" i="3" s="1"/>
  <c r="K516" i="3"/>
  <c r="L516" i="3" s="1"/>
  <c r="K517" i="3"/>
  <c r="L517" i="3" s="1"/>
  <c r="K518" i="3"/>
  <c r="K519" i="3"/>
  <c r="L519" i="3" s="1"/>
  <c r="K520" i="3"/>
  <c r="L520" i="3" s="1"/>
  <c r="K521" i="3"/>
  <c r="L521" i="3" s="1"/>
  <c r="K522" i="3"/>
  <c r="L522" i="3" s="1"/>
  <c r="K523" i="3"/>
  <c r="L523" i="3" s="1"/>
  <c r="K524" i="3"/>
  <c r="L524" i="3" s="1"/>
  <c r="K525" i="3"/>
  <c r="L525" i="3" s="1"/>
  <c r="K526" i="3"/>
  <c r="L526" i="3" s="1"/>
  <c r="K527" i="3"/>
  <c r="L527" i="3" s="1"/>
  <c r="K528" i="3"/>
  <c r="L528" i="3" s="1"/>
  <c r="K529" i="3"/>
  <c r="L529" i="3" s="1"/>
  <c r="K530" i="3"/>
  <c r="L530" i="3" s="1"/>
  <c r="K531" i="3"/>
  <c r="L531" i="3" s="1"/>
  <c r="K532" i="3"/>
  <c r="L532" i="3" s="1"/>
  <c r="K533" i="3"/>
  <c r="L533" i="3" s="1"/>
  <c r="K534" i="3"/>
  <c r="L534" i="3" s="1"/>
  <c r="K535" i="3"/>
  <c r="L535" i="3" s="1"/>
  <c r="K536" i="3"/>
  <c r="L536" i="3" s="1"/>
  <c r="K537" i="3"/>
  <c r="L537" i="3" s="1"/>
  <c r="K538" i="3"/>
  <c r="L538" i="3" s="1"/>
  <c r="K539" i="3"/>
  <c r="L539" i="3" s="1"/>
  <c r="K540" i="3"/>
  <c r="L540" i="3" s="1"/>
  <c r="K541" i="3"/>
  <c r="L541" i="3" s="1"/>
  <c r="K542" i="3"/>
  <c r="L542" i="3" s="1"/>
  <c r="K543" i="3"/>
  <c r="L543" i="3" s="1"/>
  <c r="K544" i="3"/>
  <c r="L544" i="3" s="1"/>
  <c r="K545" i="3"/>
  <c r="L545" i="3" s="1"/>
  <c r="K546" i="3"/>
  <c r="L546" i="3" s="1"/>
  <c r="K547" i="3"/>
  <c r="L547" i="3" s="1"/>
  <c r="K548" i="3"/>
  <c r="L548" i="3" s="1"/>
  <c r="K549" i="3"/>
  <c r="L549" i="3" s="1"/>
  <c r="K550" i="3"/>
  <c r="L550" i="3" s="1"/>
  <c r="K551" i="3"/>
  <c r="L551" i="3" s="1"/>
  <c r="K552" i="3"/>
  <c r="L552" i="3" s="1"/>
  <c r="K553" i="3"/>
  <c r="L553" i="3" s="1"/>
  <c r="K554" i="3"/>
  <c r="L554" i="3" s="1"/>
  <c r="K555" i="3"/>
  <c r="L555" i="3" s="1"/>
  <c r="K556" i="3"/>
  <c r="L556" i="3" s="1"/>
  <c r="K557" i="3"/>
  <c r="L557" i="3" s="1"/>
  <c r="K558" i="3"/>
  <c r="L558" i="3" s="1"/>
  <c r="K559" i="3"/>
  <c r="L559" i="3" s="1"/>
  <c r="K560" i="3"/>
  <c r="L560" i="3" s="1"/>
  <c r="K561" i="3"/>
  <c r="L561" i="3" s="1"/>
  <c r="K562" i="3"/>
  <c r="L562" i="3" s="1"/>
  <c r="K563" i="3"/>
  <c r="L563" i="3" s="1"/>
  <c r="K564" i="3"/>
  <c r="L564" i="3" s="1"/>
  <c r="K565" i="3"/>
  <c r="L565" i="3" s="1"/>
  <c r="K566" i="3"/>
  <c r="L566" i="3" s="1"/>
  <c r="K567" i="3"/>
  <c r="L567" i="3" s="1"/>
  <c r="K568" i="3"/>
  <c r="L568" i="3" s="1"/>
  <c r="K569" i="3"/>
  <c r="L569" i="3" s="1"/>
  <c r="K570" i="3"/>
  <c r="L570" i="3" s="1"/>
  <c r="K571" i="3"/>
  <c r="L571" i="3" s="1"/>
  <c r="K572" i="3"/>
  <c r="L572" i="3" s="1"/>
  <c r="K573" i="3"/>
  <c r="L573" i="3" s="1"/>
  <c r="K574" i="3"/>
  <c r="L574" i="3" s="1"/>
  <c r="K575" i="3"/>
  <c r="L575" i="3" s="1"/>
  <c r="K576" i="3"/>
  <c r="L576" i="3" s="1"/>
  <c r="K577" i="3"/>
  <c r="L577" i="3" s="1"/>
  <c r="K578" i="3"/>
  <c r="L578" i="3" s="1"/>
  <c r="K579" i="3"/>
  <c r="L579" i="3" s="1"/>
  <c r="K580" i="3"/>
  <c r="L580" i="3" s="1"/>
  <c r="K581" i="3"/>
  <c r="L581" i="3" s="1"/>
  <c r="K582" i="3"/>
  <c r="L582" i="3" s="1"/>
  <c r="K583" i="3"/>
  <c r="L583" i="3" s="1"/>
  <c r="K584" i="3"/>
  <c r="L584" i="3" s="1"/>
  <c r="K585" i="3"/>
  <c r="L585" i="3" s="1"/>
  <c r="K586" i="3"/>
  <c r="L586" i="3" s="1"/>
  <c r="K587" i="3"/>
  <c r="L587" i="3" s="1"/>
  <c r="K588" i="3"/>
  <c r="L588" i="3" s="1"/>
  <c r="K589" i="3"/>
  <c r="L589" i="3" s="1"/>
  <c r="K590" i="3"/>
  <c r="L590" i="3" s="1"/>
  <c r="K591" i="3"/>
  <c r="L591" i="3" s="1"/>
  <c r="K592" i="3"/>
  <c r="L592" i="3" s="1"/>
  <c r="K593" i="3"/>
  <c r="L593" i="3" s="1"/>
  <c r="K594" i="3"/>
  <c r="L594" i="3" s="1"/>
  <c r="K595" i="3"/>
  <c r="L595" i="3" s="1"/>
  <c r="K596" i="3"/>
  <c r="L596" i="3" s="1"/>
  <c r="K597" i="3"/>
  <c r="L597" i="3" s="1"/>
  <c r="K598" i="3"/>
  <c r="L598" i="3" s="1"/>
  <c r="K599" i="3"/>
  <c r="L599" i="3" s="1"/>
  <c r="K600" i="3"/>
  <c r="L600" i="3" s="1"/>
  <c r="K601" i="3"/>
  <c r="L601" i="3" s="1"/>
  <c r="K602" i="3"/>
  <c r="L602" i="3" s="1"/>
  <c r="K2" i="3"/>
  <c r="I3" i="3"/>
  <c r="L3" i="3" s="1"/>
  <c r="I4" i="3"/>
  <c r="L4" i="3" s="1"/>
  <c r="I5" i="3"/>
  <c r="L5" i="3" s="1"/>
  <c r="I6" i="3"/>
  <c r="L6" i="3" s="1"/>
  <c r="I7" i="3"/>
  <c r="L7" i="3" s="1"/>
  <c r="I8" i="3"/>
  <c r="L8" i="3" s="1"/>
  <c r="I9" i="3"/>
  <c r="L9" i="3" s="1"/>
  <c r="I10" i="3"/>
  <c r="L10" i="3" s="1"/>
  <c r="I11" i="3"/>
  <c r="L11" i="3" s="1"/>
  <c r="I12" i="3"/>
  <c r="L12" i="3" s="1"/>
  <c r="I13" i="3"/>
  <c r="L13" i="3" s="1"/>
  <c r="I14" i="3"/>
  <c r="L14" i="3" s="1"/>
  <c r="I15" i="3"/>
  <c r="L15" i="3" s="1"/>
  <c r="I16" i="3"/>
  <c r="L16" i="3" s="1"/>
  <c r="I17" i="3"/>
  <c r="L17" i="3" s="1"/>
  <c r="I18" i="3"/>
  <c r="L18" i="3" s="1"/>
  <c r="I19" i="3"/>
  <c r="L19" i="3" s="1"/>
  <c r="I20" i="3"/>
  <c r="L20" i="3" s="1"/>
  <c r="I21" i="3"/>
  <c r="L21" i="3" s="1"/>
  <c r="I22" i="3"/>
  <c r="L22" i="3" s="1"/>
  <c r="I23" i="3"/>
  <c r="L23" i="3" s="1"/>
  <c r="I24" i="3"/>
  <c r="L24" i="3" s="1"/>
  <c r="I25" i="3"/>
  <c r="L25" i="3" s="1"/>
  <c r="I26" i="3"/>
  <c r="L26" i="3" s="1"/>
  <c r="I27" i="3"/>
  <c r="L27" i="3" s="1"/>
  <c r="I28" i="3"/>
  <c r="L28" i="3" s="1"/>
  <c r="I29" i="3"/>
  <c r="L29" i="3" s="1"/>
  <c r="I30" i="3"/>
  <c r="L30" i="3" s="1"/>
  <c r="I31" i="3"/>
  <c r="L31" i="3" s="1"/>
  <c r="I32" i="3"/>
  <c r="L32" i="3" s="1"/>
  <c r="I33" i="3"/>
  <c r="L33" i="3" s="1"/>
  <c r="I34" i="3"/>
  <c r="L34" i="3" s="1"/>
  <c r="I35" i="3"/>
  <c r="L35" i="3" s="1"/>
  <c r="I36" i="3"/>
  <c r="L36" i="3" s="1"/>
  <c r="I37" i="3"/>
  <c r="L37" i="3" s="1"/>
  <c r="I38" i="3"/>
  <c r="L38" i="3" s="1"/>
  <c r="I39" i="3"/>
  <c r="L39" i="3" s="1"/>
  <c r="I40" i="3"/>
  <c r="L40" i="3" s="1"/>
  <c r="I41" i="3"/>
  <c r="L41" i="3" s="1"/>
  <c r="I42" i="3"/>
  <c r="L42" i="3" s="1"/>
  <c r="I43" i="3"/>
  <c r="L43" i="3" s="1"/>
  <c r="I44" i="3"/>
  <c r="L44" i="3" s="1"/>
  <c r="I45" i="3"/>
  <c r="I46" i="3"/>
  <c r="L46" i="3" s="1"/>
  <c r="I47" i="3"/>
  <c r="L47" i="3" s="1"/>
  <c r="I48" i="3"/>
  <c r="L48" i="3" s="1"/>
  <c r="I49" i="3"/>
  <c r="L49" i="3" s="1"/>
  <c r="I50" i="3"/>
  <c r="L50" i="3" s="1"/>
  <c r="I51" i="3"/>
  <c r="L51" i="3" s="1"/>
  <c r="I52" i="3"/>
  <c r="L52" i="3" s="1"/>
  <c r="I53" i="3"/>
  <c r="L53" i="3" s="1"/>
  <c r="I54" i="3"/>
  <c r="L54" i="3" s="1"/>
  <c r="I55" i="3"/>
  <c r="L55" i="3" s="1"/>
  <c r="I56" i="3"/>
  <c r="L56" i="3" s="1"/>
  <c r="I57" i="3"/>
  <c r="L57" i="3" s="1"/>
  <c r="I58" i="3"/>
  <c r="L58" i="3" s="1"/>
  <c r="I59" i="3"/>
  <c r="L59" i="3" s="1"/>
  <c r="I60" i="3"/>
  <c r="L60" i="3" s="1"/>
  <c r="I61" i="3"/>
  <c r="L61" i="3" s="1"/>
  <c r="I62" i="3"/>
  <c r="L62" i="3" s="1"/>
  <c r="I63" i="3"/>
  <c r="L63" i="3" s="1"/>
  <c r="I64" i="3"/>
  <c r="L64" i="3" s="1"/>
  <c r="I65" i="3"/>
  <c r="L65" i="3" s="1"/>
  <c r="I66" i="3"/>
  <c r="L66" i="3" s="1"/>
  <c r="I67" i="3"/>
  <c r="L67" i="3" s="1"/>
  <c r="I68" i="3"/>
  <c r="L68" i="3" s="1"/>
  <c r="I69" i="3"/>
  <c r="L69" i="3" s="1"/>
  <c r="I70" i="3"/>
  <c r="L70" i="3" s="1"/>
  <c r="I71" i="3"/>
  <c r="L71" i="3" s="1"/>
  <c r="I72" i="3"/>
  <c r="L72" i="3" s="1"/>
  <c r="I73" i="3"/>
  <c r="L73" i="3" s="1"/>
  <c r="I74" i="3"/>
  <c r="L74" i="3" s="1"/>
  <c r="I75" i="3"/>
  <c r="L75" i="3" s="1"/>
  <c r="I76" i="3"/>
  <c r="L76" i="3" s="1"/>
  <c r="I77" i="3"/>
  <c r="L77" i="3" s="1"/>
  <c r="I78" i="3"/>
  <c r="L78" i="3" s="1"/>
  <c r="I79" i="3"/>
  <c r="L79" i="3" s="1"/>
  <c r="I80" i="3"/>
  <c r="L80" i="3" s="1"/>
  <c r="I81" i="3"/>
  <c r="L81" i="3" s="1"/>
  <c r="I82" i="3"/>
  <c r="L82" i="3" s="1"/>
  <c r="I83" i="3"/>
  <c r="L83" i="3" s="1"/>
  <c r="I84" i="3"/>
  <c r="L84" i="3" s="1"/>
  <c r="I85" i="3"/>
  <c r="L85" i="3" s="1"/>
  <c r="I86" i="3"/>
  <c r="L86" i="3" s="1"/>
  <c r="I87" i="3"/>
  <c r="L87" i="3" s="1"/>
  <c r="I88" i="3"/>
  <c r="L88" i="3" s="1"/>
  <c r="I89" i="3"/>
  <c r="L89" i="3" s="1"/>
  <c r="I90" i="3"/>
  <c r="L90" i="3" s="1"/>
  <c r="I91" i="3"/>
  <c r="L91" i="3" s="1"/>
  <c r="I92" i="3"/>
  <c r="L92" i="3" s="1"/>
  <c r="I93" i="3"/>
  <c r="L93" i="3" s="1"/>
  <c r="I94" i="3"/>
  <c r="L94" i="3" s="1"/>
  <c r="I95" i="3"/>
  <c r="L95" i="3" s="1"/>
  <c r="I96" i="3"/>
  <c r="L96" i="3" s="1"/>
  <c r="I97" i="3"/>
  <c r="L97" i="3" s="1"/>
  <c r="I98" i="3"/>
  <c r="L98" i="3" s="1"/>
  <c r="I99" i="3"/>
  <c r="L99" i="3" s="1"/>
  <c r="I100" i="3"/>
  <c r="L100" i="3" s="1"/>
  <c r="I101" i="3"/>
  <c r="L101" i="3" s="1"/>
  <c r="I102" i="3"/>
  <c r="L102" i="3" s="1"/>
  <c r="I103" i="3"/>
  <c r="L103" i="3" s="1"/>
  <c r="I104" i="3"/>
  <c r="L104" i="3" s="1"/>
  <c r="I105" i="3"/>
  <c r="L105" i="3" s="1"/>
  <c r="I106" i="3"/>
  <c r="L106" i="3" s="1"/>
  <c r="I107" i="3"/>
  <c r="L107" i="3" s="1"/>
  <c r="I108" i="3"/>
  <c r="L108" i="3" s="1"/>
  <c r="I109" i="3"/>
  <c r="L109" i="3" s="1"/>
  <c r="I110" i="3"/>
  <c r="L110" i="3" s="1"/>
  <c r="I111" i="3"/>
  <c r="L111" i="3" s="1"/>
  <c r="I112" i="3"/>
  <c r="L112" i="3" s="1"/>
  <c r="I113" i="3"/>
  <c r="L113" i="3" s="1"/>
  <c r="I114" i="3"/>
  <c r="L114" i="3" s="1"/>
  <c r="I115" i="3"/>
  <c r="L115" i="3" s="1"/>
  <c r="I116" i="3"/>
  <c r="L116" i="3" s="1"/>
  <c r="I117" i="3"/>
  <c r="L117" i="3" s="1"/>
  <c r="I118" i="3"/>
  <c r="L118" i="3" s="1"/>
  <c r="I119" i="3"/>
  <c r="L119" i="3" s="1"/>
  <c r="I120" i="3"/>
  <c r="L120" i="3" s="1"/>
  <c r="I121" i="3"/>
  <c r="L121" i="3" s="1"/>
  <c r="I122" i="3"/>
  <c r="L122" i="3" s="1"/>
  <c r="I123" i="3"/>
  <c r="L123" i="3" s="1"/>
  <c r="I124" i="3"/>
  <c r="L124" i="3" s="1"/>
  <c r="I125" i="3"/>
  <c r="L125" i="3" s="1"/>
  <c r="I126" i="3"/>
  <c r="L126" i="3" s="1"/>
  <c r="I127" i="3"/>
  <c r="L127" i="3" s="1"/>
  <c r="I128" i="3"/>
  <c r="L128" i="3" s="1"/>
  <c r="I129" i="3"/>
  <c r="L129" i="3" s="1"/>
  <c r="I130" i="3"/>
  <c r="L130" i="3" s="1"/>
  <c r="I131" i="3"/>
  <c r="L131" i="3" s="1"/>
  <c r="I132" i="3"/>
  <c r="L132" i="3" s="1"/>
  <c r="I133" i="3"/>
  <c r="L133" i="3" s="1"/>
  <c r="I134" i="3"/>
  <c r="L134" i="3" s="1"/>
  <c r="I135" i="3"/>
  <c r="L135" i="3" s="1"/>
  <c r="I136" i="3"/>
  <c r="L136" i="3" s="1"/>
  <c r="I137" i="3"/>
  <c r="L137" i="3" s="1"/>
  <c r="I138" i="3"/>
  <c r="L138" i="3" s="1"/>
  <c r="I139" i="3"/>
  <c r="L139" i="3" s="1"/>
  <c r="I140" i="3"/>
  <c r="L140" i="3" s="1"/>
  <c r="I141" i="3"/>
  <c r="L141" i="3" s="1"/>
  <c r="I142" i="3"/>
  <c r="L142" i="3" s="1"/>
  <c r="I143" i="3"/>
  <c r="L143" i="3" s="1"/>
  <c r="I144" i="3"/>
  <c r="L144" i="3" s="1"/>
  <c r="I145" i="3"/>
  <c r="L145" i="3" s="1"/>
  <c r="I146" i="3"/>
  <c r="L146" i="3" s="1"/>
  <c r="I147" i="3"/>
  <c r="L147" i="3" s="1"/>
  <c r="I148" i="3"/>
  <c r="L148" i="3" s="1"/>
  <c r="I149" i="3"/>
  <c r="L149" i="3" s="1"/>
  <c r="I150" i="3"/>
  <c r="L150" i="3" s="1"/>
  <c r="I151" i="3"/>
  <c r="L151" i="3" s="1"/>
  <c r="I152" i="3"/>
  <c r="L152" i="3" s="1"/>
  <c r="I153" i="3"/>
  <c r="L153" i="3" s="1"/>
  <c r="I154" i="3"/>
  <c r="L154" i="3" s="1"/>
  <c r="I155" i="3"/>
  <c r="L155" i="3" s="1"/>
  <c r="I156" i="3"/>
  <c r="L156" i="3" s="1"/>
  <c r="I157" i="3"/>
  <c r="L157" i="3" s="1"/>
  <c r="I158" i="3"/>
  <c r="L158" i="3" s="1"/>
  <c r="I159" i="3"/>
  <c r="L159" i="3" s="1"/>
  <c r="I160" i="3"/>
  <c r="L160" i="3" s="1"/>
  <c r="I161" i="3"/>
  <c r="L161" i="3" s="1"/>
  <c r="I162" i="3"/>
  <c r="L162" i="3" s="1"/>
  <c r="I163" i="3"/>
  <c r="L163" i="3" s="1"/>
  <c r="I164" i="3"/>
  <c r="L164" i="3" s="1"/>
  <c r="I165" i="3"/>
  <c r="L165" i="3" s="1"/>
  <c r="I166" i="3"/>
  <c r="L166" i="3" s="1"/>
  <c r="I167" i="3"/>
  <c r="L167" i="3" s="1"/>
  <c r="I168" i="3"/>
  <c r="L168" i="3" s="1"/>
  <c r="I169" i="3"/>
  <c r="L169" i="3" s="1"/>
  <c r="I170" i="3"/>
  <c r="L170" i="3" s="1"/>
  <c r="I171" i="3"/>
  <c r="L171" i="3" s="1"/>
  <c r="I172" i="3"/>
  <c r="L172" i="3" s="1"/>
  <c r="I173" i="3"/>
  <c r="I174" i="3"/>
  <c r="L174" i="3" s="1"/>
  <c r="I175" i="3"/>
  <c r="L175" i="3" s="1"/>
  <c r="I176" i="3"/>
  <c r="L176" i="3" s="1"/>
  <c r="I177" i="3"/>
  <c r="L177" i="3" s="1"/>
  <c r="I178" i="3"/>
  <c r="L178" i="3" s="1"/>
  <c r="I179" i="3"/>
  <c r="L179" i="3" s="1"/>
  <c r="I180" i="3"/>
  <c r="L180" i="3" s="1"/>
  <c r="I181" i="3"/>
  <c r="L181" i="3" s="1"/>
  <c r="I182" i="3"/>
  <c r="L182" i="3" s="1"/>
  <c r="I183" i="3"/>
  <c r="L183" i="3" s="1"/>
  <c r="I184" i="3"/>
  <c r="L184" i="3" s="1"/>
  <c r="I185" i="3"/>
  <c r="L185" i="3" s="1"/>
  <c r="I186" i="3"/>
  <c r="L186" i="3" s="1"/>
  <c r="I187" i="3"/>
  <c r="L187" i="3" s="1"/>
  <c r="I188" i="3"/>
  <c r="L188" i="3" s="1"/>
  <c r="I189" i="3"/>
  <c r="L189" i="3" s="1"/>
  <c r="I190" i="3"/>
  <c r="L190" i="3" s="1"/>
  <c r="I191" i="3"/>
  <c r="L191" i="3" s="1"/>
  <c r="I192" i="3"/>
  <c r="L192" i="3" s="1"/>
  <c r="I193" i="3"/>
  <c r="L193" i="3" s="1"/>
  <c r="I194" i="3"/>
  <c r="L194" i="3" s="1"/>
  <c r="I195" i="3"/>
  <c r="L195" i="3" s="1"/>
  <c r="I196" i="3"/>
  <c r="L196" i="3" s="1"/>
  <c r="I197" i="3"/>
  <c r="L197" i="3" s="1"/>
  <c r="I198" i="3"/>
  <c r="L198" i="3" s="1"/>
  <c r="I199" i="3"/>
  <c r="L199" i="3" s="1"/>
  <c r="I200" i="3"/>
  <c r="L200" i="3" s="1"/>
  <c r="I201" i="3"/>
  <c r="L201" i="3" s="1"/>
  <c r="I202" i="3"/>
  <c r="L202" i="3" s="1"/>
  <c r="I203" i="3"/>
  <c r="L203" i="3" s="1"/>
  <c r="I204" i="3"/>
  <c r="L204" i="3" s="1"/>
  <c r="I205" i="3"/>
  <c r="L205" i="3" s="1"/>
  <c r="I206" i="3"/>
  <c r="L206" i="3" s="1"/>
  <c r="I207" i="3"/>
  <c r="L207" i="3" s="1"/>
  <c r="I208" i="3"/>
  <c r="L208" i="3" s="1"/>
  <c r="I209" i="3"/>
  <c r="L209" i="3" s="1"/>
  <c r="I210" i="3"/>
  <c r="L210" i="3" s="1"/>
  <c r="I211" i="3"/>
  <c r="L211" i="3" s="1"/>
  <c r="I212" i="3"/>
  <c r="L212" i="3" s="1"/>
  <c r="I213" i="3"/>
  <c r="L213" i="3" s="1"/>
  <c r="I214" i="3"/>
  <c r="L214" i="3" s="1"/>
  <c r="I215" i="3"/>
  <c r="L215" i="3" s="1"/>
  <c r="I216" i="3"/>
  <c r="L216" i="3" s="1"/>
  <c r="I217" i="3"/>
  <c r="L217" i="3" s="1"/>
  <c r="I218" i="3"/>
  <c r="L218" i="3" s="1"/>
  <c r="I219" i="3"/>
  <c r="L219" i="3" s="1"/>
  <c r="I220" i="3"/>
  <c r="L220" i="3" s="1"/>
  <c r="I221" i="3"/>
  <c r="L221" i="3" s="1"/>
  <c r="I222" i="3"/>
  <c r="L222" i="3" s="1"/>
  <c r="I223" i="3"/>
  <c r="L223" i="3" s="1"/>
  <c r="I224" i="3"/>
  <c r="L224" i="3" s="1"/>
  <c r="I225" i="3"/>
  <c r="L225" i="3" s="1"/>
  <c r="I226" i="3"/>
  <c r="L226" i="3" s="1"/>
  <c r="I227" i="3"/>
  <c r="L227" i="3" s="1"/>
  <c r="I228" i="3"/>
  <c r="L228" i="3" s="1"/>
  <c r="I229" i="3"/>
  <c r="L229" i="3" s="1"/>
  <c r="I230" i="3"/>
  <c r="L230" i="3" s="1"/>
  <c r="I231" i="3"/>
  <c r="L231" i="3" s="1"/>
  <c r="I232" i="3"/>
  <c r="L232" i="3" s="1"/>
  <c r="I233" i="3"/>
  <c r="L233" i="3" s="1"/>
  <c r="I234" i="3"/>
  <c r="L234" i="3" s="1"/>
  <c r="I235" i="3"/>
  <c r="L235" i="3" s="1"/>
  <c r="I236" i="3"/>
  <c r="L236" i="3" s="1"/>
  <c r="I237" i="3"/>
  <c r="L237" i="3" s="1"/>
  <c r="I238" i="3"/>
  <c r="L238" i="3" s="1"/>
  <c r="I239" i="3"/>
  <c r="L239" i="3" s="1"/>
  <c r="I240" i="3"/>
  <c r="L240" i="3" s="1"/>
  <c r="I241" i="3"/>
  <c r="L241" i="3" s="1"/>
  <c r="I242" i="3"/>
  <c r="L242" i="3" s="1"/>
  <c r="I243" i="3"/>
  <c r="L243" i="3" s="1"/>
  <c r="I244" i="3"/>
  <c r="L244" i="3" s="1"/>
  <c r="I245" i="3"/>
  <c r="L245" i="3" s="1"/>
  <c r="I246" i="3"/>
  <c r="L246" i="3" s="1"/>
  <c r="I247" i="3"/>
  <c r="L247" i="3" s="1"/>
  <c r="I248" i="3"/>
  <c r="L248" i="3" s="1"/>
  <c r="I249" i="3"/>
  <c r="L249" i="3" s="1"/>
  <c r="I250" i="3"/>
  <c r="L250" i="3" s="1"/>
  <c r="I251" i="3"/>
  <c r="L251" i="3" s="1"/>
  <c r="I252" i="3"/>
  <c r="L252" i="3" s="1"/>
  <c r="I253" i="3"/>
  <c r="L253" i="3" s="1"/>
  <c r="I254" i="3"/>
  <c r="L254" i="3" s="1"/>
  <c r="I255" i="3"/>
  <c r="L255" i="3" s="1"/>
  <c r="I256" i="3"/>
  <c r="L256" i="3" s="1"/>
  <c r="I257" i="3"/>
  <c r="L257" i="3" s="1"/>
  <c r="I258" i="3"/>
  <c r="L258" i="3" s="1"/>
  <c r="I259" i="3"/>
  <c r="L259" i="3" s="1"/>
  <c r="I260" i="3"/>
  <c r="L260" i="3" s="1"/>
  <c r="I261" i="3"/>
  <c r="L261" i="3" s="1"/>
  <c r="I262" i="3"/>
  <c r="L262" i="3" s="1"/>
  <c r="I263" i="3"/>
  <c r="L263" i="3" s="1"/>
  <c r="I264" i="3"/>
  <c r="L264" i="3" s="1"/>
  <c r="I265" i="3"/>
  <c r="L265" i="3" s="1"/>
  <c r="I266" i="3"/>
  <c r="L266" i="3" s="1"/>
  <c r="I267" i="3"/>
  <c r="L267" i="3" s="1"/>
  <c r="I268" i="3"/>
  <c r="L268" i="3" s="1"/>
  <c r="I269" i="3"/>
  <c r="L269" i="3" s="1"/>
  <c r="I270" i="3"/>
  <c r="L270" i="3" s="1"/>
  <c r="I271" i="3"/>
  <c r="L271" i="3" s="1"/>
  <c r="I272" i="3"/>
  <c r="L272" i="3" s="1"/>
  <c r="I273" i="3"/>
  <c r="L273" i="3" s="1"/>
  <c r="I274" i="3"/>
  <c r="L274" i="3" s="1"/>
  <c r="I275" i="3"/>
  <c r="L275" i="3" s="1"/>
  <c r="I276" i="3"/>
  <c r="L276" i="3" s="1"/>
  <c r="I277" i="3"/>
  <c r="L277" i="3" s="1"/>
  <c r="I278" i="3"/>
  <c r="L278" i="3" s="1"/>
  <c r="I279" i="3"/>
  <c r="L279" i="3" s="1"/>
  <c r="I280" i="3"/>
  <c r="L280" i="3" s="1"/>
  <c r="I281" i="3"/>
  <c r="L281" i="3" s="1"/>
  <c r="I282" i="3"/>
  <c r="L282" i="3" s="1"/>
  <c r="I283" i="3"/>
  <c r="L283" i="3" s="1"/>
  <c r="I284" i="3"/>
  <c r="L284" i="3" s="1"/>
  <c r="I285" i="3"/>
  <c r="L285" i="3" s="1"/>
  <c r="I286" i="3"/>
  <c r="L286" i="3" s="1"/>
  <c r="I287" i="3"/>
  <c r="L287" i="3" s="1"/>
  <c r="I288" i="3"/>
  <c r="L288" i="3" s="1"/>
  <c r="I289" i="3"/>
  <c r="L289" i="3" s="1"/>
  <c r="I290" i="3"/>
  <c r="L290" i="3" s="1"/>
  <c r="I291" i="3"/>
  <c r="L291" i="3" s="1"/>
  <c r="I292" i="3"/>
  <c r="L292" i="3" s="1"/>
  <c r="I293" i="3"/>
  <c r="L293" i="3" s="1"/>
  <c r="I294" i="3"/>
  <c r="L294" i="3" s="1"/>
  <c r="I295" i="3"/>
  <c r="L295" i="3" s="1"/>
  <c r="I296" i="3"/>
  <c r="L296" i="3" s="1"/>
  <c r="I297" i="3"/>
  <c r="L297" i="3" s="1"/>
  <c r="I298" i="3"/>
  <c r="L298" i="3" s="1"/>
  <c r="I299" i="3"/>
  <c r="L299" i="3" s="1"/>
  <c r="I300" i="3"/>
  <c r="L300" i="3" s="1"/>
  <c r="I301" i="3"/>
  <c r="I302" i="3"/>
  <c r="L302" i="3" s="1"/>
  <c r="I303" i="3"/>
  <c r="L303" i="3" s="1"/>
  <c r="I304" i="3"/>
  <c r="L304" i="3" s="1"/>
  <c r="I305" i="3"/>
  <c r="L305" i="3" s="1"/>
  <c r="I306" i="3"/>
  <c r="L306" i="3" s="1"/>
  <c r="I307" i="3"/>
  <c r="L307" i="3" s="1"/>
  <c r="I308" i="3"/>
  <c r="L308" i="3" s="1"/>
  <c r="I309" i="3"/>
  <c r="L309" i="3" s="1"/>
  <c r="I310" i="3"/>
  <c r="L310" i="3" s="1"/>
  <c r="I311" i="3"/>
  <c r="L311" i="3" s="1"/>
  <c r="I312" i="3"/>
  <c r="L312" i="3" s="1"/>
  <c r="I313" i="3"/>
  <c r="L313" i="3" s="1"/>
  <c r="I314" i="3"/>
  <c r="L314" i="3" s="1"/>
  <c r="I315" i="3"/>
  <c r="L315" i="3" s="1"/>
  <c r="I316" i="3"/>
  <c r="L316" i="3" s="1"/>
  <c r="I317" i="3"/>
  <c r="L317" i="3" s="1"/>
  <c r="I318" i="3"/>
  <c r="L318" i="3" s="1"/>
  <c r="I319" i="3"/>
  <c r="L319" i="3" s="1"/>
  <c r="I320" i="3"/>
  <c r="L320" i="3" s="1"/>
  <c r="I321" i="3"/>
  <c r="L321" i="3" s="1"/>
  <c r="I322" i="3"/>
  <c r="L322" i="3" s="1"/>
  <c r="I323" i="3"/>
  <c r="L323" i="3" s="1"/>
  <c r="I324" i="3"/>
  <c r="L324" i="3" s="1"/>
  <c r="I325" i="3"/>
  <c r="L325" i="3" s="1"/>
  <c r="I326" i="3"/>
  <c r="L326" i="3" s="1"/>
  <c r="I327" i="3"/>
  <c r="L327" i="3" s="1"/>
  <c r="I328" i="3"/>
  <c r="L328" i="3" s="1"/>
  <c r="I329" i="3"/>
  <c r="L329" i="3" s="1"/>
  <c r="I330" i="3"/>
  <c r="L330" i="3" s="1"/>
  <c r="I331" i="3"/>
  <c r="L331" i="3" s="1"/>
  <c r="I332" i="3"/>
  <c r="L332" i="3" s="1"/>
  <c r="I333" i="3"/>
  <c r="L333" i="3" s="1"/>
  <c r="I334" i="3"/>
  <c r="L334" i="3" s="1"/>
  <c r="I335" i="3"/>
  <c r="L335" i="3" s="1"/>
  <c r="I336" i="3"/>
  <c r="L336" i="3" s="1"/>
  <c r="I337" i="3"/>
  <c r="L337" i="3" s="1"/>
  <c r="I338" i="3"/>
  <c r="L338" i="3" s="1"/>
  <c r="I339" i="3"/>
  <c r="L339" i="3" s="1"/>
  <c r="I340" i="3"/>
  <c r="L340" i="3" s="1"/>
  <c r="I341" i="3"/>
  <c r="L341" i="3" s="1"/>
  <c r="I342" i="3"/>
  <c r="L342" i="3" s="1"/>
  <c r="I343" i="3"/>
  <c r="L343" i="3" s="1"/>
  <c r="I344" i="3"/>
  <c r="L344" i="3" s="1"/>
  <c r="I345" i="3"/>
  <c r="L345" i="3" s="1"/>
  <c r="I346" i="3"/>
  <c r="L346" i="3" s="1"/>
  <c r="I347" i="3"/>
  <c r="L347" i="3" s="1"/>
  <c r="I348" i="3"/>
  <c r="L348" i="3" s="1"/>
  <c r="I349" i="3"/>
  <c r="L349" i="3" s="1"/>
  <c r="I350" i="3"/>
  <c r="L350" i="3" s="1"/>
  <c r="I351" i="3"/>
  <c r="L351" i="3" s="1"/>
  <c r="I352" i="3"/>
  <c r="L352" i="3" s="1"/>
  <c r="I353" i="3"/>
  <c r="L353" i="3" s="1"/>
  <c r="I354" i="3"/>
  <c r="L354" i="3" s="1"/>
  <c r="I355" i="3"/>
  <c r="L355" i="3" s="1"/>
  <c r="I356" i="3"/>
  <c r="L356" i="3" s="1"/>
  <c r="I357" i="3"/>
  <c r="L357" i="3" s="1"/>
  <c r="I358" i="3"/>
  <c r="L358" i="3" s="1"/>
  <c r="I359" i="3"/>
  <c r="L359" i="3" s="1"/>
  <c r="I360" i="3"/>
  <c r="L360" i="3" s="1"/>
  <c r="I361" i="3"/>
  <c r="L361" i="3" s="1"/>
  <c r="I362" i="3"/>
  <c r="L362" i="3" s="1"/>
  <c r="I363" i="3"/>
  <c r="L363" i="3" s="1"/>
  <c r="I364" i="3"/>
  <c r="L364" i="3" s="1"/>
  <c r="I365" i="3"/>
  <c r="L365" i="3" s="1"/>
  <c r="I366" i="3"/>
  <c r="L366" i="3" s="1"/>
  <c r="I367" i="3"/>
  <c r="L367" i="3" s="1"/>
  <c r="I368" i="3"/>
  <c r="L368" i="3" s="1"/>
  <c r="I369" i="3"/>
  <c r="L369" i="3" s="1"/>
  <c r="I370" i="3"/>
  <c r="L370" i="3" s="1"/>
  <c r="I371" i="3"/>
  <c r="L371" i="3" s="1"/>
  <c r="I372" i="3"/>
  <c r="L372" i="3" s="1"/>
  <c r="I373" i="3"/>
  <c r="L373" i="3" s="1"/>
  <c r="I374" i="3"/>
  <c r="L374" i="3" s="1"/>
  <c r="I375" i="3"/>
  <c r="L375" i="3" s="1"/>
  <c r="I376" i="3"/>
  <c r="L376" i="3" s="1"/>
  <c r="I377" i="3"/>
  <c r="L377" i="3" s="1"/>
  <c r="I378" i="3"/>
  <c r="L378" i="3" s="1"/>
  <c r="I379" i="3"/>
  <c r="L379" i="3" s="1"/>
  <c r="I380" i="3"/>
  <c r="L380" i="3" s="1"/>
  <c r="I381" i="3"/>
  <c r="L381" i="3" s="1"/>
  <c r="I382" i="3"/>
  <c r="L382" i="3" s="1"/>
  <c r="I383" i="3"/>
  <c r="L383" i="3" s="1"/>
  <c r="I384" i="3"/>
  <c r="L384" i="3" s="1"/>
  <c r="I385" i="3"/>
  <c r="L385" i="3" s="1"/>
  <c r="I386" i="3"/>
  <c r="L386" i="3" s="1"/>
  <c r="I387" i="3"/>
  <c r="L387" i="3" s="1"/>
  <c r="I388" i="3"/>
  <c r="L388" i="3" s="1"/>
  <c r="I389" i="3"/>
  <c r="L389" i="3" s="1"/>
  <c r="I390" i="3"/>
  <c r="L390" i="3" s="1"/>
  <c r="I391" i="3"/>
  <c r="L391" i="3" s="1"/>
  <c r="I392" i="3"/>
  <c r="L392" i="3" s="1"/>
  <c r="I393" i="3"/>
  <c r="L393" i="3" s="1"/>
  <c r="I394" i="3"/>
  <c r="L394" i="3" s="1"/>
  <c r="I395" i="3"/>
  <c r="L395" i="3" s="1"/>
  <c r="I396" i="3"/>
  <c r="L396" i="3" s="1"/>
  <c r="I397" i="3"/>
  <c r="L397" i="3" s="1"/>
  <c r="I398" i="3"/>
  <c r="L398" i="3" s="1"/>
  <c r="I399" i="3"/>
  <c r="L399" i="3" s="1"/>
  <c r="I400" i="3"/>
  <c r="L400" i="3" s="1"/>
  <c r="I401" i="3"/>
  <c r="L401" i="3" s="1"/>
  <c r="I402" i="3"/>
  <c r="L402" i="3" s="1"/>
  <c r="I403" i="3"/>
  <c r="L403" i="3" s="1"/>
  <c r="I404" i="3"/>
  <c r="L404" i="3" s="1"/>
  <c r="I405" i="3"/>
  <c r="L405" i="3" s="1"/>
  <c r="I406" i="3"/>
  <c r="L406" i="3" s="1"/>
  <c r="I407" i="3"/>
  <c r="L407" i="3" s="1"/>
  <c r="I408" i="3"/>
  <c r="L408" i="3" s="1"/>
  <c r="I409" i="3"/>
  <c r="L409" i="3" s="1"/>
  <c r="I410" i="3"/>
  <c r="L410" i="3" s="1"/>
  <c r="I411" i="3"/>
  <c r="L411" i="3" s="1"/>
  <c r="I412" i="3"/>
  <c r="L412" i="3" s="1"/>
  <c r="I413" i="3"/>
  <c r="I414" i="3"/>
  <c r="I415" i="3"/>
  <c r="I416" i="3"/>
  <c r="I417" i="3"/>
  <c r="I418" i="3"/>
  <c r="I419" i="3"/>
  <c r="I420" i="3"/>
  <c r="I421" i="3"/>
  <c r="I422" i="3"/>
  <c r="I423" i="3"/>
  <c r="I424" i="3"/>
  <c r="I425" i="3"/>
  <c r="I426" i="3"/>
  <c r="I427" i="3"/>
  <c r="I428" i="3"/>
  <c r="I429" i="3"/>
  <c r="I430" i="3"/>
  <c r="I431" i="3"/>
  <c r="I432" i="3"/>
  <c r="I433" i="3"/>
  <c r="I434" i="3"/>
  <c r="I435" i="3"/>
  <c r="I436" i="3"/>
  <c r="I437" i="3"/>
  <c r="I438" i="3"/>
  <c r="I439" i="3"/>
  <c r="I440" i="3"/>
  <c r="I441" i="3"/>
  <c r="I442" i="3"/>
  <c r="I443" i="3"/>
  <c r="I444" i="3"/>
  <c r="I445" i="3"/>
  <c r="I446" i="3"/>
  <c r="I447" i="3"/>
  <c r="I448" i="3"/>
  <c r="I449" i="3"/>
  <c r="I450" i="3"/>
  <c r="I451" i="3"/>
  <c r="I452" i="3"/>
  <c r="I453" i="3"/>
  <c r="I454" i="3"/>
  <c r="I455" i="3"/>
  <c r="I456" i="3"/>
  <c r="I457" i="3"/>
  <c r="I458" i="3"/>
  <c r="I459" i="3"/>
  <c r="I460" i="3"/>
  <c r="I461" i="3"/>
  <c r="I462" i="3"/>
  <c r="I463" i="3"/>
  <c r="I464" i="3"/>
  <c r="I465" i="3"/>
  <c r="I466" i="3"/>
  <c r="I467" i="3"/>
  <c r="I468" i="3"/>
  <c r="I469" i="3"/>
  <c r="I470" i="3"/>
  <c r="I471" i="3"/>
  <c r="I472" i="3"/>
  <c r="I473" i="3"/>
  <c r="I474" i="3"/>
  <c r="I475" i="3"/>
  <c r="I476" i="3"/>
  <c r="I477" i="3"/>
  <c r="I478" i="3"/>
  <c r="I479" i="3"/>
  <c r="I480" i="3"/>
  <c r="I481" i="3"/>
  <c r="I482" i="3"/>
  <c r="I483" i="3"/>
  <c r="I484" i="3"/>
  <c r="I485" i="3"/>
  <c r="I486" i="3"/>
  <c r="I487" i="3"/>
  <c r="I488" i="3"/>
  <c r="I489" i="3"/>
  <c r="I490" i="3"/>
  <c r="I491" i="3"/>
  <c r="I492" i="3"/>
  <c r="I493" i="3"/>
  <c r="I494" i="3"/>
  <c r="I495" i="3"/>
  <c r="I496" i="3"/>
  <c r="I497" i="3"/>
  <c r="I498" i="3"/>
  <c r="I499" i="3"/>
  <c r="I500" i="3"/>
  <c r="I501" i="3"/>
  <c r="I502" i="3"/>
  <c r="I503" i="3"/>
  <c r="I504" i="3"/>
  <c r="I505" i="3"/>
  <c r="I506" i="3"/>
  <c r="I507" i="3"/>
  <c r="I508" i="3"/>
  <c r="I509" i="3"/>
  <c r="I510" i="3"/>
  <c r="I511" i="3"/>
  <c r="I512" i="3"/>
  <c r="I513" i="3"/>
  <c r="I514" i="3"/>
  <c r="I515" i="3"/>
  <c r="I516" i="3"/>
  <c r="I517" i="3"/>
  <c r="I518" i="3"/>
  <c r="I519" i="3"/>
  <c r="I520" i="3"/>
  <c r="I521" i="3"/>
  <c r="I522" i="3"/>
  <c r="I523" i="3"/>
  <c r="I524" i="3"/>
  <c r="I525" i="3"/>
  <c r="I526" i="3"/>
  <c r="I527" i="3"/>
  <c r="I528" i="3"/>
  <c r="I529" i="3"/>
  <c r="I530" i="3"/>
  <c r="I531" i="3"/>
  <c r="I532" i="3"/>
  <c r="I533" i="3"/>
  <c r="I534" i="3"/>
  <c r="I535" i="3"/>
  <c r="I536" i="3"/>
  <c r="I537" i="3"/>
  <c r="I538" i="3"/>
  <c r="I539" i="3"/>
  <c r="I540" i="3"/>
  <c r="I541" i="3"/>
  <c r="I542" i="3"/>
  <c r="I543" i="3"/>
  <c r="I544" i="3"/>
  <c r="I545" i="3"/>
  <c r="I546" i="3"/>
  <c r="I547" i="3"/>
  <c r="I548" i="3"/>
  <c r="I549" i="3"/>
  <c r="I550" i="3"/>
  <c r="I551" i="3"/>
  <c r="I552" i="3"/>
  <c r="I553" i="3"/>
  <c r="I554" i="3"/>
  <c r="I555" i="3"/>
  <c r="I556" i="3"/>
  <c r="I557" i="3"/>
  <c r="I558" i="3"/>
  <c r="I559" i="3"/>
  <c r="I560" i="3"/>
  <c r="I561" i="3"/>
  <c r="I562" i="3"/>
  <c r="I563" i="3"/>
  <c r="I564" i="3"/>
  <c r="I565" i="3"/>
  <c r="I566" i="3"/>
  <c r="I567" i="3"/>
  <c r="I568" i="3"/>
  <c r="I569" i="3"/>
  <c r="I570" i="3"/>
  <c r="I571" i="3"/>
  <c r="I572" i="3"/>
  <c r="I573" i="3"/>
  <c r="I574" i="3"/>
  <c r="I575" i="3"/>
  <c r="I576" i="3"/>
  <c r="I577" i="3"/>
  <c r="I578" i="3"/>
  <c r="I579" i="3"/>
  <c r="I580" i="3"/>
  <c r="I581" i="3"/>
  <c r="I582" i="3"/>
  <c r="I583" i="3"/>
  <c r="I584" i="3"/>
  <c r="I585" i="3"/>
  <c r="I586" i="3"/>
  <c r="I587" i="3"/>
  <c r="I588" i="3"/>
  <c r="I589" i="3"/>
  <c r="I590" i="3"/>
  <c r="I591" i="3"/>
  <c r="I592" i="3"/>
  <c r="I593" i="3"/>
  <c r="I594" i="3"/>
  <c r="I595" i="3"/>
  <c r="I596" i="3"/>
  <c r="I597" i="3"/>
  <c r="I598" i="3"/>
  <c r="I599" i="3"/>
  <c r="I600" i="3"/>
  <c r="I601" i="3"/>
  <c r="I602" i="3"/>
  <c r="I2" i="3"/>
  <c r="L2" i="3" s="1"/>
  <c r="G3" i="3"/>
  <c r="G4" i="3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G126" i="3"/>
  <c r="G127" i="3"/>
  <c r="G128" i="3"/>
  <c r="G129" i="3"/>
  <c r="G130" i="3"/>
  <c r="G131" i="3"/>
  <c r="G132" i="3"/>
  <c r="G133" i="3"/>
  <c r="G134" i="3"/>
  <c r="G135" i="3"/>
  <c r="G136" i="3"/>
  <c r="G137" i="3"/>
  <c r="G138" i="3"/>
  <c r="G139" i="3"/>
  <c r="G140" i="3"/>
  <c r="G141" i="3"/>
  <c r="G142" i="3"/>
  <c r="G143" i="3"/>
  <c r="G144" i="3"/>
  <c r="G145" i="3"/>
  <c r="G146" i="3"/>
  <c r="G147" i="3"/>
  <c r="G148" i="3"/>
  <c r="G149" i="3"/>
  <c r="G150" i="3"/>
  <c r="G151" i="3"/>
  <c r="G152" i="3"/>
  <c r="G153" i="3"/>
  <c r="G154" i="3"/>
  <c r="G155" i="3"/>
  <c r="G156" i="3"/>
  <c r="G157" i="3"/>
  <c r="G158" i="3"/>
  <c r="G159" i="3"/>
  <c r="G160" i="3"/>
  <c r="G161" i="3"/>
  <c r="G162" i="3"/>
  <c r="G163" i="3"/>
  <c r="G164" i="3"/>
  <c r="G165" i="3"/>
  <c r="G166" i="3"/>
  <c r="G167" i="3"/>
  <c r="G168" i="3"/>
  <c r="G169" i="3"/>
  <c r="G170" i="3"/>
  <c r="G171" i="3"/>
  <c r="G172" i="3"/>
  <c r="G173" i="3"/>
  <c r="G174" i="3"/>
  <c r="G175" i="3"/>
  <c r="G176" i="3"/>
  <c r="G177" i="3"/>
  <c r="G178" i="3"/>
  <c r="G179" i="3"/>
  <c r="G180" i="3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G197" i="3"/>
  <c r="G198" i="3"/>
  <c r="G199" i="3"/>
  <c r="G200" i="3"/>
  <c r="G201" i="3"/>
  <c r="G202" i="3"/>
  <c r="G203" i="3"/>
  <c r="G204" i="3"/>
  <c r="G205" i="3"/>
  <c r="G206" i="3"/>
  <c r="G207" i="3"/>
  <c r="G208" i="3"/>
  <c r="G209" i="3"/>
  <c r="G210" i="3"/>
  <c r="G211" i="3"/>
  <c r="G212" i="3"/>
  <c r="G213" i="3"/>
  <c r="G214" i="3"/>
  <c r="G215" i="3"/>
  <c r="G216" i="3"/>
  <c r="G217" i="3"/>
  <c r="G218" i="3"/>
  <c r="G219" i="3"/>
  <c r="G220" i="3"/>
  <c r="G221" i="3"/>
  <c r="G222" i="3"/>
  <c r="G223" i="3"/>
  <c r="G224" i="3"/>
  <c r="G225" i="3"/>
  <c r="G226" i="3"/>
  <c r="G227" i="3"/>
  <c r="G228" i="3"/>
  <c r="G229" i="3"/>
  <c r="G230" i="3"/>
  <c r="G231" i="3"/>
  <c r="G232" i="3"/>
  <c r="G233" i="3"/>
  <c r="G234" i="3"/>
  <c r="G235" i="3"/>
  <c r="G236" i="3"/>
  <c r="G237" i="3"/>
  <c r="G238" i="3"/>
  <c r="G239" i="3"/>
  <c r="G240" i="3"/>
  <c r="G241" i="3"/>
  <c r="G242" i="3"/>
  <c r="G243" i="3"/>
  <c r="G244" i="3"/>
  <c r="G245" i="3"/>
  <c r="G246" i="3"/>
  <c r="G247" i="3"/>
  <c r="G248" i="3"/>
  <c r="G249" i="3"/>
  <c r="G250" i="3"/>
  <c r="G251" i="3"/>
  <c r="G252" i="3"/>
  <c r="G253" i="3"/>
  <c r="G254" i="3"/>
  <c r="G255" i="3"/>
  <c r="G256" i="3"/>
  <c r="G257" i="3"/>
  <c r="G258" i="3"/>
  <c r="G259" i="3"/>
  <c r="G260" i="3"/>
  <c r="G261" i="3"/>
  <c r="G262" i="3"/>
  <c r="G263" i="3"/>
  <c r="G264" i="3"/>
  <c r="G265" i="3"/>
  <c r="G266" i="3"/>
  <c r="G267" i="3"/>
  <c r="G268" i="3"/>
  <c r="G269" i="3"/>
  <c r="G270" i="3"/>
  <c r="G271" i="3"/>
  <c r="G272" i="3"/>
  <c r="G273" i="3"/>
  <c r="G274" i="3"/>
  <c r="G275" i="3"/>
  <c r="G276" i="3"/>
  <c r="G277" i="3"/>
  <c r="G278" i="3"/>
  <c r="G279" i="3"/>
  <c r="G280" i="3"/>
  <c r="G281" i="3"/>
  <c r="G282" i="3"/>
  <c r="G283" i="3"/>
  <c r="G284" i="3"/>
  <c r="G285" i="3"/>
  <c r="G286" i="3"/>
  <c r="G287" i="3"/>
  <c r="G288" i="3"/>
  <c r="G289" i="3"/>
  <c r="G290" i="3"/>
  <c r="G291" i="3"/>
  <c r="G292" i="3"/>
  <c r="G293" i="3"/>
  <c r="G294" i="3"/>
  <c r="G295" i="3"/>
  <c r="G296" i="3"/>
  <c r="G297" i="3"/>
  <c r="G298" i="3"/>
  <c r="G299" i="3"/>
  <c r="G300" i="3"/>
  <c r="G301" i="3"/>
  <c r="G302" i="3"/>
  <c r="G303" i="3"/>
  <c r="G304" i="3"/>
  <c r="G305" i="3"/>
  <c r="G306" i="3"/>
  <c r="G307" i="3"/>
  <c r="G308" i="3"/>
  <c r="G309" i="3"/>
  <c r="G310" i="3"/>
  <c r="G311" i="3"/>
  <c r="G312" i="3"/>
  <c r="G313" i="3"/>
  <c r="G314" i="3"/>
  <c r="G315" i="3"/>
  <c r="G316" i="3"/>
  <c r="G317" i="3"/>
  <c r="G318" i="3"/>
  <c r="G319" i="3"/>
  <c r="G320" i="3"/>
  <c r="G321" i="3"/>
  <c r="G322" i="3"/>
  <c r="G323" i="3"/>
  <c r="G324" i="3"/>
  <c r="G325" i="3"/>
  <c r="G326" i="3"/>
  <c r="G327" i="3"/>
  <c r="G328" i="3"/>
  <c r="G329" i="3"/>
  <c r="G330" i="3"/>
  <c r="G331" i="3"/>
  <c r="G332" i="3"/>
  <c r="G333" i="3"/>
  <c r="G334" i="3"/>
  <c r="G335" i="3"/>
  <c r="G336" i="3"/>
  <c r="G337" i="3"/>
  <c r="G338" i="3"/>
  <c r="G339" i="3"/>
  <c r="G340" i="3"/>
  <c r="G341" i="3"/>
  <c r="G342" i="3"/>
  <c r="G343" i="3"/>
  <c r="G344" i="3"/>
  <c r="G345" i="3"/>
  <c r="G346" i="3"/>
  <c r="G347" i="3"/>
  <c r="G348" i="3"/>
  <c r="G349" i="3"/>
  <c r="G350" i="3"/>
  <c r="G351" i="3"/>
  <c r="G352" i="3"/>
  <c r="G353" i="3"/>
  <c r="G354" i="3"/>
  <c r="G355" i="3"/>
  <c r="G356" i="3"/>
  <c r="G357" i="3"/>
  <c r="G358" i="3"/>
  <c r="G359" i="3"/>
  <c r="G360" i="3"/>
  <c r="G361" i="3"/>
  <c r="G362" i="3"/>
  <c r="G363" i="3"/>
  <c r="G364" i="3"/>
  <c r="G365" i="3"/>
  <c r="G366" i="3"/>
  <c r="G367" i="3"/>
  <c r="G368" i="3"/>
  <c r="G369" i="3"/>
  <c r="G370" i="3"/>
  <c r="G371" i="3"/>
  <c r="G372" i="3"/>
  <c r="G2" i="3"/>
  <c r="F3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0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5" i="3"/>
  <c r="F196" i="3"/>
  <c r="F197" i="3"/>
  <c r="F198" i="3"/>
  <c r="F199" i="3"/>
  <c r="F200" i="3"/>
  <c r="F201" i="3"/>
  <c r="F202" i="3"/>
  <c r="F203" i="3"/>
  <c r="F204" i="3"/>
  <c r="F205" i="3"/>
  <c r="F206" i="3"/>
  <c r="F207" i="3"/>
  <c r="F208" i="3"/>
  <c r="F209" i="3"/>
  <c r="F210" i="3"/>
  <c r="F211" i="3"/>
  <c r="F212" i="3"/>
  <c r="F213" i="3"/>
  <c r="F214" i="3"/>
  <c r="F215" i="3"/>
  <c r="F216" i="3"/>
  <c r="F217" i="3"/>
  <c r="F218" i="3"/>
  <c r="F219" i="3"/>
  <c r="F220" i="3"/>
  <c r="F221" i="3"/>
  <c r="F222" i="3"/>
  <c r="F223" i="3"/>
  <c r="F224" i="3"/>
  <c r="F225" i="3"/>
  <c r="F226" i="3"/>
  <c r="F227" i="3"/>
  <c r="F228" i="3"/>
  <c r="F229" i="3"/>
  <c r="F230" i="3"/>
  <c r="F231" i="3"/>
  <c r="F232" i="3"/>
  <c r="F233" i="3"/>
  <c r="F234" i="3"/>
  <c r="F235" i="3"/>
  <c r="F236" i="3"/>
  <c r="F237" i="3"/>
  <c r="F238" i="3"/>
  <c r="F239" i="3"/>
  <c r="F240" i="3"/>
  <c r="F241" i="3"/>
  <c r="F242" i="3"/>
  <c r="F243" i="3"/>
  <c r="F244" i="3"/>
  <c r="F245" i="3"/>
  <c r="F246" i="3"/>
  <c r="F247" i="3"/>
  <c r="F248" i="3"/>
  <c r="F249" i="3"/>
  <c r="F250" i="3"/>
  <c r="F251" i="3"/>
  <c r="F252" i="3"/>
  <c r="F253" i="3"/>
  <c r="F254" i="3"/>
  <c r="F255" i="3"/>
  <c r="F256" i="3"/>
  <c r="F257" i="3"/>
  <c r="F258" i="3"/>
  <c r="F259" i="3"/>
  <c r="F260" i="3"/>
  <c r="F261" i="3"/>
  <c r="F262" i="3"/>
  <c r="F263" i="3"/>
  <c r="F264" i="3"/>
  <c r="F265" i="3"/>
  <c r="F266" i="3"/>
  <c r="F267" i="3"/>
  <c r="F268" i="3"/>
  <c r="F269" i="3"/>
  <c r="F270" i="3"/>
  <c r="F271" i="3"/>
  <c r="F272" i="3"/>
  <c r="F273" i="3"/>
  <c r="F274" i="3"/>
  <c r="F275" i="3"/>
  <c r="F276" i="3"/>
  <c r="F277" i="3"/>
  <c r="F278" i="3"/>
  <c r="F279" i="3"/>
  <c r="F280" i="3"/>
  <c r="F281" i="3"/>
  <c r="F282" i="3"/>
  <c r="F283" i="3"/>
  <c r="F284" i="3"/>
  <c r="F285" i="3"/>
  <c r="F286" i="3"/>
  <c r="F287" i="3"/>
  <c r="F288" i="3"/>
  <c r="F289" i="3"/>
  <c r="F290" i="3"/>
  <c r="F291" i="3"/>
  <c r="F292" i="3"/>
  <c r="F293" i="3"/>
  <c r="F294" i="3"/>
  <c r="F295" i="3"/>
  <c r="F296" i="3"/>
  <c r="F297" i="3"/>
  <c r="F298" i="3"/>
  <c r="F299" i="3"/>
  <c r="F300" i="3"/>
  <c r="F301" i="3"/>
  <c r="F302" i="3"/>
  <c r="F303" i="3"/>
  <c r="F304" i="3"/>
  <c r="F305" i="3"/>
  <c r="F306" i="3"/>
  <c r="F307" i="3"/>
  <c r="F308" i="3"/>
  <c r="F309" i="3"/>
  <c r="F310" i="3"/>
  <c r="F311" i="3"/>
  <c r="F312" i="3"/>
  <c r="F313" i="3"/>
  <c r="F314" i="3"/>
  <c r="F315" i="3"/>
  <c r="F316" i="3"/>
  <c r="F317" i="3"/>
  <c r="F318" i="3"/>
  <c r="F319" i="3"/>
  <c r="F320" i="3"/>
  <c r="F321" i="3"/>
  <c r="F322" i="3"/>
  <c r="F323" i="3"/>
  <c r="F324" i="3"/>
  <c r="F325" i="3"/>
  <c r="F326" i="3"/>
  <c r="F327" i="3"/>
  <c r="F328" i="3"/>
  <c r="F329" i="3"/>
  <c r="F330" i="3"/>
  <c r="F331" i="3"/>
  <c r="F332" i="3"/>
  <c r="F333" i="3"/>
  <c r="F334" i="3"/>
  <c r="F335" i="3"/>
  <c r="F336" i="3"/>
  <c r="F337" i="3"/>
  <c r="F338" i="3"/>
  <c r="F339" i="3"/>
  <c r="F340" i="3"/>
  <c r="F341" i="3"/>
  <c r="F342" i="3"/>
  <c r="F343" i="3"/>
  <c r="F344" i="3"/>
  <c r="F345" i="3"/>
  <c r="F346" i="3"/>
  <c r="F347" i="3"/>
  <c r="F348" i="3"/>
  <c r="F349" i="3"/>
  <c r="F350" i="3"/>
  <c r="F351" i="3"/>
  <c r="F352" i="3"/>
  <c r="F353" i="3"/>
  <c r="F354" i="3"/>
  <c r="F355" i="3"/>
  <c r="F356" i="3"/>
  <c r="F357" i="3"/>
  <c r="F358" i="3"/>
  <c r="F359" i="3"/>
  <c r="F360" i="3"/>
  <c r="F361" i="3"/>
  <c r="F362" i="3"/>
  <c r="F363" i="3"/>
  <c r="F364" i="3"/>
  <c r="F365" i="3"/>
  <c r="F366" i="3"/>
  <c r="F367" i="3"/>
  <c r="F368" i="3"/>
  <c r="F369" i="3"/>
  <c r="F370" i="3"/>
  <c r="F371" i="3"/>
  <c r="F372" i="3"/>
  <c r="F373" i="3"/>
  <c r="G373" i="3" s="1"/>
  <c r="F374" i="3"/>
  <c r="G374" i="3" s="1"/>
  <c r="F375" i="3"/>
  <c r="G375" i="3" s="1"/>
  <c r="F376" i="3"/>
  <c r="G376" i="3" s="1"/>
  <c r="F377" i="3"/>
  <c r="G377" i="3" s="1"/>
  <c r="F378" i="3"/>
  <c r="G378" i="3" s="1"/>
  <c r="F379" i="3"/>
  <c r="G379" i="3" s="1"/>
  <c r="F380" i="3"/>
  <c r="G380" i="3" s="1"/>
  <c r="F381" i="3"/>
  <c r="G381" i="3" s="1"/>
  <c r="F382" i="3"/>
  <c r="G382" i="3" s="1"/>
  <c r="F383" i="3"/>
  <c r="G383" i="3" s="1"/>
  <c r="F384" i="3"/>
  <c r="G384" i="3" s="1"/>
  <c r="F385" i="3"/>
  <c r="G385" i="3" s="1"/>
  <c r="F386" i="3"/>
  <c r="G386" i="3" s="1"/>
  <c r="F387" i="3"/>
  <c r="G387" i="3" s="1"/>
  <c r="F388" i="3"/>
  <c r="G388" i="3" s="1"/>
  <c r="F389" i="3"/>
  <c r="G389" i="3" s="1"/>
  <c r="F390" i="3"/>
  <c r="G390" i="3" s="1"/>
  <c r="F391" i="3"/>
  <c r="G391" i="3" s="1"/>
  <c r="F392" i="3"/>
  <c r="G392" i="3" s="1"/>
  <c r="F393" i="3"/>
  <c r="G393" i="3" s="1"/>
  <c r="F394" i="3"/>
  <c r="G394" i="3" s="1"/>
  <c r="F395" i="3"/>
  <c r="G395" i="3" s="1"/>
  <c r="F396" i="3"/>
  <c r="G396" i="3" s="1"/>
  <c r="F397" i="3"/>
  <c r="G397" i="3" s="1"/>
  <c r="F398" i="3"/>
  <c r="G398" i="3" s="1"/>
  <c r="F399" i="3"/>
  <c r="G399" i="3" s="1"/>
  <c r="F400" i="3"/>
  <c r="G400" i="3" s="1"/>
  <c r="F401" i="3"/>
  <c r="G401" i="3" s="1"/>
  <c r="F402" i="3"/>
  <c r="G402" i="3" s="1"/>
  <c r="F403" i="3"/>
  <c r="G403" i="3" s="1"/>
  <c r="F404" i="3"/>
  <c r="G404" i="3" s="1"/>
  <c r="F405" i="3"/>
  <c r="G405" i="3" s="1"/>
  <c r="F406" i="3"/>
  <c r="G406" i="3" s="1"/>
  <c r="F407" i="3"/>
  <c r="G407" i="3" s="1"/>
  <c r="F408" i="3"/>
  <c r="G408" i="3" s="1"/>
  <c r="F409" i="3"/>
  <c r="G409" i="3" s="1"/>
  <c r="F410" i="3"/>
  <c r="G410" i="3" s="1"/>
  <c r="F411" i="3"/>
  <c r="G411" i="3" s="1"/>
  <c r="F412" i="3"/>
  <c r="G412" i="3" s="1"/>
  <c r="F413" i="3"/>
  <c r="G413" i="3" s="1"/>
  <c r="F414" i="3"/>
  <c r="G414" i="3" s="1"/>
  <c r="F415" i="3"/>
  <c r="G415" i="3" s="1"/>
  <c r="F416" i="3"/>
  <c r="G416" i="3" s="1"/>
  <c r="F417" i="3"/>
  <c r="G417" i="3" s="1"/>
  <c r="F418" i="3"/>
  <c r="G418" i="3" s="1"/>
  <c r="F419" i="3"/>
  <c r="G419" i="3" s="1"/>
  <c r="F420" i="3"/>
  <c r="G420" i="3" s="1"/>
  <c r="F421" i="3"/>
  <c r="G421" i="3" s="1"/>
  <c r="F422" i="3"/>
  <c r="G422" i="3" s="1"/>
  <c r="F423" i="3"/>
  <c r="G423" i="3" s="1"/>
  <c r="F424" i="3"/>
  <c r="G424" i="3" s="1"/>
  <c r="F425" i="3"/>
  <c r="G425" i="3" s="1"/>
  <c r="F426" i="3"/>
  <c r="G426" i="3" s="1"/>
  <c r="F427" i="3"/>
  <c r="G427" i="3" s="1"/>
  <c r="F428" i="3"/>
  <c r="G428" i="3" s="1"/>
  <c r="F429" i="3"/>
  <c r="G429" i="3" s="1"/>
  <c r="F430" i="3"/>
  <c r="G430" i="3" s="1"/>
  <c r="F431" i="3"/>
  <c r="G431" i="3" s="1"/>
  <c r="F432" i="3"/>
  <c r="G432" i="3" s="1"/>
  <c r="F433" i="3"/>
  <c r="G433" i="3" s="1"/>
  <c r="F434" i="3"/>
  <c r="G434" i="3" s="1"/>
  <c r="F435" i="3"/>
  <c r="G435" i="3" s="1"/>
  <c r="F436" i="3"/>
  <c r="G436" i="3" s="1"/>
  <c r="F437" i="3"/>
  <c r="G437" i="3" s="1"/>
  <c r="F438" i="3"/>
  <c r="G438" i="3" s="1"/>
  <c r="F439" i="3"/>
  <c r="G439" i="3" s="1"/>
  <c r="F440" i="3"/>
  <c r="G440" i="3" s="1"/>
  <c r="F441" i="3"/>
  <c r="G441" i="3" s="1"/>
  <c r="F442" i="3"/>
  <c r="G442" i="3" s="1"/>
  <c r="F443" i="3"/>
  <c r="G443" i="3" s="1"/>
  <c r="F444" i="3"/>
  <c r="G444" i="3" s="1"/>
  <c r="F445" i="3"/>
  <c r="G445" i="3" s="1"/>
  <c r="F446" i="3"/>
  <c r="G446" i="3" s="1"/>
  <c r="F447" i="3"/>
  <c r="G447" i="3" s="1"/>
  <c r="F448" i="3"/>
  <c r="G448" i="3" s="1"/>
  <c r="F449" i="3"/>
  <c r="G449" i="3" s="1"/>
  <c r="F450" i="3"/>
  <c r="G450" i="3" s="1"/>
  <c r="F451" i="3"/>
  <c r="G451" i="3" s="1"/>
  <c r="F452" i="3"/>
  <c r="G452" i="3" s="1"/>
  <c r="F453" i="3"/>
  <c r="G453" i="3" s="1"/>
  <c r="F454" i="3"/>
  <c r="G454" i="3" s="1"/>
  <c r="F455" i="3"/>
  <c r="G455" i="3" s="1"/>
  <c r="F456" i="3"/>
  <c r="G456" i="3" s="1"/>
  <c r="F457" i="3"/>
  <c r="G457" i="3" s="1"/>
  <c r="F458" i="3"/>
  <c r="G458" i="3" s="1"/>
  <c r="F459" i="3"/>
  <c r="G459" i="3" s="1"/>
  <c r="F460" i="3"/>
  <c r="G460" i="3" s="1"/>
  <c r="F461" i="3"/>
  <c r="G461" i="3" s="1"/>
  <c r="F462" i="3"/>
  <c r="G462" i="3" s="1"/>
  <c r="F463" i="3"/>
  <c r="G463" i="3" s="1"/>
  <c r="F464" i="3"/>
  <c r="G464" i="3" s="1"/>
  <c r="F465" i="3"/>
  <c r="G465" i="3" s="1"/>
  <c r="F466" i="3"/>
  <c r="G466" i="3" s="1"/>
  <c r="F467" i="3"/>
  <c r="G467" i="3" s="1"/>
  <c r="F468" i="3"/>
  <c r="G468" i="3" s="1"/>
  <c r="F469" i="3"/>
  <c r="G469" i="3" s="1"/>
  <c r="F470" i="3"/>
  <c r="G470" i="3" s="1"/>
  <c r="F471" i="3"/>
  <c r="G471" i="3" s="1"/>
  <c r="F472" i="3"/>
  <c r="G472" i="3" s="1"/>
  <c r="F473" i="3"/>
  <c r="G473" i="3" s="1"/>
  <c r="F474" i="3"/>
  <c r="G474" i="3" s="1"/>
  <c r="F475" i="3"/>
  <c r="G475" i="3" s="1"/>
  <c r="F476" i="3"/>
  <c r="G476" i="3" s="1"/>
  <c r="F477" i="3"/>
  <c r="G477" i="3" s="1"/>
  <c r="F478" i="3"/>
  <c r="G478" i="3" s="1"/>
  <c r="F479" i="3"/>
  <c r="G479" i="3" s="1"/>
  <c r="F480" i="3"/>
  <c r="G480" i="3" s="1"/>
  <c r="F481" i="3"/>
  <c r="G481" i="3" s="1"/>
  <c r="F482" i="3"/>
  <c r="G482" i="3" s="1"/>
  <c r="F483" i="3"/>
  <c r="G483" i="3" s="1"/>
  <c r="F484" i="3"/>
  <c r="G484" i="3" s="1"/>
  <c r="F485" i="3"/>
  <c r="G485" i="3" s="1"/>
  <c r="F486" i="3"/>
  <c r="G486" i="3" s="1"/>
  <c r="F487" i="3"/>
  <c r="G487" i="3" s="1"/>
  <c r="F488" i="3"/>
  <c r="G488" i="3" s="1"/>
  <c r="F489" i="3"/>
  <c r="G489" i="3" s="1"/>
  <c r="F490" i="3"/>
  <c r="G490" i="3" s="1"/>
  <c r="F491" i="3"/>
  <c r="G491" i="3" s="1"/>
  <c r="F492" i="3"/>
  <c r="G492" i="3" s="1"/>
  <c r="F493" i="3"/>
  <c r="G493" i="3" s="1"/>
  <c r="F494" i="3"/>
  <c r="G494" i="3" s="1"/>
  <c r="F495" i="3"/>
  <c r="G495" i="3" s="1"/>
  <c r="F496" i="3"/>
  <c r="G496" i="3" s="1"/>
  <c r="F497" i="3"/>
  <c r="G497" i="3" s="1"/>
  <c r="F498" i="3"/>
  <c r="G498" i="3" s="1"/>
  <c r="F499" i="3"/>
  <c r="G499" i="3" s="1"/>
  <c r="F500" i="3"/>
  <c r="G500" i="3" s="1"/>
  <c r="F501" i="3"/>
  <c r="G501" i="3" s="1"/>
  <c r="F502" i="3"/>
  <c r="G502" i="3" s="1"/>
  <c r="F503" i="3"/>
  <c r="G503" i="3" s="1"/>
  <c r="F504" i="3"/>
  <c r="G504" i="3" s="1"/>
  <c r="F505" i="3"/>
  <c r="G505" i="3" s="1"/>
  <c r="F506" i="3"/>
  <c r="G506" i="3" s="1"/>
  <c r="F507" i="3"/>
  <c r="G507" i="3" s="1"/>
  <c r="F508" i="3"/>
  <c r="G508" i="3" s="1"/>
  <c r="F509" i="3"/>
  <c r="G509" i="3" s="1"/>
  <c r="F510" i="3"/>
  <c r="G510" i="3" s="1"/>
  <c r="F511" i="3"/>
  <c r="G511" i="3" s="1"/>
  <c r="F512" i="3"/>
  <c r="G512" i="3" s="1"/>
  <c r="F513" i="3"/>
  <c r="G513" i="3" s="1"/>
  <c r="F514" i="3"/>
  <c r="G514" i="3" s="1"/>
  <c r="F515" i="3"/>
  <c r="G515" i="3" s="1"/>
  <c r="F516" i="3"/>
  <c r="G516" i="3" s="1"/>
  <c r="F517" i="3"/>
  <c r="G517" i="3" s="1"/>
  <c r="F518" i="3"/>
  <c r="G518" i="3" s="1"/>
  <c r="F519" i="3"/>
  <c r="G519" i="3" s="1"/>
  <c r="F520" i="3"/>
  <c r="G520" i="3" s="1"/>
  <c r="F521" i="3"/>
  <c r="G521" i="3" s="1"/>
  <c r="F522" i="3"/>
  <c r="G522" i="3" s="1"/>
  <c r="F523" i="3"/>
  <c r="G523" i="3" s="1"/>
  <c r="F524" i="3"/>
  <c r="G524" i="3" s="1"/>
  <c r="F525" i="3"/>
  <c r="G525" i="3" s="1"/>
  <c r="F526" i="3"/>
  <c r="G526" i="3" s="1"/>
  <c r="F527" i="3"/>
  <c r="G527" i="3" s="1"/>
  <c r="F528" i="3"/>
  <c r="G528" i="3" s="1"/>
  <c r="F529" i="3"/>
  <c r="G529" i="3" s="1"/>
  <c r="F530" i="3"/>
  <c r="G530" i="3" s="1"/>
  <c r="F531" i="3"/>
  <c r="G531" i="3" s="1"/>
  <c r="F532" i="3"/>
  <c r="G532" i="3" s="1"/>
  <c r="F533" i="3"/>
  <c r="G533" i="3" s="1"/>
  <c r="F534" i="3"/>
  <c r="G534" i="3" s="1"/>
  <c r="F535" i="3"/>
  <c r="G535" i="3" s="1"/>
  <c r="F536" i="3"/>
  <c r="G536" i="3" s="1"/>
  <c r="F537" i="3"/>
  <c r="G537" i="3" s="1"/>
  <c r="F538" i="3"/>
  <c r="G538" i="3" s="1"/>
  <c r="F539" i="3"/>
  <c r="G539" i="3" s="1"/>
  <c r="F540" i="3"/>
  <c r="G540" i="3" s="1"/>
  <c r="F541" i="3"/>
  <c r="G541" i="3" s="1"/>
  <c r="F542" i="3"/>
  <c r="G542" i="3" s="1"/>
  <c r="F543" i="3"/>
  <c r="G543" i="3" s="1"/>
  <c r="F544" i="3"/>
  <c r="G544" i="3" s="1"/>
  <c r="F545" i="3"/>
  <c r="G545" i="3" s="1"/>
  <c r="F546" i="3"/>
  <c r="G546" i="3" s="1"/>
  <c r="F547" i="3"/>
  <c r="G547" i="3" s="1"/>
  <c r="F548" i="3"/>
  <c r="G548" i="3" s="1"/>
  <c r="F549" i="3"/>
  <c r="G549" i="3" s="1"/>
  <c r="F550" i="3"/>
  <c r="G550" i="3" s="1"/>
  <c r="F551" i="3"/>
  <c r="G551" i="3" s="1"/>
  <c r="F552" i="3"/>
  <c r="G552" i="3" s="1"/>
  <c r="F553" i="3"/>
  <c r="G553" i="3" s="1"/>
  <c r="F554" i="3"/>
  <c r="G554" i="3" s="1"/>
  <c r="F555" i="3"/>
  <c r="G555" i="3" s="1"/>
  <c r="F556" i="3"/>
  <c r="G556" i="3" s="1"/>
  <c r="F557" i="3"/>
  <c r="G557" i="3" s="1"/>
  <c r="F558" i="3"/>
  <c r="G558" i="3" s="1"/>
  <c r="F559" i="3"/>
  <c r="G559" i="3" s="1"/>
  <c r="F560" i="3"/>
  <c r="G560" i="3" s="1"/>
  <c r="F561" i="3"/>
  <c r="G561" i="3" s="1"/>
  <c r="F562" i="3"/>
  <c r="G562" i="3" s="1"/>
  <c r="F563" i="3"/>
  <c r="G563" i="3" s="1"/>
  <c r="F564" i="3"/>
  <c r="G564" i="3" s="1"/>
  <c r="F565" i="3"/>
  <c r="G565" i="3" s="1"/>
  <c r="F566" i="3"/>
  <c r="G566" i="3" s="1"/>
  <c r="F567" i="3"/>
  <c r="G567" i="3" s="1"/>
  <c r="F568" i="3"/>
  <c r="G568" i="3" s="1"/>
  <c r="F569" i="3"/>
  <c r="G569" i="3" s="1"/>
  <c r="F570" i="3"/>
  <c r="G570" i="3" s="1"/>
  <c r="F571" i="3"/>
  <c r="G571" i="3" s="1"/>
  <c r="F572" i="3"/>
  <c r="G572" i="3" s="1"/>
  <c r="F573" i="3"/>
  <c r="G573" i="3" s="1"/>
  <c r="F574" i="3"/>
  <c r="G574" i="3" s="1"/>
  <c r="F575" i="3"/>
  <c r="G575" i="3" s="1"/>
  <c r="F576" i="3"/>
  <c r="G576" i="3" s="1"/>
  <c r="F577" i="3"/>
  <c r="G577" i="3" s="1"/>
  <c r="F578" i="3"/>
  <c r="G578" i="3" s="1"/>
  <c r="F579" i="3"/>
  <c r="G579" i="3" s="1"/>
  <c r="F580" i="3"/>
  <c r="G580" i="3" s="1"/>
  <c r="F581" i="3"/>
  <c r="G581" i="3" s="1"/>
  <c r="F582" i="3"/>
  <c r="G582" i="3" s="1"/>
  <c r="F583" i="3"/>
  <c r="G583" i="3" s="1"/>
  <c r="F584" i="3"/>
  <c r="G584" i="3" s="1"/>
  <c r="F585" i="3"/>
  <c r="G585" i="3" s="1"/>
  <c r="F586" i="3"/>
  <c r="G586" i="3" s="1"/>
  <c r="F587" i="3"/>
  <c r="G587" i="3" s="1"/>
  <c r="F588" i="3"/>
  <c r="G588" i="3" s="1"/>
  <c r="F589" i="3"/>
  <c r="G589" i="3" s="1"/>
  <c r="F590" i="3"/>
  <c r="G590" i="3" s="1"/>
  <c r="F591" i="3"/>
  <c r="G591" i="3" s="1"/>
  <c r="F592" i="3"/>
  <c r="G592" i="3" s="1"/>
  <c r="F593" i="3"/>
  <c r="G593" i="3" s="1"/>
  <c r="F594" i="3"/>
  <c r="G594" i="3" s="1"/>
  <c r="F595" i="3"/>
  <c r="G595" i="3" s="1"/>
  <c r="F596" i="3"/>
  <c r="G596" i="3" s="1"/>
  <c r="F597" i="3"/>
  <c r="G597" i="3" s="1"/>
  <c r="F598" i="3"/>
  <c r="G598" i="3" s="1"/>
  <c r="F599" i="3"/>
  <c r="G599" i="3" s="1"/>
  <c r="F600" i="3"/>
  <c r="G600" i="3" s="1"/>
  <c r="F601" i="3"/>
  <c r="G601" i="3" s="1"/>
  <c r="F602" i="3"/>
  <c r="G602" i="3" s="1"/>
  <c r="F2" i="3"/>
  <c r="C3" i="3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5" i="3"/>
  <c r="C146" i="3"/>
  <c r="C147" i="3"/>
  <c r="C148" i="3"/>
  <c r="C149" i="3"/>
  <c r="C150" i="3"/>
  <c r="C151" i="3"/>
  <c r="C152" i="3"/>
  <c r="C153" i="3"/>
  <c r="C154" i="3"/>
  <c r="C155" i="3"/>
  <c r="C156" i="3"/>
  <c r="C157" i="3"/>
  <c r="C158" i="3"/>
  <c r="C159" i="3"/>
  <c r="C160" i="3"/>
  <c r="C161" i="3"/>
  <c r="C162" i="3"/>
  <c r="C163" i="3"/>
  <c r="C164" i="3"/>
  <c r="C165" i="3"/>
  <c r="C166" i="3"/>
  <c r="C167" i="3"/>
  <c r="C168" i="3"/>
  <c r="C169" i="3"/>
  <c r="C170" i="3"/>
  <c r="C171" i="3"/>
  <c r="C172" i="3"/>
  <c r="C173" i="3"/>
  <c r="C174" i="3"/>
  <c r="C175" i="3"/>
  <c r="C176" i="3"/>
  <c r="C177" i="3"/>
  <c r="C178" i="3"/>
  <c r="C179" i="3"/>
  <c r="C180" i="3"/>
  <c r="C181" i="3"/>
  <c r="C182" i="3"/>
  <c r="C183" i="3"/>
  <c r="C184" i="3"/>
  <c r="C185" i="3"/>
  <c r="C186" i="3"/>
  <c r="C187" i="3"/>
  <c r="C188" i="3"/>
  <c r="C189" i="3"/>
  <c r="C190" i="3"/>
  <c r="C191" i="3"/>
  <c r="C192" i="3"/>
  <c r="C193" i="3"/>
  <c r="C194" i="3"/>
  <c r="C195" i="3"/>
  <c r="C196" i="3"/>
  <c r="C197" i="3"/>
  <c r="C198" i="3"/>
  <c r="C199" i="3"/>
  <c r="C200" i="3"/>
  <c r="C201" i="3"/>
  <c r="C202" i="3"/>
  <c r="C203" i="3"/>
  <c r="C204" i="3"/>
  <c r="C205" i="3"/>
  <c r="C206" i="3"/>
  <c r="C207" i="3"/>
  <c r="C208" i="3"/>
  <c r="C209" i="3"/>
  <c r="C210" i="3"/>
  <c r="C211" i="3"/>
  <c r="C212" i="3"/>
  <c r="C213" i="3"/>
  <c r="C214" i="3"/>
  <c r="C215" i="3"/>
  <c r="C216" i="3"/>
  <c r="C217" i="3"/>
  <c r="C218" i="3"/>
  <c r="C219" i="3"/>
  <c r="C220" i="3"/>
  <c r="C221" i="3"/>
  <c r="C222" i="3"/>
  <c r="C223" i="3"/>
  <c r="C224" i="3"/>
  <c r="C225" i="3"/>
  <c r="C226" i="3"/>
  <c r="C227" i="3"/>
  <c r="C228" i="3"/>
  <c r="C229" i="3"/>
  <c r="C230" i="3"/>
  <c r="C231" i="3"/>
  <c r="C232" i="3"/>
  <c r="C233" i="3"/>
  <c r="C234" i="3"/>
  <c r="C235" i="3"/>
  <c r="C236" i="3"/>
  <c r="C237" i="3"/>
  <c r="C238" i="3"/>
  <c r="C239" i="3"/>
  <c r="C240" i="3"/>
  <c r="C241" i="3"/>
  <c r="C242" i="3"/>
  <c r="C243" i="3"/>
  <c r="C244" i="3"/>
  <c r="C245" i="3"/>
  <c r="C246" i="3"/>
  <c r="C247" i="3"/>
  <c r="C248" i="3"/>
  <c r="C249" i="3"/>
  <c r="C250" i="3"/>
  <c r="C251" i="3"/>
  <c r="C252" i="3"/>
  <c r="C253" i="3"/>
  <c r="C254" i="3"/>
  <c r="C255" i="3"/>
  <c r="C256" i="3"/>
  <c r="C257" i="3"/>
  <c r="C258" i="3"/>
  <c r="C259" i="3"/>
  <c r="C260" i="3"/>
  <c r="C261" i="3"/>
  <c r="C262" i="3"/>
  <c r="C263" i="3"/>
  <c r="C264" i="3"/>
  <c r="C265" i="3"/>
  <c r="C266" i="3"/>
  <c r="C267" i="3"/>
  <c r="C268" i="3"/>
  <c r="C269" i="3"/>
  <c r="C270" i="3"/>
  <c r="C271" i="3"/>
  <c r="C272" i="3"/>
  <c r="C273" i="3"/>
  <c r="C274" i="3"/>
  <c r="C275" i="3"/>
  <c r="C276" i="3"/>
  <c r="C277" i="3"/>
  <c r="C278" i="3"/>
  <c r="C279" i="3"/>
  <c r="C280" i="3"/>
  <c r="C281" i="3"/>
  <c r="C282" i="3"/>
  <c r="C283" i="3"/>
  <c r="C284" i="3"/>
  <c r="C285" i="3"/>
  <c r="C286" i="3"/>
  <c r="C287" i="3"/>
  <c r="C288" i="3"/>
  <c r="C289" i="3"/>
  <c r="C290" i="3"/>
  <c r="C291" i="3"/>
  <c r="C292" i="3"/>
  <c r="C293" i="3"/>
  <c r="C294" i="3"/>
  <c r="C295" i="3"/>
  <c r="C296" i="3"/>
  <c r="C297" i="3"/>
  <c r="C298" i="3"/>
  <c r="C299" i="3"/>
  <c r="C300" i="3"/>
  <c r="C301" i="3"/>
  <c r="C302" i="3"/>
  <c r="C303" i="3"/>
  <c r="C304" i="3"/>
  <c r="C305" i="3"/>
  <c r="C306" i="3"/>
  <c r="C307" i="3"/>
  <c r="C308" i="3"/>
  <c r="C309" i="3"/>
  <c r="C310" i="3"/>
  <c r="C311" i="3"/>
  <c r="C312" i="3"/>
  <c r="C313" i="3"/>
  <c r="C314" i="3"/>
  <c r="C315" i="3"/>
  <c r="C316" i="3"/>
  <c r="C317" i="3"/>
  <c r="C318" i="3"/>
  <c r="C319" i="3"/>
  <c r="C320" i="3"/>
  <c r="C321" i="3"/>
  <c r="C322" i="3"/>
  <c r="C323" i="3"/>
  <c r="C324" i="3"/>
  <c r="C325" i="3"/>
  <c r="C326" i="3"/>
  <c r="C327" i="3"/>
  <c r="C328" i="3"/>
  <c r="C329" i="3"/>
  <c r="C330" i="3"/>
  <c r="C331" i="3"/>
  <c r="C332" i="3"/>
  <c r="C333" i="3"/>
  <c r="C334" i="3"/>
  <c r="C335" i="3"/>
  <c r="C336" i="3"/>
  <c r="C337" i="3"/>
  <c r="C338" i="3"/>
  <c r="C339" i="3"/>
  <c r="C340" i="3"/>
  <c r="C341" i="3"/>
  <c r="C342" i="3"/>
  <c r="C343" i="3"/>
  <c r="C344" i="3"/>
  <c r="C345" i="3"/>
  <c r="C346" i="3"/>
  <c r="C347" i="3"/>
  <c r="C348" i="3"/>
  <c r="C349" i="3"/>
  <c r="C350" i="3"/>
  <c r="C351" i="3"/>
  <c r="C352" i="3"/>
  <c r="C353" i="3"/>
  <c r="C354" i="3"/>
  <c r="C355" i="3"/>
  <c r="C356" i="3"/>
  <c r="C357" i="3"/>
  <c r="C358" i="3"/>
  <c r="C359" i="3"/>
  <c r="C360" i="3"/>
  <c r="C361" i="3"/>
  <c r="C362" i="3"/>
  <c r="C363" i="3"/>
  <c r="C364" i="3"/>
  <c r="C365" i="3"/>
  <c r="C366" i="3"/>
  <c r="C367" i="3"/>
  <c r="C368" i="3"/>
  <c r="C369" i="3"/>
  <c r="C370" i="3"/>
  <c r="C371" i="3"/>
  <c r="C372" i="3"/>
  <c r="C373" i="3"/>
  <c r="C374" i="3"/>
  <c r="C375" i="3"/>
  <c r="C376" i="3"/>
  <c r="C377" i="3"/>
  <c r="C378" i="3"/>
  <c r="C379" i="3"/>
  <c r="C380" i="3"/>
  <c r="C381" i="3"/>
  <c r="C382" i="3"/>
  <c r="C383" i="3"/>
  <c r="C384" i="3"/>
  <c r="C385" i="3"/>
  <c r="C386" i="3"/>
  <c r="C387" i="3"/>
  <c r="C388" i="3"/>
  <c r="C389" i="3"/>
  <c r="C390" i="3"/>
  <c r="C391" i="3"/>
  <c r="C392" i="3"/>
  <c r="C393" i="3"/>
  <c r="C394" i="3"/>
  <c r="C395" i="3"/>
  <c r="C396" i="3"/>
  <c r="C397" i="3"/>
  <c r="C398" i="3"/>
  <c r="C399" i="3"/>
  <c r="C400" i="3"/>
  <c r="C401" i="3"/>
  <c r="C402" i="3"/>
  <c r="C403" i="3"/>
  <c r="C404" i="3"/>
  <c r="C405" i="3"/>
  <c r="C406" i="3"/>
  <c r="C407" i="3"/>
  <c r="C408" i="3"/>
  <c r="C409" i="3"/>
  <c r="C410" i="3"/>
  <c r="C411" i="3"/>
  <c r="C412" i="3"/>
  <c r="C413" i="3"/>
  <c r="C414" i="3"/>
  <c r="C415" i="3"/>
  <c r="C416" i="3"/>
  <c r="C417" i="3"/>
  <c r="C418" i="3"/>
  <c r="C419" i="3"/>
  <c r="C420" i="3"/>
  <c r="C421" i="3"/>
  <c r="C422" i="3"/>
  <c r="C423" i="3"/>
  <c r="C424" i="3"/>
  <c r="C425" i="3"/>
  <c r="C426" i="3"/>
  <c r="C427" i="3"/>
  <c r="C428" i="3"/>
  <c r="C429" i="3"/>
  <c r="C430" i="3"/>
  <c r="C431" i="3"/>
  <c r="C432" i="3"/>
  <c r="C433" i="3"/>
  <c r="C434" i="3"/>
  <c r="C435" i="3"/>
  <c r="C436" i="3"/>
  <c r="C437" i="3"/>
  <c r="C438" i="3"/>
  <c r="C439" i="3"/>
  <c r="C440" i="3"/>
  <c r="C441" i="3"/>
  <c r="C442" i="3"/>
  <c r="C443" i="3"/>
  <c r="C444" i="3"/>
  <c r="C445" i="3"/>
  <c r="C446" i="3"/>
  <c r="C447" i="3"/>
  <c r="C448" i="3"/>
  <c r="C449" i="3"/>
  <c r="C450" i="3"/>
  <c r="C451" i="3"/>
  <c r="C452" i="3"/>
  <c r="C453" i="3"/>
  <c r="C454" i="3"/>
  <c r="C455" i="3"/>
  <c r="C456" i="3"/>
  <c r="C457" i="3"/>
  <c r="C458" i="3"/>
  <c r="C459" i="3"/>
  <c r="C460" i="3"/>
  <c r="C461" i="3"/>
  <c r="C462" i="3"/>
  <c r="C463" i="3"/>
  <c r="C464" i="3"/>
  <c r="C465" i="3"/>
  <c r="C466" i="3"/>
  <c r="C467" i="3"/>
  <c r="C468" i="3"/>
  <c r="C469" i="3"/>
  <c r="C470" i="3"/>
  <c r="C471" i="3"/>
  <c r="C472" i="3"/>
  <c r="C473" i="3"/>
  <c r="C474" i="3"/>
  <c r="C475" i="3"/>
  <c r="C476" i="3"/>
  <c r="C477" i="3"/>
  <c r="C478" i="3"/>
  <c r="C479" i="3"/>
  <c r="C480" i="3"/>
  <c r="C481" i="3"/>
  <c r="C482" i="3"/>
  <c r="C483" i="3"/>
  <c r="C484" i="3"/>
  <c r="C485" i="3"/>
  <c r="C486" i="3"/>
  <c r="C487" i="3"/>
  <c r="C488" i="3"/>
  <c r="C489" i="3"/>
  <c r="C490" i="3"/>
  <c r="C491" i="3"/>
  <c r="C492" i="3"/>
  <c r="C493" i="3"/>
  <c r="C494" i="3"/>
  <c r="C495" i="3"/>
  <c r="C496" i="3"/>
  <c r="C497" i="3"/>
  <c r="C498" i="3"/>
  <c r="C499" i="3"/>
  <c r="C500" i="3"/>
  <c r="C501" i="3"/>
  <c r="C502" i="3"/>
  <c r="C503" i="3"/>
  <c r="C504" i="3"/>
  <c r="C505" i="3"/>
  <c r="C506" i="3"/>
  <c r="C507" i="3"/>
  <c r="C508" i="3"/>
  <c r="C509" i="3"/>
  <c r="C510" i="3"/>
  <c r="C511" i="3"/>
  <c r="C512" i="3"/>
  <c r="C513" i="3"/>
  <c r="C514" i="3"/>
  <c r="C515" i="3"/>
  <c r="C516" i="3"/>
  <c r="C517" i="3"/>
  <c r="C518" i="3"/>
  <c r="C519" i="3"/>
  <c r="C520" i="3"/>
  <c r="C521" i="3"/>
  <c r="C522" i="3"/>
  <c r="C523" i="3"/>
  <c r="C524" i="3"/>
  <c r="C525" i="3"/>
  <c r="C526" i="3"/>
  <c r="C527" i="3"/>
  <c r="C528" i="3"/>
  <c r="C529" i="3"/>
  <c r="C530" i="3"/>
  <c r="C531" i="3"/>
  <c r="C532" i="3"/>
  <c r="C533" i="3"/>
  <c r="C534" i="3"/>
  <c r="C535" i="3"/>
  <c r="C536" i="3"/>
  <c r="C537" i="3"/>
  <c r="C538" i="3"/>
  <c r="C539" i="3"/>
  <c r="C540" i="3"/>
  <c r="C541" i="3"/>
  <c r="C542" i="3"/>
  <c r="C543" i="3"/>
  <c r="C544" i="3"/>
  <c r="C545" i="3"/>
  <c r="C546" i="3"/>
  <c r="C547" i="3"/>
  <c r="C548" i="3"/>
  <c r="C549" i="3"/>
  <c r="C550" i="3"/>
  <c r="C551" i="3"/>
  <c r="C552" i="3"/>
  <c r="C553" i="3"/>
  <c r="C554" i="3"/>
  <c r="C555" i="3"/>
  <c r="C556" i="3"/>
  <c r="C557" i="3"/>
  <c r="C558" i="3"/>
  <c r="C559" i="3"/>
  <c r="C560" i="3"/>
  <c r="C561" i="3"/>
  <c r="C562" i="3"/>
  <c r="C563" i="3"/>
  <c r="C564" i="3"/>
  <c r="C565" i="3"/>
  <c r="C566" i="3"/>
  <c r="C567" i="3"/>
  <c r="C568" i="3"/>
  <c r="C569" i="3"/>
  <c r="C570" i="3"/>
  <c r="C571" i="3"/>
  <c r="C572" i="3"/>
  <c r="C573" i="3"/>
  <c r="C574" i="3"/>
  <c r="C575" i="3"/>
  <c r="C576" i="3"/>
  <c r="C577" i="3"/>
  <c r="C578" i="3"/>
  <c r="C579" i="3"/>
  <c r="C580" i="3"/>
  <c r="C581" i="3"/>
  <c r="C582" i="3"/>
  <c r="C583" i="3"/>
  <c r="C584" i="3"/>
  <c r="C585" i="3"/>
  <c r="C586" i="3"/>
  <c r="C587" i="3"/>
  <c r="C588" i="3"/>
  <c r="C589" i="3"/>
  <c r="C590" i="3"/>
  <c r="C591" i="3"/>
  <c r="C592" i="3"/>
  <c r="C593" i="3"/>
  <c r="C594" i="3"/>
  <c r="C595" i="3"/>
  <c r="C596" i="3"/>
  <c r="C597" i="3"/>
  <c r="C598" i="3"/>
  <c r="C599" i="3"/>
  <c r="C600" i="3"/>
  <c r="C601" i="3"/>
  <c r="C602" i="3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E238" i="2"/>
  <c r="E239" i="2"/>
  <c r="E240" i="2"/>
  <c r="E241" i="2"/>
  <c r="E242" i="2"/>
  <c r="E243" i="2"/>
  <c r="E244" i="2"/>
  <c r="E245" i="2"/>
  <c r="E246" i="2"/>
  <c r="E247" i="2"/>
  <c r="E248" i="2"/>
  <c r="E249" i="2"/>
  <c r="E250" i="2"/>
  <c r="E251" i="2"/>
  <c r="E252" i="2"/>
  <c r="E253" i="2"/>
  <c r="E254" i="2"/>
  <c r="E255" i="2"/>
  <c r="E256" i="2"/>
  <c r="E257" i="2"/>
  <c r="E258" i="2"/>
  <c r="E259" i="2"/>
  <c r="E260" i="2"/>
  <c r="E261" i="2"/>
  <c r="E262" i="2"/>
  <c r="E263" i="2"/>
  <c r="E264" i="2"/>
  <c r="E265" i="2"/>
  <c r="E266" i="2"/>
  <c r="E267" i="2"/>
  <c r="E268" i="2"/>
  <c r="E269" i="2"/>
  <c r="E270" i="2"/>
  <c r="E271" i="2"/>
  <c r="E272" i="2"/>
  <c r="E273" i="2"/>
  <c r="E274" i="2"/>
  <c r="E275" i="2"/>
  <c r="E276" i="2"/>
  <c r="E277" i="2"/>
  <c r="E278" i="2"/>
  <c r="E279" i="2"/>
  <c r="E280" i="2"/>
  <c r="E281" i="2"/>
  <c r="E282" i="2"/>
  <c r="E283" i="2"/>
  <c r="E284" i="2"/>
  <c r="E285" i="2"/>
  <c r="E286" i="2"/>
  <c r="E287" i="2"/>
  <c r="E288" i="2"/>
  <c r="E289" i="2"/>
  <c r="E290" i="2"/>
  <c r="E291" i="2"/>
  <c r="E292" i="2"/>
  <c r="E293" i="2"/>
  <c r="E294" i="2"/>
  <c r="E295" i="2"/>
  <c r="E296" i="2"/>
  <c r="E297" i="2"/>
  <c r="E298" i="2"/>
  <c r="E299" i="2"/>
  <c r="E300" i="2"/>
  <c r="E301" i="2"/>
  <c r="E302" i="2"/>
  <c r="E303" i="2"/>
  <c r="E304" i="2"/>
  <c r="E305" i="2"/>
  <c r="E306" i="2"/>
  <c r="E307" i="2"/>
  <c r="E308" i="2"/>
  <c r="E309" i="2"/>
  <c r="E310" i="2"/>
  <c r="E311" i="2"/>
  <c r="E312" i="2"/>
  <c r="E313" i="2"/>
  <c r="E314" i="2"/>
  <c r="E315" i="2"/>
  <c r="E316" i="2"/>
  <c r="E317" i="2"/>
  <c r="E318" i="2"/>
  <c r="E319" i="2"/>
  <c r="E320" i="2"/>
  <c r="E321" i="2"/>
  <c r="E322" i="2"/>
  <c r="E323" i="2"/>
  <c r="E324" i="2"/>
  <c r="E325" i="2"/>
  <c r="E326" i="2"/>
  <c r="E327" i="2"/>
  <c r="E328" i="2"/>
  <c r="E329" i="2"/>
  <c r="E330" i="2"/>
  <c r="E331" i="2"/>
  <c r="E332" i="2"/>
  <c r="E333" i="2"/>
  <c r="E334" i="2"/>
  <c r="E335" i="2"/>
  <c r="E336" i="2"/>
  <c r="E337" i="2"/>
  <c r="E338" i="2"/>
  <c r="E339" i="2"/>
  <c r="E340" i="2"/>
  <c r="E341" i="2"/>
  <c r="E342" i="2"/>
  <c r="E343" i="2"/>
  <c r="E344" i="2"/>
  <c r="E345" i="2"/>
  <c r="E346" i="2"/>
  <c r="E347" i="2"/>
  <c r="E348" i="2"/>
  <c r="E349" i="2"/>
  <c r="E350" i="2"/>
  <c r="E351" i="2"/>
  <c r="E352" i="2"/>
  <c r="E353" i="2"/>
  <c r="E354" i="2"/>
  <c r="E355" i="2"/>
  <c r="E356" i="2"/>
  <c r="E357" i="2"/>
  <c r="E358" i="2"/>
  <c r="E359" i="2"/>
  <c r="E360" i="2"/>
  <c r="E361" i="2"/>
  <c r="E362" i="2"/>
  <c r="E363" i="2"/>
  <c r="E364" i="2"/>
  <c r="E365" i="2"/>
  <c r="E366" i="2"/>
  <c r="E367" i="2"/>
  <c r="E368" i="2"/>
  <c r="E369" i="2"/>
  <c r="E370" i="2"/>
  <c r="E371" i="2"/>
  <c r="E372" i="2"/>
  <c r="E373" i="2"/>
  <c r="E374" i="2"/>
  <c r="E375" i="2"/>
  <c r="E376" i="2"/>
  <c r="E377" i="2"/>
  <c r="E378" i="2"/>
  <c r="E379" i="2"/>
  <c r="E380" i="2"/>
  <c r="E381" i="2"/>
  <c r="E382" i="2"/>
  <c r="E383" i="2"/>
  <c r="E384" i="2"/>
  <c r="E385" i="2"/>
  <c r="E386" i="2"/>
  <c r="E387" i="2"/>
  <c r="E388" i="2"/>
  <c r="E389" i="2"/>
  <c r="E390" i="2"/>
  <c r="E391" i="2"/>
  <c r="E392" i="2"/>
  <c r="E393" i="2"/>
  <c r="E394" i="2"/>
  <c r="E395" i="2"/>
  <c r="E396" i="2"/>
  <c r="E397" i="2"/>
  <c r="E398" i="2"/>
  <c r="E399" i="2"/>
  <c r="E400" i="2"/>
  <c r="E401" i="2"/>
  <c r="E402" i="2"/>
  <c r="E403" i="2"/>
  <c r="E404" i="2"/>
  <c r="E405" i="2"/>
  <c r="E406" i="2"/>
  <c r="E407" i="2"/>
  <c r="E408" i="2"/>
  <c r="E409" i="2"/>
  <c r="E410" i="2"/>
  <c r="E411" i="2"/>
  <c r="E412" i="2"/>
  <c r="E413" i="2"/>
  <c r="E414" i="2"/>
  <c r="E415" i="2"/>
  <c r="E416" i="2"/>
  <c r="E417" i="2"/>
  <c r="E418" i="2"/>
  <c r="E419" i="2"/>
  <c r="E420" i="2"/>
  <c r="E421" i="2"/>
  <c r="E422" i="2"/>
  <c r="E423" i="2"/>
  <c r="E424" i="2"/>
  <c r="E425" i="2"/>
  <c r="E426" i="2"/>
  <c r="E427" i="2"/>
  <c r="E428" i="2"/>
  <c r="E429" i="2"/>
  <c r="E430" i="2"/>
  <c r="E431" i="2"/>
  <c r="E432" i="2"/>
  <c r="E433" i="2"/>
  <c r="E434" i="2"/>
  <c r="E435" i="2"/>
  <c r="E436" i="2"/>
  <c r="E437" i="2"/>
  <c r="E438" i="2"/>
  <c r="E439" i="2"/>
  <c r="E440" i="2"/>
  <c r="E441" i="2"/>
  <c r="E442" i="2"/>
  <c r="E443" i="2"/>
  <c r="E444" i="2"/>
  <c r="E445" i="2"/>
  <c r="E446" i="2"/>
  <c r="E447" i="2"/>
  <c r="E448" i="2"/>
  <c r="E449" i="2"/>
  <c r="E450" i="2"/>
  <c r="E451" i="2"/>
  <c r="E452" i="2"/>
  <c r="E453" i="2"/>
  <c r="E454" i="2"/>
  <c r="E455" i="2"/>
  <c r="E456" i="2"/>
  <c r="E457" i="2"/>
  <c r="E458" i="2"/>
  <c r="E459" i="2"/>
  <c r="E460" i="2"/>
  <c r="E461" i="2"/>
  <c r="E462" i="2"/>
  <c r="E463" i="2"/>
  <c r="E464" i="2"/>
  <c r="E465" i="2"/>
  <c r="E466" i="2"/>
  <c r="E467" i="2"/>
  <c r="E468" i="2"/>
  <c r="E469" i="2"/>
  <c r="E470" i="2"/>
  <c r="E471" i="2"/>
  <c r="E472" i="2"/>
  <c r="E473" i="2"/>
  <c r="E474" i="2"/>
  <c r="E475" i="2"/>
  <c r="E476" i="2"/>
  <c r="E477" i="2"/>
  <c r="E478" i="2"/>
  <c r="E479" i="2"/>
  <c r="E480" i="2"/>
  <c r="E481" i="2"/>
  <c r="E482" i="2"/>
  <c r="E483" i="2"/>
  <c r="E484" i="2"/>
  <c r="E485" i="2"/>
  <c r="E486" i="2"/>
  <c r="E487" i="2"/>
  <c r="E488" i="2"/>
  <c r="E489" i="2"/>
  <c r="E490" i="2"/>
  <c r="E491" i="2"/>
  <c r="E492" i="2"/>
  <c r="E493" i="2"/>
  <c r="E494" i="2"/>
  <c r="E495" i="2"/>
  <c r="E496" i="2"/>
  <c r="E497" i="2"/>
  <c r="E498" i="2"/>
  <c r="E499" i="2"/>
  <c r="E500" i="2"/>
  <c r="E501" i="2"/>
  <c r="E502" i="2"/>
  <c r="E503" i="2"/>
  <c r="E504" i="2"/>
  <c r="E505" i="2"/>
  <c r="E506" i="2"/>
  <c r="E507" i="2"/>
  <c r="E508" i="2"/>
  <c r="E509" i="2"/>
  <c r="E510" i="2"/>
  <c r="E511" i="2"/>
  <c r="E512" i="2"/>
  <c r="E513" i="2"/>
  <c r="E514" i="2"/>
  <c r="E515" i="2"/>
  <c r="E516" i="2"/>
  <c r="E517" i="2"/>
  <c r="E518" i="2"/>
  <c r="E519" i="2"/>
  <c r="E520" i="2"/>
  <c r="E521" i="2"/>
  <c r="E522" i="2"/>
  <c r="E523" i="2"/>
  <c r="E524" i="2"/>
  <c r="E525" i="2"/>
  <c r="E526" i="2"/>
  <c r="E527" i="2"/>
  <c r="E528" i="2"/>
  <c r="E529" i="2"/>
  <c r="E530" i="2"/>
  <c r="E531" i="2"/>
  <c r="E532" i="2"/>
  <c r="E533" i="2"/>
  <c r="E534" i="2"/>
  <c r="E535" i="2"/>
  <c r="E536" i="2"/>
  <c r="E537" i="2"/>
  <c r="E538" i="2"/>
  <c r="E539" i="2"/>
  <c r="E540" i="2"/>
  <c r="E541" i="2"/>
  <c r="E542" i="2"/>
  <c r="E543" i="2"/>
  <c r="E544" i="2"/>
  <c r="E545" i="2"/>
  <c r="E546" i="2"/>
  <c r="E547" i="2"/>
  <c r="E548" i="2"/>
  <c r="E549" i="2"/>
  <c r="E550" i="2"/>
  <c r="E551" i="2"/>
  <c r="E552" i="2"/>
  <c r="E553" i="2"/>
  <c r="E554" i="2"/>
  <c r="E555" i="2"/>
  <c r="E556" i="2"/>
  <c r="E557" i="2"/>
  <c r="E558" i="2"/>
  <c r="E559" i="2"/>
  <c r="E560" i="2"/>
  <c r="E561" i="2"/>
  <c r="E562" i="2"/>
  <c r="E563" i="2"/>
  <c r="E564" i="2"/>
  <c r="E565" i="2"/>
  <c r="E566" i="2"/>
  <c r="E567" i="2"/>
  <c r="E568" i="2"/>
  <c r="E569" i="2"/>
  <c r="E570" i="2"/>
  <c r="E571" i="2"/>
  <c r="E572" i="2"/>
  <c r="E573" i="2"/>
  <c r="E574" i="2"/>
  <c r="E575" i="2"/>
  <c r="E576" i="2"/>
  <c r="E577" i="2"/>
  <c r="E578" i="2"/>
  <c r="E579" i="2"/>
  <c r="E580" i="2"/>
  <c r="E581" i="2"/>
  <c r="E582" i="2"/>
  <c r="E583" i="2"/>
  <c r="E584" i="2"/>
  <c r="E585" i="2"/>
  <c r="E586" i="2"/>
  <c r="E587" i="2"/>
  <c r="E588" i="2"/>
  <c r="E589" i="2"/>
  <c r="E590" i="2"/>
  <c r="E591" i="2"/>
  <c r="E592" i="2"/>
  <c r="E593" i="2"/>
  <c r="E594" i="2"/>
  <c r="E595" i="2"/>
  <c r="E596" i="2"/>
  <c r="E597" i="2"/>
  <c r="E598" i="2"/>
  <c r="E599" i="2"/>
  <c r="E600" i="2"/>
  <c r="E601" i="2"/>
  <c r="E602" i="2"/>
  <c r="E2" i="2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H92" i="2" s="1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H220" i="2" s="1"/>
  <c r="C221" i="2"/>
  <c r="C222" i="2"/>
  <c r="C223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65" i="2"/>
  <c r="C266" i="2"/>
  <c r="C267" i="2"/>
  <c r="C268" i="2"/>
  <c r="C269" i="2"/>
  <c r="C270" i="2"/>
  <c r="C271" i="2"/>
  <c r="C272" i="2"/>
  <c r="C273" i="2"/>
  <c r="C274" i="2"/>
  <c r="C275" i="2"/>
  <c r="C276" i="2"/>
  <c r="C277" i="2"/>
  <c r="C278" i="2"/>
  <c r="C279" i="2"/>
  <c r="C280" i="2"/>
  <c r="C281" i="2"/>
  <c r="C282" i="2"/>
  <c r="C283" i="2"/>
  <c r="C284" i="2"/>
  <c r="C285" i="2"/>
  <c r="C286" i="2"/>
  <c r="C287" i="2"/>
  <c r="C288" i="2"/>
  <c r="C289" i="2"/>
  <c r="C290" i="2"/>
  <c r="C291" i="2"/>
  <c r="C292" i="2"/>
  <c r="C293" i="2"/>
  <c r="C294" i="2"/>
  <c r="C295" i="2"/>
  <c r="C296" i="2"/>
  <c r="C297" i="2"/>
  <c r="C298" i="2"/>
  <c r="C299" i="2"/>
  <c r="C300" i="2"/>
  <c r="C301" i="2"/>
  <c r="C302" i="2"/>
  <c r="C303" i="2"/>
  <c r="C304" i="2"/>
  <c r="C305" i="2"/>
  <c r="C306" i="2"/>
  <c r="C307" i="2"/>
  <c r="C308" i="2"/>
  <c r="C309" i="2"/>
  <c r="C310" i="2"/>
  <c r="C311" i="2"/>
  <c r="C312" i="2"/>
  <c r="C313" i="2"/>
  <c r="C314" i="2"/>
  <c r="C315" i="2"/>
  <c r="C316" i="2"/>
  <c r="C317" i="2"/>
  <c r="C318" i="2"/>
  <c r="C319" i="2"/>
  <c r="C320" i="2"/>
  <c r="C321" i="2"/>
  <c r="C322" i="2"/>
  <c r="C323" i="2"/>
  <c r="C324" i="2"/>
  <c r="C325" i="2"/>
  <c r="C326" i="2"/>
  <c r="C327" i="2"/>
  <c r="C328" i="2"/>
  <c r="C329" i="2"/>
  <c r="C330" i="2"/>
  <c r="C331" i="2"/>
  <c r="C332" i="2"/>
  <c r="C333" i="2"/>
  <c r="C334" i="2"/>
  <c r="C335" i="2"/>
  <c r="C336" i="2"/>
  <c r="C337" i="2"/>
  <c r="C338" i="2"/>
  <c r="C339" i="2"/>
  <c r="C340" i="2"/>
  <c r="C341" i="2"/>
  <c r="C342" i="2"/>
  <c r="C343" i="2"/>
  <c r="H343" i="2" s="1"/>
  <c r="C344" i="2"/>
  <c r="C345" i="2"/>
  <c r="C346" i="2"/>
  <c r="C347" i="2"/>
  <c r="C348" i="2"/>
  <c r="C349" i="2"/>
  <c r="C350" i="2"/>
  <c r="C351" i="2"/>
  <c r="C352" i="2"/>
  <c r="C353" i="2"/>
  <c r="C354" i="2"/>
  <c r="C355" i="2"/>
  <c r="C356" i="2"/>
  <c r="C357" i="2"/>
  <c r="C358" i="2"/>
  <c r="C359" i="2"/>
  <c r="C360" i="2"/>
  <c r="C361" i="2"/>
  <c r="C362" i="2"/>
  <c r="C363" i="2"/>
  <c r="C364" i="2"/>
  <c r="C365" i="2"/>
  <c r="C366" i="2"/>
  <c r="C367" i="2"/>
  <c r="C368" i="2"/>
  <c r="C369" i="2"/>
  <c r="C370" i="2"/>
  <c r="C371" i="2"/>
  <c r="C372" i="2"/>
  <c r="C373" i="2"/>
  <c r="C374" i="2"/>
  <c r="C375" i="2"/>
  <c r="H375" i="2" s="1"/>
  <c r="C376" i="2"/>
  <c r="C377" i="2"/>
  <c r="C378" i="2"/>
  <c r="C379" i="2"/>
  <c r="C380" i="2"/>
  <c r="C381" i="2"/>
  <c r="C382" i="2"/>
  <c r="C383" i="2"/>
  <c r="C384" i="2"/>
  <c r="C385" i="2"/>
  <c r="C386" i="2"/>
  <c r="C387" i="2"/>
  <c r="C388" i="2"/>
  <c r="C389" i="2"/>
  <c r="C390" i="2"/>
  <c r="C391" i="2"/>
  <c r="C392" i="2"/>
  <c r="C393" i="2"/>
  <c r="C394" i="2"/>
  <c r="C395" i="2"/>
  <c r="C396" i="2"/>
  <c r="C397" i="2"/>
  <c r="C398" i="2"/>
  <c r="C399" i="2"/>
  <c r="C400" i="2"/>
  <c r="C401" i="2"/>
  <c r="C402" i="2"/>
  <c r="C403" i="2"/>
  <c r="C404" i="2"/>
  <c r="C405" i="2"/>
  <c r="C406" i="2"/>
  <c r="C407" i="2"/>
  <c r="H407" i="2" s="1"/>
  <c r="C408" i="2"/>
  <c r="C409" i="2"/>
  <c r="C410" i="2"/>
  <c r="C411" i="2"/>
  <c r="C412" i="2"/>
  <c r="C413" i="2"/>
  <c r="C414" i="2"/>
  <c r="C415" i="2"/>
  <c r="C416" i="2"/>
  <c r="C417" i="2"/>
  <c r="C418" i="2"/>
  <c r="C419" i="2"/>
  <c r="C420" i="2"/>
  <c r="C421" i="2"/>
  <c r="C422" i="2"/>
  <c r="C423" i="2"/>
  <c r="C424" i="2"/>
  <c r="C425" i="2"/>
  <c r="C426" i="2"/>
  <c r="C427" i="2"/>
  <c r="C428" i="2"/>
  <c r="C429" i="2"/>
  <c r="C430" i="2"/>
  <c r="C431" i="2"/>
  <c r="C432" i="2"/>
  <c r="C433" i="2"/>
  <c r="C434" i="2"/>
  <c r="C435" i="2"/>
  <c r="C436" i="2"/>
  <c r="C437" i="2"/>
  <c r="C438" i="2"/>
  <c r="C439" i="2"/>
  <c r="H439" i="2" s="1"/>
  <c r="C440" i="2"/>
  <c r="C441" i="2"/>
  <c r="C442" i="2"/>
  <c r="C443" i="2"/>
  <c r="C444" i="2"/>
  <c r="C445" i="2"/>
  <c r="C446" i="2"/>
  <c r="C447" i="2"/>
  <c r="C448" i="2"/>
  <c r="C449" i="2"/>
  <c r="C450" i="2"/>
  <c r="C451" i="2"/>
  <c r="C452" i="2"/>
  <c r="C453" i="2"/>
  <c r="C454" i="2"/>
  <c r="C455" i="2"/>
  <c r="C456" i="2"/>
  <c r="C457" i="2"/>
  <c r="C458" i="2"/>
  <c r="C459" i="2"/>
  <c r="C460" i="2"/>
  <c r="C461" i="2"/>
  <c r="C462" i="2"/>
  <c r="C463" i="2"/>
  <c r="C464" i="2"/>
  <c r="C465" i="2"/>
  <c r="C466" i="2"/>
  <c r="C467" i="2"/>
  <c r="C468" i="2"/>
  <c r="C469" i="2"/>
  <c r="C470" i="2"/>
  <c r="C471" i="2"/>
  <c r="H471" i="2" s="1"/>
  <c r="C472" i="2"/>
  <c r="C473" i="2"/>
  <c r="C474" i="2"/>
  <c r="C475" i="2"/>
  <c r="C476" i="2"/>
  <c r="C477" i="2"/>
  <c r="C478" i="2"/>
  <c r="C479" i="2"/>
  <c r="C480" i="2"/>
  <c r="C481" i="2"/>
  <c r="C482" i="2"/>
  <c r="C483" i="2"/>
  <c r="C484" i="2"/>
  <c r="C485" i="2"/>
  <c r="C486" i="2"/>
  <c r="C487" i="2"/>
  <c r="C488" i="2"/>
  <c r="C489" i="2"/>
  <c r="C490" i="2"/>
  <c r="C491" i="2"/>
  <c r="C492" i="2"/>
  <c r="C493" i="2"/>
  <c r="C494" i="2"/>
  <c r="C495" i="2"/>
  <c r="C496" i="2"/>
  <c r="C497" i="2"/>
  <c r="C498" i="2"/>
  <c r="C499" i="2"/>
  <c r="C500" i="2"/>
  <c r="C501" i="2"/>
  <c r="C502" i="2"/>
  <c r="C503" i="2"/>
  <c r="H503" i="2" s="1"/>
  <c r="C504" i="2"/>
  <c r="C505" i="2"/>
  <c r="C506" i="2"/>
  <c r="C507" i="2"/>
  <c r="C508" i="2"/>
  <c r="C509" i="2"/>
  <c r="C510" i="2"/>
  <c r="C511" i="2"/>
  <c r="C512" i="2"/>
  <c r="C513" i="2"/>
  <c r="C514" i="2"/>
  <c r="C515" i="2"/>
  <c r="C516" i="2"/>
  <c r="C517" i="2"/>
  <c r="C518" i="2"/>
  <c r="C519" i="2"/>
  <c r="C520" i="2"/>
  <c r="C521" i="2"/>
  <c r="C522" i="2"/>
  <c r="C523" i="2"/>
  <c r="C524" i="2"/>
  <c r="C525" i="2"/>
  <c r="C526" i="2"/>
  <c r="C527" i="2"/>
  <c r="C528" i="2"/>
  <c r="C529" i="2"/>
  <c r="C530" i="2"/>
  <c r="C531" i="2"/>
  <c r="C532" i="2"/>
  <c r="C533" i="2"/>
  <c r="C534" i="2"/>
  <c r="C535" i="2"/>
  <c r="H535" i="2" s="1"/>
  <c r="C536" i="2"/>
  <c r="C537" i="2"/>
  <c r="C538" i="2"/>
  <c r="C539" i="2"/>
  <c r="C540" i="2"/>
  <c r="C541" i="2"/>
  <c r="C542" i="2"/>
  <c r="C543" i="2"/>
  <c r="C544" i="2"/>
  <c r="C545" i="2"/>
  <c r="C546" i="2"/>
  <c r="C547" i="2"/>
  <c r="C548" i="2"/>
  <c r="C549" i="2"/>
  <c r="C550" i="2"/>
  <c r="C551" i="2"/>
  <c r="C552" i="2"/>
  <c r="C553" i="2"/>
  <c r="C554" i="2"/>
  <c r="C555" i="2"/>
  <c r="C556" i="2"/>
  <c r="C557" i="2"/>
  <c r="C558" i="2"/>
  <c r="C559" i="2"/>
  <c r="C560" i="2"/>
  <c r="C561" i="2"/>
  <c r="C562" i="2"/>
  <c r="C563" i="2"/>
  <c r="C564" i="2"/>
  <c r="C565" i="2"/>
  <c r="C566" i="2"/>
  <c r="C567" i="2"/>
  <c r="C568" i="2"/>
  <c r="C569" i="2"/>
  <c r="C570" i="2"/>
  <c r="C571" i="2"/>
  <c r="C572" i="2"/>
  <c r="C573" i="2"/>
  <c r="C574" i="2"/>
  <c r="C575" i="2"/>
  <c r="C576" i="2"/>
  <c r="C577" i="2"/>
  <c r="C578" i="2"/>
  <c r="C579" i="2"/>
  <c r="C580" i="2"/>
  <c r="C581" i="2"/>
  <c r="C582" i="2"/>
  <c r="C583" i="2"/>
  <c r="C584" i="2"/>
  <c r="C585" i="2"/>
  <c r="C586" i="2"/>
  <c r="C587" i="2"/>
  <c r="C588" i="2"/>
  <c r="C589" i="2"/>
  <c r="C590" i="2"/>
  <c r="C591" i="2"/>
  <c r="C592" i="2"/>
  <c r="C593" i="2"/>
  <c r="C594" i="2"/>
  <c r="C595" i="2"/>
  <c r="C596" i="2"/>
  <c r="C597" i="2"/>
  <c r="C598" i="2"/>
  <c r="C599" i="2"/>
  <c r="C600" i="2"/>
  <c r="C601" i="2"/>
  <c r="C602" i="2"/>
  <c r="C2" i="2"/>
  <c r="H2" i="2" s="1"/>
  <c r="N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362" i="1"/>
  <c r="N363" i="1"/>
  <c r="N364" i="1"/>
  <c r="N365" i="1"/>
  <c r="N366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87" i="1"/>
  <c r="N388" i="1"/>
  <c r="N389" i="1"/>
  <c r="N390" i="1"/>
  <c r="N391" i="1"/>
  <c r="N392" i="1"/>
  <c r="N393" i="1"/>
  <c r="N394" i="1"/>
  <c r="N395" i="1"/>
  <c r="N396" i="1"/>
  <c r="N397" i="1"/>
  <c r="N398" i="1"/>
  <c r="N399" i="1"/>
  <c r="N400" i="1"/>
  <c r="N401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4" i="1"/>
  <c r="N425" i="1"/>
  <c r="N426" i="1"/>
  <c r="N427" i="1"/>
  <c r="N428" i="1"/>
  <c r="N429" i="1"/>
  <c r="N430" i="1"/>
  <c r="N431" i="1"/>
  <c r="N432" i="1"/>
  <c r="N433" i="1"/>
  <c r="N434" i="1"/>
  <c r="N435" i="1"/>
  <c r="N436" i="1"/>
  <c r="N437" i="1"/>
  <c r="N438" i="1"/>
  <c r="N439" i="1"/>
  <c r="N440" i="1"/>
  <c r="N441" i="1"/>
  <c r="N442" i="1"/>
  <c r="N443" i="1"/>
  <c r="N444" i="1"/>
  <c r="N445" i="1"/>
  <c r="N446" i="1"/>
  <c r="N447" i="1"/>
  <c r="N448" i="1"/>
  <c r="N449" i="1"/>
  <c r="N450" i="1"/>
  <c r="N451" i="1"/>
  <c r="N452" i="1"/>
  <c r="N453" i="1"/>
  <c r="N454" i="1"/>
  <c r="N455" i="1"/>
  <c r="N456" i="1"/>
  <c r="N457" i="1"/>
  <c r="N458" i="1"/>
  <c r="N459" i="1"/>
  <c r="N460" i="1"/>
  <c r="N461" i="1"/>
  <c r="N462" i="1"/>
  <c r="N463" i="1"/>
  <c r="N464" i="1"/>
  <c r="N465" i="1"/>
  <c r="N466" i="1"/>
  <c r="N467" i="1"/>
  <c r="N468" i="1"/>
  <c r="N469" i="1"/>
  <c r="N470" i="1"/>
  <c r="N471" i="1"/>
  <c r="N472" i="1"/>
  <c r="N473" i="1"/>
  <c r="N474" i="1"/>
  <c r="N475" i="1"/>
  <c r="N476" i="1"/>
  <c r="N477" i="1"/>
  <c r="N478" i="1"/>
  <c r="N479" i="1"/>
  <c r="N480" i="1"/>
  <c r="N481" i="1"/>
  <c r="N482" i="1"/>
  <c r="N483" i="1"/>
  <c r="N484" i="1"/>
  <c r="N485" i="1"/>
  <c r="N486" i="1"/>
  <c r="N487" i="1"/>
  <c r="N488" i="1"/>
  <c r="N489" i="1"/>
  <c r="N490" i="1"/>
  <c r="N491" i="1"/>
  <c r="N492" i="1"/>
  <c r="N493" i="1"/>
  <c r="N494" i="1"/>
  <c r="N495" i="1"/>
  <c r="N496" i="1"/>
  <c r="N497" i="1"/>
  <c r="N498" i="1"/>
  <c r="N499" i="1"/>
  <c r="N500" i="1"/>
  <c r="N501" i="1"/>
  <c r="N502" i="1"/>
  <c r="N503" i="1"/>
  <c r="N504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2" i="1"/>
  <c r="N523" i="1"/>
  <c r="N524" i="1"/>
  <c r="N525" i="1"/>
  <c r="N526" i="1"/>
  <c r="N527" i="1"/>
  <c r="N528" i="1"/>
  <c r="N529" i="1"/>
  <c r="N530" i="1"/>
  <c r="N531" i="1"/>
  <c r="N532" i="1"/>
  <c r="N533" i="1"/>
  <c r="N534" i="1"/>
  <c r="N535" i="1"/>
  <c r="N536" i="1"/>
  <c r="N537" i="1"/>
  <c r="N538" i="1"/>
  <c r="N539" i="1"/>
  <c r="N540" i="1"/>
  <c r="N541" i="1"/>
  <c r="N542" i="1"/>
  <c r="N543" i="1"/>
  <c r="N544" i="1"/>
  <c r="N545" i="1"/>
  <c r="N546" i="1"/>
  <c r="N547" i="1"/>
  <c r="N548" i="1"/>
  <c r="N549" i="1"/>
  <c r="N550" i="1"/>
  <c r="N551" i="1"/>
  <c r="N552" i="1"/>
  <c r="N553" i="1"/>
  <c r="N554" i="1"/>
  <c r="N555" i="1"/>
  <c r="N556" i="1"/>
  <c r="N557" i="1"/>
  <c r="N558" i="1"/>
  <c r="N559" i="1"/>
  <c r="N560" i="1"/>
  <c r="N561" i="1"/>
  <c r="N562" i="1"/>
  <c r="N563" i="1"/>
  <c r="N564" i="1"/>
  <c r="N565" i="1"/>
  <c r="N566" i="1"/>
  <c r="N567" i="1"/>
  <c r="N568" i="1"/>
  <c r="N569" i="1"/>
  <c r="N570" i="1"/>
  <c r="N571" i="1"/>
  <c r="N572" i="1"/>
  <c r="N573" i="1"/>
  <c r="N574" i="1"/>
  <c r="N575" i="1"/>
  <c r="N576" i="1"/>
  <c r="N577" i="1"/>
  <c r="N578" i="1"/>
  <c r="N579" i="1"/>
  <c r="N580" i="1"/>
  <c r="N581" i="1"/>
  <c r="N582" i="1"/>
  <c r="N583" i="1"/>
  <c r="N584" i="1"/>
  <c r="N585" i="1"/>
  <c r="N586" i="1"/>
  <c r="N587" i="1"/>
  <c r="N588" i="1"/>
  <c r="N589" i="1"/>
  <c r="N590" i="1"/>
  <c r="N591" i="1"/>
  <c r="N592" i="1"/>
  <c r="N593" i="1"/>
  <c r="N594" i="1"/>
  <c r="N595" i="1"/>
  <c r="N596" i="1"/>
  <c r="N597" i="1"/>
  <c r="N598" i="1"/>
  <c r="N599" i="1"/>
  <c r="N600" i="1"/>
  <c r="N601" i="1"/>
  <c r="N602" i="1"/>
  <c r="N2" i="1"/>
  <c r="L3" i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5" i="1"/>
  <c r="L566" i="1"/>
  <c r="L567" i="1"/>
  <c r="L568" i="1"/>
  <c r="L569" i="1"/>
  <c r="L570" i="1"/>
  <c r="L571" i="1"/>
  <c r="L572" i="1"/>
  <c r="L573" i="1"/>
  <c r="L574" i="1"/>
  <c r="L575" i="1"/>
  <c r="L576" i="1"/>
  <c r="L577" i="1"/>
  <c r="L578" i="1"/>
  <c r="L579" i="1"/>
  <c r="L580" i="1"/>
  <c r="L581" i="1"/>
  <c r="L582" i="1"/>
  <c r="L583" i="1"/>
  <c r="L584" i="1"/>
  <c r="L585" i="1"/>
  <c r="L586" i="1"/>
  <c r="L587" i="1"/>
  <c r="L588" i="1"/>
  <c r="L589" i="1"/>
  <c r="L590" i="1"/>
  <c r="L591" i="1"/>
  <c r="L592" i="1"/>
  <c r="L593" i="1"/>
  <c r="L594" i="1"/>
  <c r="L595" i="1"/>
  <c r="L596" i="1"/>
  <c r="L597" i="1"/>
  <c r="L598" i="1"/>
  <c r="L599" i="1"/>
  <c r="L600" i="1"/>
  <c r="L601" i="1"/>
  <c r="L602" i="1"/>
  <c r="L2" i="1"/>
  <c r="F55" i="12" l="1"/>
  <c r="G29" i="9"/>
  <c r="F8" i="12"/>
  <c r="H290" i="2"/>
  <c r="G28" i="9"/>
  <c r="L52" i="11"/>
  <c r="R51" i="11"/>
  <c r="G69" i="9"/>
  <c r="G64" i="9"/>
  <c r="G65" i="9"/>
  <c r="F51" i="11"/>
  <c r="F47" i="12"/>
  <c r="F46" i="12"/>
  <c r="H7" i="5"/>
  <c r="G68" i="9"/>
  <c r="F54" i="11"/>
  <c r="F50" i="11"/>
  <c r="L51" i="11"/>
  <c r="R50" i="11"/>
  <c r="R52" i="11"/>
  <c r="N16" i="12"/>
  <c r="N12" i="12"/>
  <c r="G26" i="9"/>
  <c r="G67" i="9"/>
  <c r="F53" i="11"/>
  <c r="F49" i="11"/>
  <c r="L54" i="11"/>
  <c r="L50" i="11"/>
  <c r="R53" i="11"/>
  <c r="R49" i="11"/>
  <c r="H13" i="5"/>
  <c r="M540" i="3"/>
  <c r="M432" i="3"/>
  <c r="M428" i="3"/>
  <c r="M424" i="3"/>
  <c r="M416" i="3"/>
  <c r="B41" i="9"/>
  <c r="A41" i="9" s="1"/>
  <c r="A40" i="9"/>
  <c r="G66" i="9"/>
  <c r="F52" i="11"/>
  <c r="F48" i="11"/>
  <c r="L53" i="11"/>
  <c r="L49" i="11"/>
  <c r="G27" i="9"/>
  <c r="G30" i="9"/>
  <c r="F25" i="12"/>
  <c r="F40" i="12"/>
  <c r="F20" i="12"/>
  <c r="F24" i="12"/>
  <c r="F52" i="12"/>
  <c r="F54" i="12"/>
  <c r="F51" i="12"/>
  <c r="F19" i="12"/>
  <c r="F22" i="12"/>
  <c r="F56" i="12"/>
  <c r="F21" i="12"/>
  <c r="F23" i="12"/>
  <c r="F18" i="12"/>
  <c r="F43" i="12"/>
  <c r="F53" i="12"/>
  <c r="F42" i="12"/>
  <c r="F57" i="12"/>
  <c r="N15" i="12"/>
  <c r="N11" i="12"/>
  <c r="N14" i="12"/>
  <c r="N10" i="12"/>
  <c r="N13" i="12"/>
  <c r="N9" i="12"/>
  <c r="F45" i="12"/>
  <c r="F41" i="12"/>
  <c r="F44" i="12"/>
  <c r="F15" i="12"/>
  <c r="F13" i="12"/>
  <c r="F9" i="12"/>
  <c r="F16" i="12"/>
  <c r="F12" i="12"/>
  <c r="F10" i="12"/>
  <c r="F14" i="12"/>
  <c r="B54" i="9"/>
  <c r="A54" i="9" s="1"/>
  <c r="A67" i="9"/>
  <c r="B42" i="9"/>
  <c r="A42" i="9" s="1"/>
  <c r="M410" i="3"/>
  <c r="M406" i="3"/>
  <c r="M402" i="3"/>
  <c r="M398" i="3"/>
  <c r="M394" i="3"/>
  <c r="M390" i="3"/>
  <c r="M386" i="3"/>
  <c r="M382" i="3"/>
  <c r="M378" i="3"/>
  <c r="M374" i="3"/>
  <c r="M370" i="3"/>
  <c r="M366" i="3"/>
  <c r="M362" i="3"/>
  <c r="M358" i="3"/>
  <c r="M354" i="3"/>
  <c r="M350" i="3"/>
  <c r="M346" i="3"/>
  <c r="M342" i="3"/>
  <c r="M338" i="3"/>
  <c r="M334" i="3"/>
  <c r="M330" i="3"/>
  <c r="M326" i="3"/>
  <c r="M322" i="3"/>
  <c r="M318" i="3"/>
  <c r="M314" i="3"/>
  <c r="M310" i="3"/>
  <c r="M306" i="3"/>
  <c r="M302" i="3"/>
  <c r="M298" i="3"/>
  <c r="M294" i="3"/>
  <c r="M290" i="3"/>
  <c r="M286" i="3"/>
  <c r="M282" i="3"/>
  <c r="M278" i="3"/>
  <c r="M274" i="3"/>
  <c r="M270" i="3"/>
  <c r="M266" i="3"/>
  <c r="M262" i="3"/>
  <c r="M258" i="3"/>
  <c r="M254" i="3"/>
  <c r="M250" i="3"/>
  <c r="M246" i="3"/>
  <c r="M242" i="3"/>
  <c r="M238" i="3"/>
  <c r="M234" i="3"/>
  <c r="M230" i="3"/>
  <c r="M226" i="3"/>
  <c r="M222" i="3"/>
  <c r="M218" i="3"/>
  <c r="M214" i="3"/>
  <c r="M210" i="3"/>
  <c r="M206" i="3"/>
  <c r="M202" i="3"/>
  <c r="M198" i="3"/>
  <c r="M194" i="3"/>
  <c r="M190" i="3"/>
  <c r="M186" i="3"/>
  <c r="M182" i="3"/>
  <c r="M178" i="3"/>
  <c r="M174" i="3"/>
  <c r="M170" i="3"/>
  <c r="M166" i="3"/>
  <c r="M162" i="3"/>
  <c r="M158" i="3"/>
  <c r="M154" i="3"/>
  <c r="M150" i="3"/>
  <c r="M146" i="3"/>
  <c r="M142" i="3"/>
  <c r="M138" i="3"/>
  <c r="M134" i="3"/>
  <c r="M130" i="3"/>
  <c r="M126" i="3"/>
  <c r="M122" i="3"/>
  <c r="M118" i="3"/>
  <c r="M114" i="3"/>
  <c r="M110" i="3"/>
  <c r="M106" i="3"/>
  <c r="M102" i="3"/>
  <c r="M98" i="3"/>
  <c r="M94" i="3"/>
  <c r="M90" i="3"/>
  <c r="M86" i="3"/>
  <c r="M82" i="3"/>
  <c r="M185" i="3"/>
  <c r="M177" i="3"/>
  <c r="M169" i="3"/>
  <c r="M161" i="3"/>
  <c r="M153" i="3"/>
  <c r="M145" i="3"/>
  <c r="M137" i="3"/>
  <c r="M129" i="3"/>
  <c r="M121" i="3"/>
  <c r="M113" i="3"/>
  <c r="M105" i="3"/>
  <c r="M97" i="3"/>
  <c r="M89" i="3"/>
  <c r="M81" i="3"/>
  <c r="M73" i="3"/>
  <c r="M65" i="3"/>
  <c r="M57" i="3"/>
  <c r="M49" i="3"/>
  <c r="M41" i="3"/>
  <c r="M33" i="3"/>
  <c r="M25" i="3"/>
  <c r="M17" i="3"/>
  <c r="M9" i="3"/>
  <c r="M602" i="3"/>
  <c r="M594" i="3"/>
  <c r="M586" i="3"/>
  <c r="M578" i="3"/>
  <c r="M570" i="3"/>
  <c r="M562" i="3"/>
  <c r="M554" i="3"/>
  <c r="M546" i="3"/>
  <c r="M538" i="3"/>
  <c r="M530" i="3"/>
  <c r="M522" i="3"/>
  <c r="M514" i="3"/>
  <c r="M506" i="3"/>
  <c r="M498" i="3"/>
  <c r="M490" i="3"/>
  <c r="M590" i="3"/>
  <c r="M558" i="3"/>
  <c r="M526" i="3"/>
  <c r="M494" i="3"/>
  <c r="M456" i="3"/>
  <c r="M412" i="3"/>
  <c r="M408" i="3"/>
  <c r="M404" i="3"/>
  <c r="M400" i="3"/>
  <c r="M396" i="3"/>
  <c r="M392" i="3"/>
  <c r="M388" i="3"/>
  <c r="M384" i="3"/>
  <c r="M380" i="3"/>
  <c r="M376" i="3"/>
  <c r="M372" i="3"/>
  <c r="M368" i="3"/>
  <c r="M364" i="3"/>
  <c r="M360" i="3"/>
  <c r="M356" i="3"/>
  <c r="M352" i="3"/>
  <c r="M348" i="3"/>
  <c r="M344" i="3"/>
  <c r="M340" i="3"/>
  <c r="M336" i="3"/>
  <c r="M332" i="3"/>
  <c r="M328" i="3"/>
  <c r="M324" i="3"/>
  <c r="M320" i="3"/>
  <c r="M316" i="3"/>
  <c r="M312" i="3"/>
  <c r="M308" i="3"/>
  <c r="M304" i="3"/>
  <c r="M300" i="3"/>
  <c r="M296" i="3"/>
  <c r="M292" i="3"/>
  <c r="M288" i="3"/>
  <c r="M284" i="3"/>
  <c r="M280" i="3"/>
  <c r="M276" i="3"/>
  <c r="M272" i="3"/>
  <c r="M268" i="3"/>
  <c r="M264" i="3"/>
  <c r="M260" i="3"/>
  <c r="M256" i="3"/>
  <c r="M252" i="3"/>
  <c r="M248" i="3"/>
  <c r="M244" i="3"/>
  <c r="M240" i="3"/>
  <c r="M236" i="3"/>
  <c r="M232" i="3"/>
  <c r="M228" i="3"/>
  <c r="M224" i="3"/>
  <c r="M220" i="3"/>
  <c r="M216" i="3"/>
  <c r="M212" i="3"/>
  <c r="M208" i="3"/>
  <c r="M204" i="3"/>
  <c r="M200" i="3"/>
  <c r="M196" i="3"/>
  <c r="M192" i="3"/>
  <c r="M188" i="3"/>
  <c r="M184" i="3"/>
  <c r="M180" i="3"/>
  <c r="M176" i="3"/>
  <c r="M172" i="3"/>
  <c r="M168" i="3"/>
  <c r="M164" i="3"/>
  <c r="M160" i="3"/>
  <c r="M156" i="3"/>
  <c r="M152" i="3"/>
  <c r="M148" i="3"/>
  <c r="M411" i="3"/>
  <c r="M407" i="3"/>
  <c r="M403" i="3"/>
  <c r="M399" i="3"/>
  <c r="M395" i="3"/>
  <c r="M391" i="3"/>
  <c r="M387" i="3"/>
  <c r="M383" i="3"/>
  <c r="M379" i="3"/>
  <c r="M375" i="3"/>
  <c r="M371" i="3"/>
  <c r="M572" i="3"/>
  <c r="M508" i="3"/>
  <c r="M476" i="3"/>
  <c r="M444" i="3"/>
  <c r="M144" i="3"/>
  <c r="M140" i="3"/>
  <c r="M136" i="3"/>
  <c r="M132" i="3"/>
  <c r="M128" i="3"/>
  <c r="M124" i="3"/>
  <c r="M120" i="3"/>
  <c r="M116" i="3"/>
  <c r="M112" i="3"/>
  <c r="M108" i="3"/>
  <c r="M104" i="3"/>
  <c r="M100" i="3"/>
  <c r="M96" i="3"/>
  <c r="M92" i="3"/>
  <c r="M88" i="3"/>
  <c r="M84" i="3"/>
  <c r="M80" i="3"/>
  <c r="M76" i="3"/>
  <c r="M72" i="3"/>
  <c r="M68" i="3"/>
  <c r="M64" i="3"/>
  <c r="M60" i="3"/>
  <c r="M56" i="3"/>
  <c r="M52" i="3"/>
  <c r="M48" i="3"/>
  <c r="M44" i="3"/>
  <c r="M40" i="3"/>
  <c r="M36" i="3"/>
  <c r="M32" i="3"/>
  <c r="M28" i="3"/>
  <c r="M24" i="3"/>
  <c r="M20" i="3"/>
  <c r="M16" i="3"/>
  <c r="M12" i="3"/>
  <c r="M8" i="3"/>
  <c r="M4" i="3"/>
  <c r="M601" i="3"/>
  <c r="M597" i="3"/>
  <c r="M593" i="3"/>
  <c r="M589" i="3"/>
  <c r="M585" i="3"/>
  <c r="M581" i="3"/>
  <c r="M577" i="3"/>
  <c r="M573" i="3"/>
  <c r="M569" i="3"/>
  <c r="M565" i="3"/>
  <c r="M561" i="3"/>
  <c r="M557" i="3"/>
  <c r="M553" i="3"/>
  <c r="M549" i="3"/>
  <c r="M545" i="3"/>
  <c r="M541" i="3"/>
  <c r="M537" i="3"/>
  <c r="M533" i="3"/>
  <c r="M529" i="3"/>
  <c r="M525" i="3"/>
  <c r="M521" i="3"/>
  <c r="M517" i="3"/>
  <c r="M513" i="3"/>
  <c r="M509" i="3"/>
  <c r="M582" i="3"/>
  <c r="M550" i="3"/>
  <c r="M518" i="3"/>
  <c r="M486" i="3"/>
  <c r="H3" i="5"/>
  <c r="M367" i="3"/>
  <c r="M363" i="3"/>
  <c r="M359" i="3"/>
  <c r="M355" i="3"/>
  <c r="M351" i="3"/>
  <c r="M347" i="3"/>
  <c r="M343" i="3"/>
  <c r="M339" i="3"/>
  <c r="M335" i="3"/>
  <c r="M331" i="3"/>
  <c r="M327" i="3"/>
  <c r="M323" i="3"/>
  <c r="M319" i="3"/>
  <c r="M315" i="3"/>
  <c r="M311" i="3"/>
  <c r="M307" i="3"/>
  <c r="M303" i="3"/>
  <c r="M299" i="3"/>
  <c r="M295" i="3"/>
  <c r="M291" i="3"/>
  <c r="M287" i="3"/>
  <c r="M283" i="3"/>
  <c r="M279" i="3"/>
  <c r="M275" i="3"/>
  <c r="M271" i="3"/>
  <c r="M267" i="3"/>
  <c r="M263" i="3"/>
  <c r="M259" i="3"/>
  <c r="M255" i="3"/>
  <c r="M251" i="3"/>
  <c r="M247" i="3"/>
  <c r="M243" i="3"/>
  <c r="M239" i="3"/>
  <c r="M235" i="3"/>
  <c r="M231" i="3"/>
  <c r="M227" i="3"/>
  <c r="M223" i="3"/>
  <c r="M219" i="3"/>
  <c r="M215" i="3"/>
  <c r="M211" i="3"/>
  <c r="M207" i="3"/>
  <c r="M203" i="3"/>
  <c r="M199" i="3"/>
  <c r="M195" i="3"/>
  <c r="M191" i="3"/>
  <c r="M600" i="3"/>
  <c r="M596" i="3"/>
  <c r="M592" i="3"/>
  <c r="M588" i="3"/>
  <c r="M584" i="3"/>
  <c r="M580" i="3"/>
  <c r="M576" i="3"/>
  <c r="M568" i="3"/>
  <c r="M564" i="3"/>
  <c r="M560" i="3"/>
  <c r="M556" i="3"/>
  <c r="M552" i="3"/>
  <c r="M548" i="3"/>
  <c r="M544" i="3"/>
  <c r="M536" i="3"/>
  <c r="M532" i="3"/>
  <c r="M528" i="3"/>
  <c r="M524" i="3"/>
  <c r="M520" i="3"/>
  <c r="M516" i="3"/>
  <c r="M512" i="3"/>
  <c r="M504" i="3"/>
  <c r="M500" i="3"/>
  <c r="M496" i="3"/>
  <c r="M492" i="3"/>
  <c r="M488" i="3"/>
  <c r="M484" i="3"/>
  <c r="M480" i="3"/>
  <c r="M468" i="3"/>
  <c r="M460" i="3"/>
  <c r="M452" i="3"/>
  <c r="M436" i="3"/>
  <c r="M420" i="3"/>
  <c r="M574" i="3"/>
  <c r="M542" i="3"/>
  <c r="M510" i="3"/>
  <c r="M472" i="3"/>
  <c r="M440" i="3"/>
  <c r="H565" i="2"/>
  <c r="M78" i="3"/>
  <c r="M74" i="3"/>
  <c r="M70" i="3"/>
  <c r="M66" i="3"/>
  <c r="M62" i="3"/>
  <c r="M58" i="3"/>
  <c r="M54" i="3"/>
  <c r="M50" i="3"/>
  <c r="M46" i="3"/>
  <c r="M42" i="3"/>
  <c r="M38" i="3"/>
  <c r="M34" i="3"/>
  <c r="M30" i="3"/>
  <c r="M26" i="3"/>
  <c r="M22" i="3"/>
  <c r="M18" i="3"/>
  <c r="M14" i="3"/>
  <c r="M10" i="3"/>
  <c r="M6" i="3"/>
  <c r="M599" i="3"/>
  <c r="M595" i="3"/>
  <c r="M591" i="3"/>
  <c r="M587" i="3"/>
  <c r="M583" i="3"/>
  <c r="M579" i="3"/>
  <c r="M575" i="3"/>
  <c r="M571" i="3"/>
  <c r="M567" i="3"/>
  <c r="M563" i="3"/>
  <c r="M559" i="3"/>
  <c r="M555" i="3"/>
  <c r="M551" i="3"/>
  <c r="M547" i="3"/>
  <c r="M543" i="3"/>
  <c r="M539" i="3"/>
  <c r="M535" i="3"/>
  <c r="M531" i="3"/>
  <c r="M527" i="3"/>
  <c r="M523" i="3"/>
  <c r="M519" i="3"/>
  <c r="M515" i="3"/>
  <c r="M511" i="3"/>
  <c r="M507" i="3"/>
  <c r="M503" i="3"/>
  <c r="M499" i="3"/>
  <c r="M495" i="3"/>
  <c r="M491" i="3"/>
  <c r="M487" i="3"/>
  <c r="M483" i="3"/>
  <c r="M479" i="3"/>
  <c r="M475" i="3"/>
  <c r="M471" i="3"/>
  <c r="M467" i="3"/>
  <c r="M463" i="3"/>
  <c r="M459" i="3"/>
  <c r="M455" i="3"/>
  <c r="M451" i="3"/>
  <c r="M447" i="3"/>
  <c r="M443" i="3"/>
  <c r="M439" i="3"/>
  <c r="M435" i="3"/>
  <c r="M431" i="3"/>
  <c r="M427" i="3"/>
  <c r="M423" i="3"/>
  <c r="M419" i="3"/>
  <c r="M415" i="3"/>
  <c r="M598" i="3"/>
  <c r="M566" i="3"/>
  <c r="M534" i="3"/>
  <c r="M502" i="3"/>
  <c r="M434" i="3"/>
  <c r="M430" i="3"/>
  <c r="M426" i="3"/>
  <c r="M422" i="3"/>
  <c r="M418" i="3"/>
  <c r="M414" i="3"/>
  <c r="H17" i="5"/>
  <c r="M505" i="3"/>
  <c r="M501" i="3"/>
  <c r="M497" i="3"/>
  <c r="M493" i="3"/>
  <c r="M489" i="3"/>
  <c r="M485" i="3"/>
  <c r="M413" i="3"/>
  <c r="M464" i="3"/>
  <c r="M448" i="3"/>
  <c r="H8" i="5"/>
  <c r="M2" i="3"/>
  <c r="M401" i="3"/>
  <c r="M381" i="3"/>
  <c r="M369" i="3"/>
  <c r="M349" i="3"/>
  <c r="M337" i="3"/>
  <c r="M321" i="3"/>
  <c r="M305" i="3"/>
  <c r="M293" i="3"/>
  <c r="M273" i="3"/>
  <c r="M261" i="3"/>
  <c r="M241" i="3"/>
  <c r="M229" i="3"/>
  <c r="M213" i="3"/>
  <c r="M197" i="3"/>
  <c r="M157" i="3"/>
  <c r="M149" i="3"/>
  <c r="M141" i="3"/>
  <c r="M133" i="3"/>
  <c r="M117" i="3"/>
  <c r="M109" i="3"/>
  <c r="M101" i="3"/>
  <c r="M93" i="3"/>
  <c r="M85" i="3"/>
  <c r="M77" i="3"/>
  <c r="M69" i="3"/>
  <c r="M61" i="3"/>
  <c r="M45" i="3"/>
  <c r="M37" i="3"/>
  <c r="M29" i="3"/>
  <c r="M21" i="3"/>
  <c r="M13" i="3"/>
  <c r="M5" i="3"/>
  <c r="M53" i="3"/>
  <c r="M482" i="3"/>
  <c r="M478" i="3"/>
  <c r="M474" i="3"/>
  <c r="M470" i="3"/>
  <c r="M466" i="3"/>
  <c r="M462" i="3"/>
  <c r="M458" i="3"/>
  <c r="M454" i="3"/>
  <c r="M450" i="3"/>
  <c r="M446" i="3"/>
  <c r="M442" i="3"/>
  <c r="M438" i="3"/>
  <c r="H597" i="2"/>
  <c r="H581" i="2"/>
  <c r="M409" i="3"/>
  <c r="M397" i="3"/>
  <c r="M389" i="3"/>
  <c r="M377" i="3"/>
  <c r="M361" i="3"/>
  <c r="M353" i="3"/>
  <c r="M341" i="3"/>
  <c r="M329" i="3"/>
  <c r="M317" i="3"/>
  <c r="M309" i="3"/>
  <c r="M297" i="3"/>
  <c r="M285" i="3"/>
  <c r="M277" i="3"/>
  <c r="M265" i="3"/>
  <c r="M253" i="3"/>
  <c r="M245" i="3"/>
  <c r="M233" i="3"/>
  <c r="M221" i="3"/>
  <c r="M209" i="3"/>
  <c r="M201" i="3"/>
  <c r="M189" i="3"/>
  <c r="M173" i="3"/>
  <c r="M481" i="3"/>
  <c r="M477" i="3"/>
  <c r="M473" i="3"/>
  <c r="M469" i="3"/>
  <c r="M465" i="3"/>
  <c r="M461" i="3"/>
  <c r="M457" i="3"/>
  <c r="M453" i="3"/>
  <c r="M449" i="3"/>
  <c r="M445" i="3"/>
  <c r="M441" i="3"/>
  <c r="M437" i="3"/>
  <c r="M433" i="3"/>
  <c r="M429" i="3"/>
  <c r="M425" i="3"/>
  <c r="M421" i="3"/>
  <c r="M417" i="3"/>
  <c r="M187" i="3"/>
  <c r="M183" i="3"/>
  <c r="M179" i="3"/>
  <c r="M175" i="3"/>
  <c r="M171" i="3"/>
  <c r="M167" i="3"/>
  <c r="M163" i="3"/>
  <c r="M159" i="3"/>
  <c r="M155" i="3"/>
  <c r="M151" i="3"/>
  <c r="M147" i="3"/>
  <c r="M143" i="3"/>
  <c r="M139" i="3"/>
  <c r="M135" i="3"/>
  <c r="M131" i="3"/>
  <c r="M127" i="3"/>
  <c r="M123" i="3"/>
  <c r="M119" i="3"/>
  <c r="M115" i="3"/>
  <c r="M111" i="3"/>
  <c r="M107" i="3"/>
  <c r="M103" i="3"/>
  <c r="M99" i="3"/>
  <c r="M95" i="3"/>
  <c r="M91" i="3"/>
  <c r="M87" i="3"/>
  <c r="M83" i="3"/>
  <c r="M79" i="3"/>
  <c r="M75" i="3"/>
  <c r="M71" i="3"/>
  <c r="M67" i="3"/>
  <c r="M63" i="3"/>
  <c r="M59" i="3"/>
  <c r="M55" i="3"/>
  <c r="M51" i="3"/>
  <c r="M47" i="3"/>
  <c r="M43" i="3"/>
  <c r="M39" i="3"/>
  <c r="M35" i="3"/>
  <c r="M31" i="3"/>
  <c r="M27" i="3"/>
  <c r="M23" i="3"/>
  <c r="M19" i="3"/>
  <c r="M15" i="3"/>
  <c r="M11" i="3"/>
  <c r="M7" i="3"/>
  <c r="M3" i="3"/>
  <c r="H188" i="2"/>
  <c r="H156" i="2"/>
  <c r="H124" i="2"/>
  <c r="H60" i="2"/>
  <c r="H28" i="2"/>
  <c r="M405" i="3"/>
  <c r="M393" i="3"/>
  <c r="M385" i="3"/>
  <c r="M373" i="3"/>
  <c r="M365" i="3"/>
  <c r="M357" i="3"/>
  <c r="M345" i="3"/>
  <c r="M333" i="3"/>
  <c r="M325" i="3"/>
  <c r="M313" i="3"/>
  <c r="M301" i="3"/>
  <c r="M289" i="3"/>
  <c r="M281" i="3"/>
  <c r="M269" i="3"/>
  <c r="M257" i="3"/>
  <c r="M249" i="3"/>
  <c r="M237" i="3"/>
  <c r="M225" i="3"/>
  <c r="M217" i="3"/>
  <c r="M205" i="3"/>
  <c r="M193" i="3"/>
  <c r="M181" i="3"/>
  <c r="M165" i="3"/>
  <c r="M125" i="3"/>
  <c r="H559" i="2"/>
  <c r="H551" i="2"/>
  <c r="H543" i="2"/>
  <c r="H527" i="2"/>
  <c r="H519" i="2"/>
  <c r="H511" i="2"/>
  <c r="H495" i="2"/>
  <c r="H487" i="2"/>
  <c r="H479" i="2"/>
  <c r="H463" i="2"/>
  <c r="H455" i="2"/>
  <c r="H447" i="2"/>
  <c r="H431" i="2"/>
  <c r="H423" i="2"/>
  <c r="H415" i="2"/>
  <c r="H399" i="2"/>
  <c r="H391" i="2"/>
  <c r="H383" i="2"/>
  <c r="H367" i="2"/>
  <c r="H359" i="2"/>
  <c r="H351" i="2"/>
  <c r="H335" i="2"/>
  <c r="H322" i="2"/>
  <c r="H306" i="2"/>
  <c r="H274" i="2"/>
  <c r="H258" i="2"/>
  <c r="H242" i="2"/>
  <c r="H601" i="2"/>
  <c r="H593" i="2"/>
  <c r="H589" i="2"/>
  <c r="H585" i="2"/>
  <c r="H577" i="2"/>
  <c r="H573" i="2"/>
  <c r="H569" i="2"/>
  <c r="H561" i="2"/>
  <c r="H557" i="2"/>
  <c r="H553" i="2"/>
  <c r="H549" i="2"/>
  <c r="H545" i="2"/>
  <c r="H541" i="2"/>
  <c r="H537" i="2"/>
  <c r="H533" i="2"/>
  <c r="H529" i="2"/>
  <c r="H525" i="2"/>
  <c r="H521" i="2"/>
  <c r="H517" i="2"/>
  <c r="H513" i="2"/>
  <c r="H509" i="2"/>
  <c r="H505" i="2"/>
  <c r="H501" i="2"/>
  <c r="H497" i="2"/>
  <c r="H493" i="2"/>
  <c r="H489" i="2"/>
  <c r="H485" i="2"/>
  <c r="H481" i="2"/>
  <c r="H477" i="2"/>
  <c r="H473" i="2"/>
  <c r="H469" i="2"/>
  <c r="H465" i="2"/>
  <c r="H461" i="2"/>
  <c r="H457" i="2"/>
  <c r="H453" i="2"/>
  <c r="H449" i="2"/>
  <c r="H445" i="2"/>
  <c r="H441" i="2"/>
  <c r="H437" i="2"/>
  <c r="H433" i="2"/>
  <c r="H429" i="2"/>
  <c r="H425" i="2"/>
  <c r="H421" i="2"/>
  <c r="H417" i="2"/>
  <c r="H413" i="2"/>
  <c r="H409" i="2"/>
  <c r="H405" i="2"/>
  <c r="H401" i="2"/>
  <c r="H397" i="2"/>
  <c r="H393" i="2"/>
  <c r="H389" i="2"/>
  <c r="H385" i="2"/>
  <c r="H381" i="2"/>
  <c r="H377" i="2"/>
  <c r="H373" i="2"/>
  <c r="H369" i="2"/>
  <c r="H365" i="2"/>
  <c r="H361" i="2"/>
  <c r="H357" i="2"/>
  <c r="H353" i="2"/>
  <c r="H349" i="2"/>
  <c r="H345" i="2"/>
  <c r="H341" i="2"/>
  <c r="H337" i="2"/>
  <c r="H333" i="2"/>
  <c r="H329" i="2"/>
  <c r="H325" i="2"/>
  <c r="H321" i="2"/>
  <c r="H317" i="2"/>
  <c r="H313" i="2"/>
  <c r="H309" i="2"/>
  <c r="H305" i="2"/>
  <c r="H301" i="2"/>
  <c r="H297" i="2"/>
  <c r="H293" i="2"/>
  <c r="H289" i="2"/>
  <c r="H285" i="2"/>
  <c r="H281" i="2"/>
  <c r="H277" i="2"/>
  <c r="H273" i="2"/>
  <c r="H269" i="2"/>
  <c r="H265" i="2"/>
  <c r="H261" i="2"/>
  <c r="H257" i="2"/>
  <c r="H253" i="2"/>
  <c r="H249" i="2"/>
  <c r="H245" i="2"/>
  <c r="H241" i="2"/>
  <c r="H237" i="2"/>
  <c r="H233" i="2"/>
  <c r="H229" i="2"/>
  <c r="H225" i="2"/>
  <c r="H221" i="2"/>
  <c r="H217" i="2"/>
  <c r="H213" i="2"/>
  <c r="H209" i="2"/>
  <c r="H205" i="2"/>
  <c r="H201" i="2"/>
  <c r="H197" i="2"/>
  <c r="H193" i="2"/>
  <c r="H189" i="2"/>
  <c r="H185" i="2"/>
  <c r="H181" i="2"/>
  <c r="H177" i="2"/>
  <c r="H173" i="2"/>
  <c r="H169" i="2"/>
  <c r="H165" i="2"/>
  <c r="H161" i="2"/>
  <c r="H157" i="2"/>
  <c r="H153" i="2"/>
  <c r="H149" i="2"/>
  <c r="H145" i="2"/>
  <c r="H141" i="2"/>
  <c r="H137" i="2"/>
  <c r="H600" i="2"/>
  <c r="H596" i="2"/>
  <c r="H592" i="2"/>
  <c r="H588" i="2"/>
  <c r="H584" i="2"/>
  <c r="H580" i="2"/>
  <c r="H576" i="2"/>
  <c r="H572" i="2"/>
  <c r="H568" i="2"/>
  <c r="H564" i="2"/>
  <c r="H560" i="2"/>
  <c r="H556" i="2"/>
  <c r="H552" i="2"/>
  <c r="H548" i="2"/>
  <c r="H544" i="2"/>
  <c r="H540" i="2"/>
  <c r="H536" i="2"/>
  <c r="H532" i="2"/>
  <c r="H528" i="2"/>
  <c r="H524" i="2"/>
  <c r="H520" i="2"/>
  <c r="H516" i="2"/>
  <c r="H512" i="2"/>
  <c r="H508" i="2"/>
  <c r="H504" i="2"/>
  <c r="H500" i="2"/>
  <c r="H496" i="2"/>
  <c r="H492" i="2"/>
  <c r="H488" i="2"/>
  <c r="H484" i="2"/>
  <c r="H480" i="2"/>
  <c r="H476" i="2"/>
  <c r="H472" i="2"/>
  <c r="H468" i="2"/>
  <c r="H464" i="2"/>
  <c r="H460" i="2"/>
  <c r="H456" i="2"/>
  <c r="H452" i="2"/>
  <c r="H448" i="2"/>
  <c r="H444" i="2"/>
  <c r="H440" i="2"/>
  <c r="H436" i="2"/>
  <c r="H432" i="2"/>
  <c r="H428" i="2"/>
  <c r="H424" i="2"/>
  <c r="H420" i="2"/>
  <c r="H416" i="2"/>
  <c r="H412" i="2"/>
  <c r="H408" i="2"/>
  <c r="H404" i="2"/>
  <c r="H400" i="2"/>
  <c r="H396" i="2"/>
  <c r="H392" i="2"/>
  <c r="H388" i="2"/>
  <c r="H384" i="2"/>
  <c r="H380" i="2"/>
  <c r="H376" i="2"/>
  <c r="H372" i="2"/>
  <c r="H368" i="2"/>
  <c r="H364" i="2"/>
  <c r="H360" i="2"/>
  <c r="H356" i="2"/>
  <c r="H352" i="2"/>
  <c r="H348" i="2"/>
  <c r="H344" i="2"/>
  <c r="H340" i="2"/>
  <c r="H336" i="2"/>
  <c r="H332" i="2"/>
  <c r="H328" i="2"/>
  <c r="H324" i="2"/>
  <c r="H320" i="2"/>
  <c r="H316" i="2"/>
  <c r="H312" i="2"/>
  <c r="H308" i="2"/>
  <c r="H304" i="2"/>
  <c r="H300" i="2"/>
  <c r="H296" i="2"/>
  <c r="H292" i="2"/>
  <c r="H288" i="2"/>
  <c r="H284" i="2"/>
  <c r="H280" i="2"/>
  <c r="H276" i="2"/>
  <c r="H272" i="2"/>
  <c r="H268" i="2"/>
  <c r="H264" i="2"/>
  <c r="H260" i="2"/>
  <c r="H256" i="2"/>
  <c r="H252" i="2"/>
  <c r="H248" i="2"/>
  <c r="H244" i="2"/>
  <c r="H240" i="2"/>
  <c r="H236" i="2"/>
  <c r="H232" i="2"/>
  <c r="H228" i="2"/>
  <c r="H224" i="2"/>
  <c r="H216" i="2"/>
  <c r="H212" i="2"/>
  <c r="H208" i="2"/>
  <c r="H204" i="2"/>
  <c r="H200" i="2"/>
  <c r="H196" i="2"/>
  <c r="H192" i="2"/>
  <c r="H184" i="2"/>
  <c r="H180" i="2"/>
  <c r="H176" i="2"/>
  <c r="H172" i="2"/>
  <c r="H168" i="2"/>
  <c r="H164" i="2"/>
  <c r="H160" i="2"/>
  <c r="H152" i="2"/>
  <c r="H148" i="2"/>
  <c r="H144" i="2"/>
  <c r="H140" i="2"/>
  <c r="H136" i="2"/>
  <c r="H132" i="2"/>
  <c r="H128" i="2"/>
  <c r="H120" i="2"/>
  <c r="H116" i="2"/>
  <c r="H112" i="2"/>
  <c r="H108" i="2"/>
  <c r="H104" i="2"/>
  <c r="H100" i="2"/>
  <c r="H96" i="2"/>
  <c r="H88" i="2"/>
  <c r="H84" i="2"/>
  <c r="H80" i="2"/>
  <c r="H76" i="2"/>
  <c r="H72" i="2"/>
  <c r="H68" i="2"/>
  <c r="H64" i="2"/>
  <c r="H56" i="2"/>
  <c r="H52" i="2"/>
  <c r="H48" i="2"/>
  <c r="H44" i="2"/>
  <c r="H40" i="2"/>
  <c r="H36" i="2"/>
  <c r="H32" i="2"/>
  <c r="H24" i="2"/>
  <c r="H20" i="2"/>
  <c r="H16" i="2"/>
  <c r="H12" i="2"/>
  <c r="H8" i="2"/>
  <c r="H4" i="2"/>
  <c r="H599" i="2"/>
  <c r="H595" i="2"/>
  <c r="H591" i="2"/>
  <c r="H587" i="2"/>
  <c r="H583" i="2"/>
  <c r="H579" i="2"/>
  <c r="H575" i="2"/>
  <c r="H571" i="2"/>
  <c r="H567" i="2"/>
  <c r="H563" i="2"/>
  <c r="H555" i="2"/>
  <c r="H547" i="2"/>
  <c r="H539" i="2"/>
  <c r="H531" i="2"/>
  <c r="H523" i="2"/>
  <c r="H515" i="2"/>
  <c r="H507" i="2"/>
  <c r="H499" i="2"/>
  <c r="H491" i="2"/>
  <c r="H483" i="2"/>
  <c r="H475" i="2"/>
  <c r="H467" i="2"/>
  <c r="H459" i="2"/>
  <c r="H451" i="2"/>
  <c r="H443" i="2"/>
  <c r="H435" i="2"/>
  <c r="H427" i="2"/>
  <c r="H419" i="2"/>
  <c r="H411" i="2"/>
  <c r="H403" i="2"/>
  <c r="H395" i="2"/>
  <c r="H387" i="2"/>
  <c r="H379" i="2"/>
  <c r="H371" i="2"/>
  <c r="H363" i="2"/>
  <c r="H355" i="2"/>
  <c r="H347" i="2"/>
  <c r="H339" i="2"/>
  <c r="H331" i="2"/>
  <c r="H327" i="2"/>
  <c r="H323" i="2"/>
  <c r="H319" i="2"/>
  <c r="H315" i="2"/>
  <c r="H311" i="2"/>
  <c r="H307" i="2"/>
  <c r="H303" i="2"/>
  <c r="H299" i="2"/>
  <c r="H295" i="2"/>
  <c r="H291" i="2"/>
  <c r="H287" i="2"/>
  <c r="H283" i="2"/>
  <c r="H279" i="2"/>
  <c r="H275" i="2"/>
  <c r="H271" i="2"/>
  <c r="H267" i="2"/>
  <c r="H263" i="2"/>
  <c r="H259" i="2"/>
  <c r="H255" i="2"/>
  <c r="H251" i="2"/>
  <c r="H247" i="2"/>
  <c r="H243" i="2"/>
  <c r="H239" i="2"/>
  <c r="H235" i="2"/>
  <c r="H231" i="2"/>
  <c r="H227" i="2"/>
  <c r="H223" i="2"/>
  <c r="H219" i="2"/>
  <c r="H215" i="2"/>
  <c r="H211" i="2"/>
  <c r="H207" i="2"/>
  <c r="H203" i="2"/>
  <c r="H199" i="2"/>
  <c r="H195" i="2"/>
  <c r="H191" i="2"/>
  <c r="H187" i="2"/>
  <c r="H183" i="2"/>
  <c r="H179" i="2"/>
  <c r="H175" i="2"/>
  <c r="H171" i="2"/>
  <c r="H167" i="2"/>
  <c r="H163" i="2"/>
  <c r="H159" i="2"/>
  <c r="H155" i="2"/>
  <c r="H151" i="2"/>
  <c r="H147" i="2"/>
  <c r="H143" i="2"/>
  <c r="H139" i="2"/>
  <c r="H135" i="2"/>
  <c r="H602" i="2"/>
  <c r="H598" i="2"/>
  <c r="H594" i="2"/>
  <c r="H590" i="2"/>
  <c r="H586" i="2"/>
  <c r="H582" i="2"/>
  <c r="H578" i="2"/>
  <c r="H574" i="2"/>
  <c r="H570" i="2"/>
  <c r="H566" i="2"/>
  <c r="H562" i="2"/>
  <c r="H558" i="2"/>
  <c r="H554" i="2"/>
  <c r="H550" i="2"/>
  <c r="H546" i="2"/>
  <c r="H542" i="2"/>
  <c r="H538" i="2"/>
  <c r="H534" i="2"/>
  <c r="H530" i="2"/>
  <c r="H526" i="2"/>
  <c r="H522" i="2"/>
  <c r="H518" i="2"/>
  <c r="H514" i="2"/>
  <c r="H510" i="2"/>
  <c r="H506" i="2"/>
  <c r="H502" i="2"/>
  <c r="H498" i="2"/>
  <c r="H494" i="2"/>
  <c r="H490" i="2"/>
  <c r="H486" i="2"/>
  <c r="H482" i="2"/>
  <c r="H478" i="2"/>
  <c r="H474" i="2"/>
  <c r="H470" i="2"/>
  <c r="H466" i="2"/>
  <c r="H462" i="2"/>
  <c r="H458" i="2"/>
  <c r="H454" i="2"/>
  <c r="H450" i="2"/>
  <c r="H446" i="2"/>
  <c r="H442" i="2"/>
  <c r="H438" i="2"/>
  <c r="H434" i="2"/>
  <c r="H430" i="2"/>
  <c r="H426" i="2"/>
  <c r="H422" i="2"/>
  <c r="H418" i="2"/>
  <c r="H414" i="2"/>
  <c r="H410" i="2"/>
  <c r="H406" i="2"/>
  <c r="H402" i="2"/>
  <c r="H398" i="2"/>
  <c r="H394" i="2"/>
  <c r="H390" i="2"/>
  <c r="H386" i="2"/>
  <c r="H382" i="2"/>
  <c r="H378" i="2"/>
  <c r="H374" i="2"/>
  <c r="H370" i="2"/>
  <c r="H366" i="2"/>
  <c r="H362" i="2"/>
  <c r="H358" i="2"/>
  <c r="H354" i="2"/>
  <c r="H350" i="2"/>
  <c r="H346" i="2"/>
  <c r="H342" i="2"/>
  <c r="H338" i="2"/>
  <c r="H334" i="2"/>
  <c r="H330" i="2"/>
  <c r="H326" i="2"/>
  <c r="H318" i="2"/>
  <c r="H314" i="2"/>
  <c r="H310" i="2"/>
  <c r="H302" i="2"/>
  <c r="H298" i="2"/>
  <c r="H294" i="2"/>
  <c r="H286" i="2"/>
  <c r="H282" i="2"/>
  <c r="H278" i="2"/>
  <c r="H270" i="2"/>
  <c r="H266" i="2"/>
  <c r="H262" i="2"/>
  <c r="H254" i="2"/>
  <c r="H250" i="2"/>
  <c r="H246" i="2"/>
  <c r="H238" i="2"/>
  <c r="H234" i="2"/>
  <c r="H230" i="2"/>
  <c r="H226" i="2"/>
  <c r="H222" i="2"/>
  <c r="H218" i="2"/>
  <c r="H214" i="2"/>
  <c r="H210" i="2"/>
  <c r="H206" i="2"/>
  <c r="H202" i="2"/>
  <c r="H198" i="2"/>
  <c r="H194" i="2"/>
  <c r="H190" i="2"/>
  <c r="H186" i="2"/>
  <c r="H182" i="2"/>
  <c r="H178" i="2"/>
  <c r="H174" i="2"/>
  <c r="H170" i="2"/>
  <c r="H166" i="2"/>
  <c r="H162" i="2"/>
  <c r="H158" i="2"/>
  <c r="H154" i="2"/>
  <c r="H150" i="2"/>
  <c r="H146" i="2"/>
  <c r="H142" i="2"/>
  <c r="H131" i="2"/>
  <c r="H127" i="2"/>
  <c r="H123" i="2"/>
  <c r="H119" i="2"/>
  <c r="H115" i="2"/>
  <c r="H111" i="2"/>
  <c r="H107" i="2"/>
  <c r="H103" i="2"/>
  <c r="H99" i="2"/>
  <c r="H95" i="2"/>
  <c r="H91" i="2"/>
  <c r="H87" i="2"/>
  <c r="H83" i="2"/>
  <c r="H79" i="2"/>
  <c r="H75" i="2"/>
  <c r="H71" i="2"/>
  <c r="H67" i="2"/>
  <c r="H63" i="2"/>
  <c r="H59" i="2"/>
  <c r="H55" i="2"/>
  <c r="H51" i="2"/>
  <c r="H47" i="2"/>
  <c r="H43" i="2"/>
  <c r="H39" i="2"/>
  <c r="H35" i="2"/>
  <c r="H31" i="2"/>
  <c r="H27" i="2"/>
  <c r="H23" i="2"/>
  <c r="H19" i="2"/>
  <c r="H15" i="2"/>
  <c r="H11" i="2"/>
  <c r="H7" i="2"/>
  <c r="H3" i="2"/>
  <c r="H138" i="2"/>
  <c r="H134" i="2"/>
  <c r="H130" i="2"/>
  <c r="H126" i="2"/>
  <c r="H122" i="2"/>
  <c r="H118" i="2"/>
  <c r="H114" i="2"/>
  <c r="H110" i="2"/>
  <c r="H106" i="2"/>
  <c r="H102" i="2"/>
  <c r="H98" i="2"/>
  <c r="H94" i="2"/>
  <c r="H90" i="2"/>
  <c r="H86" i="2"/>
  <c r="H82" i="2"/>
  <c r="H78" i="2"/>
  <c r="H74" i="2"/>
  <c r="H70" i="2"/>
  <c r="H66" i="2"/>
  <c r="H62" i="2"/>
  <c r="H58" i="2"/>
  <c r="H54" i="2"/>
  <c r="H50" i="2"/>
  <c r="H46" i="2"/>
  <c r="H42" i="2"/>
  <c r="H38" i="2"/>
  <c r="H34" i="2"/>
  <c r="H30" i="2"/>
  <c r="H26" i="2"/>
  <c r="H22" i="2"/>
  <c r="H18" i="2"/>
  <c r="H14" i="2"/>
  <c r="H10" i="2"/>
  <c r="H6" i="2"/>
  <c r="H133" i="2"/>
  <c r="H129" i="2"/>
  <c r="H125" i="2"/>
  <c r="H121" i="2"/>
  <c r="H117" i="2"/>
  <c r="H113" i="2"/>
  <c r="H109" i="2"/>
  <c r="H105" i="2"/>
  <c r="H101" i="2"/>
  <c r="H97" i="2"/>
  <c r="H93" i="2"/>
  <c r="H89" i="2"/>
  <c r="H85" i="2"/>
  <c r="H81" i="2"/>
  <c r="H77" i="2"/>
  <c r="H73" i="2"/>
  <c r="H69" i="2"/>
  <c r="H65" i="2"/>
  <c r="H61" i="2"/>
  <c r="H57" i="2"/>
  <c r="H53" i="2"/>
  <c r="H49" i="2"/>
  <c r="H45" i="2"/>
  <c r="H41" i="2"/>
  <c r="H37" i="2"/>
  <c r="H33" i="2"/>
  <c r="H29" i="2"/>
  <c r="H25" i="2"/>
  <c r="H21" i="2"/>
  <c r="H17" i="2"/>
  <c r="H13" i="2"/>
  <c r="H9" i="2"/>
  <c r="H5" i="2"/>
  <c r="H2" i="5"/>
  <c r="H5" i="5"/>
  <c r="H15" i="5"/>
  <c r="H4" i="5"/>
  <c r="H14" i="5"/>
  <c r="H6" i="5"/>
  <c r="B55" i="9" l="1"/>
  <c r="A55" i="9" s="1"/>
  <c r="A68" i="9"/>
</calcChain>
</file>

<file path=xl/sharedStrings.xml><?xml version="1.0" encoding="utf-8"?>
<sst xmlns="http://schemas.openxmlformats.org/spreadsheetml/2006/main" count="635" uniqueCount="194">
  <si>
    <t>WL(nm)</t>
  </si>
  <si>
    <t>dil.corretta</t>
  </si>
  <si>
    <t>dil. Corretta</t>
  </si>
  <si>
    <t>HMF+R_5mM (100x)</t>
  </si>
  <si>
    <t>DFF+R_5mM (100x)</t>
  </si>
  <si>
    <t>HMF_5mM+DFF+R(100x)</t>
  </si>
  <si>
    <t>HMF+R_2.5mM (100x)</t>
  </si>
  <si>
    <t>DFF+R_2.5mM (20x)</t>
  </si>
  <si>
    <t>HMF_5mM+DFF+R(20x)</t>
  </si>
  <si>
    <t>Δ 5mM (x100)</t>
  </si>
  <si>
    <t>HMF+R_1mM x20</t>
  </si>
  <si>
    <t>DFF+R_1mM_20x</t>
  </si>
  <si>
    <t>DFF+R_1mM (per zona UV)</t>
  </si>
  <si>
    <t>DFF+R_1mM x zona vis</t>
  </si>
  <si>
    <t>HMF_1mM+DFF+R 2x (x il VIS)</t>
  </si>
  <si>
    <t>HMF_1mM+DFF+R 10x (x UV)</t>
  </si>
  <si>
    <t>HMF_1mM+DFF+R (x il VIS)</t>
  </si>
  <si>
    <t>HMF_1mM+DFF+R (x UV)</t>
  </si>
  <si>
    <t>HMF_1mM+DFF+R (FIN)</t>
  </si>
  <si>
    <t>HMF+R 4x</t>
  </si>
  <si>
    <t>DFF+R 2x</t>
  </si>
  <si>
    <t>nm VIS</t>
  </si>
  <si>
    <t>P+R</t>
  </si>
  <si>
    <t>S+P+R</t>
  </si>
  <si>
    <t>Δ</t>
  </si>
  <si>
    <t>S+R</t>
  </si>
  <si>
    <t>DFF concentration</t>
  </si>
  <si>
    <t>Abs 500 nm</t>
  </si>
  <si>
    <t>Abs 550 nm</t>
  </si>
  <si>
    <t>Abs 600 nm</t>
  </si>
  <si>
    <t>***</t>
  </si>
  <si>
    <t>FDCA 10%</t>
  </si>
  <si>
    <t>AFCA 10%</t>
  </si>
  <si>
    <t>HMFA 10%</t>
  </si>
  <si>
    <t>FDCA 10% + DFF 10%</t>
  </si>
  <si>
    <t>AFCA 10% + DFF 10%</t>
  </si>
  <si>
    <t>HMFA 10% + DFF 10%</t>
  </si>
  <si>
    <t>FDCA 10% + DFF 1%</t>
  </si>
  <si>
    <t>AFCA 10% + DFF 1%</t>
  </si>
  <si>
    <t>HMFA 10% + DFF 1%</t>
  </si>
  <si>
    <t>DFF (+residualHMF)</t>
  </si>
  <si>
    <t xml:space="preserve">HMF + R </t>
  </si>
  <si>
    <t>DFF + R</t>
  </si>
  <si>
    <t>HMF + DFF + R</t>
  </si>
  <si>
    <t xml:space="preserve">  </t>
  </si>
  <si>
    <t>A.</t>
  </si>
  <si>
    <t>B.</t>
  </si>
  <si>
    <t>HMF</t>
  </si>
  <si>
    <t>DFF</t>
  </si>
  <si>
    <t>C.</t>
  </si>
  <si>
    <t>Average</t>
  </si>
  <si>
    <t>Error</t>
  </si>
  <si>
    <t>Concentration</t>
  </si>
  <si>
    <t>HMF+DFF</t>
  </si>
  <si>
    <t>a</t>
  </si>
  <si>
    <t>b</t>
  </si>
  <si>
    <t>c</t>
  </si>
  <si>
    <t>FFCA+DFF</t>
  </si>
  <si>
    <t>HMFCA+DFF</t>
  </si>
  <si>
    <t>FDCA</t>
  </si>
  <si>
    <t>FDCA 1:1 DMSO</t>
  </si>
  <si>
    <t>FFCA</t>
  </si>
  <si>
    <t>HMFCA</t>
  </si>
  <si>
    <t>Concentration - combination</t>
  </si>
  <si>
    <t>Average - HMF</t>
  </si>
  <si>
    <t>Average - DFF</t>
  </si>
  <si>
    <t>FDCA+DFF</t>
  </si>
  <si>
    <t>mM</t>
  </si>
  <si>
    <t>(1:1 DMSO)</t>
  </si>
  <si>
    <t>DMSO</t>
  </si>
  <si>
    <t>error</t>
  </si>
  <si>
    <t>HFCA</t>
  </si>
  <si>
    <t>HFCA + DFF</t>
  </si>
  <si>
    <t>blk</t>
  </si>
  <si>
    <t>4x reattivo</t>
  </si>
  <si>
    <t>LOD 1:1 DMSO</t>
  </si>
  <si>
    <t>LOD DMSO</t>
  </si>
  <si>
    <t>LOD no solvents</t>
  </si>
  <si>
    <t>DMSO +</t>
  </si>
  <si>
    <t>LOD</t>
  </si>
  <si>
    <t>DMSO + DFF</t>
  </si>
  <si>
    <t>DMSO (50%) + DFF</t>
  </si>
  <si>
    <t>Delta</t>
  </si>
  <si>
    <t>FFCA+DFF 1:1 DMSO</t>
  </si>
  <si>
    <t>10MIN</t>
  </si>
  <si>
    <t>Avg</t>
  </si>
  <si>
    <t>Dev st</t>
  </si>
  <si>
    <t>Avg-blk</t>
  </si>
  <si>
    <t xml:space="preserve">DFF in buffer </t>
  </si>
  <si>
    <t>DFF in DMSO 20%</t>
  </si>
  <si>
    <t>Plain buffer</t>
  </si>
  <si>
    <t>BUFFER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</si>
  <si>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</si>
  <si>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</si>
  <si>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</si>
  <si>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</si>
  <si>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</si>
  <si>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</si>
  <si>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</si>
  <si>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</si>
  <si>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</si>
  <si>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</si>
  <si>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</si>
  <si>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</si>
  <si>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</si>
  <si>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</si>
  <si>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</si>
  <si>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</si>
  <si>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</si>
  <si>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</si>
  <si>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</si>
  <si>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</si>
  <si>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</si>
  <si>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</si>
  <si>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95,0%</t>
  </si>
  <si>
    <t>Upper 95,0%</t>
  </si>
  <si>
    <t>St. dev.</t>
  </si>
  <si>
    <t>X Variable 1</t>
  </si>
  <si>
    <t>DMSO 20%</t>
  </si>
  <si>
    <t>SLOPE (s)</t>
  </si>
  <si>
    <t>[3.3 * (σ/s)]</t>
  </si>
  <si>
    <t>[10 * (σ/s)]</t>
  </si>
  <si>
    <r>
      <t>LOD (</t>
    </r>
    <r>
      <rPr>
        <b/>
        <sz val="11"/>
        <color rgb="FF9C5700"/>
        <rFont val="Calibri"/>
        <family val="2"/>
      </rPr>
      <t>μM)</t>
    </r>
  </si>
  <si>
    <t>LOQ (μM)</t>
  </si>
  <si>
    <t>Abs (Avg-Blk) 500 nm</t>
  </si>
  <si>
    <t>Observations (N)</t>
  </si>
  <si>
    <t>(p value of f)</t>
  </si>
  <si>
    <r>
      <t xml:space="preserve">Standard Error </t>
    </r>
    <r>
      <rPr>
        <sz val="11"/>
        <color theme="1"/>
        <rFont val="Calibri"/>
        <family val="2"/>
        <scheme val="minor"/>
      </rPr>
      <t>(</t>
    </r>
    <r>
      <rPr>
        <sz val="11"/>
        <color theme="1"/>
        <rFont val="Calibri"/>
        <family val="2"/>
      </rPr>
      <t>SE)</t>
    </r>
  </si>
  <si>
    <r>
      <t xml:space="preserve">Standard Deviation of the regression  </t>
    </r>
    <r>
      <rPr>
        <sz val="11"/>
        <color theme="1"/>
        <rFont val="Calibri"/>
        <family val="2"/>
        <scheme val="minor"/>
      </rPr>
      <t>(σ</t>
    </r>
    <r>
      <rPr>
        <sz val="11"/>
        <color theme="1"/>
        <rFont val="Calibri"/>
        <family val="2"/>
      </rPr>
      <t>)</t>
    </r>
  </si>
  <si>
    <r>
      <t xml:space="preserve">Standard Error </t>
    </r>
    <r>
      <rPr>
        <sz val="11"/>
        <color theme="1"/>
        <rFont val="Calibri"/>
        <family val="2"/>
        <scheme val="minor"/>
      </rPr>
      <t>(σ</t>
    </r>
    <r>
      <rPr>
        <sz val="11"/>
        <color theme="1"/>
        <rFont val="Calibri"/>
        <family val="2"/>
      </rPr>
      <t>)</t>
    </r>
  </si>
  <si>
    <t>plain buffer</t>
  </si>
  <si>
    <t>Avg-Blk</t>
  </si>
  <si>
    <t>Avg - Blk</t>
  </si>
  <si>
    <t>DFF - 15% DMSO</t>
  </si>
  <si>
    <t>DFF - DMSO 15%</t>
  </si>
  <si>
    <t>Set nr 2</t>
  </si>
  <si>
    <t>15% DMSO</t>
  </si>
  <si>
    <t>DMSO 15% (v/v)</t>
  </si>
  <si>
    <t>SD</t>
  </si>
  <si>
    <t>Mean</t>
  </si>
  <si>
    <t xml:space="preserve">FFCA </t>
  </si>
  <si>
    <t>z' value</t>
  </si>
  <si>
    <r>
      <t>Concentration (</t>
    </r>
    <r>
      <rPr>
        <sz val="11"/>
        <color theme="1"/>
        <rFont val="Calibri"/>
        <family val="2"/>
      </rPr>
      <t>μ</t>
    </r>
    <r>
      <rPr>
        <sz val="11"/>
        <color theme="1"/>
        <rFont val="Calibri"/>
        <family val="2"/>
        <scheme val="minor"/>
      </rPr>
      <t>M)</t>
    </r>
  </si>
  <si>
    <t>POXC</t>
  </si>
  <si>
    <t>POXA1b</t>
  </si>
  <si>
    <t>x</t>
  </si>
  <si>
    <t>y=</t>
  </si>
  <si>
    <t>LTv</t>
  </si>
  <si>
    <t>Time (min)</t>
  </si>
  <si>
    <t>Blk</t>
  </si>
  <si>
    <t>Value</t>
  </si>
  <si>
    <t>Blk 5.5</t>
  </si>
  <si>
    <t>Blk 6.5</t>
  </si>
  <si>
    <t>20 mM</t>
  </si>
  <si>
    <t>Average - Blk</t>
  </si>
  <si>
    <t>40 mM</t>
  </si>
  <si>
    <t>HPLC concentrations</t>
  </si>
  <si>
    <t>OVRFLW</t>
  </si>
  <si>
    <t>60'</t>
  </si>
  <si>
    <t>55'</t>
  </si>
  <si>
    <t>50'</t>
  </si>
  <si>
    <t>45'</t>
  </si>
  <si>
    <t>40'</t>
  </si>
  <si>
    <t>35'</t>
  </si>
  <si>
    <t>30'</t>
  </si>
  <si>
    <t>25'</t>
  </si>
  <si>
    <t>20'</t>
  </si>
  <si>
    <t>15'</t>
  </si>
  <si>
    <t>10'</t>
  </si>
  <si>
    <t>5'</t>
  </si>
  <si>
    <r>
      <t>L</t>
    </r>
    <r>
      <rPr>
        <i/>
        <sz val="11"/>
        <color theme="1"/>
        <rFont val="Calibri"/>
        <family val="2"/>
        <scheme val="minor"/>
      </rPr>
      <t>Tv</t>
    </r>
  </si>
  <si>
    <t>q</t>
  </si>
  <si>
    <t>m</t>
  </si>
  <si>
    <t>!:30h</t>
  </si>
  <si>
    <t>1:15 h</t>
  </si>
  <si>
    <t>dev st</t>
  </si>
  <si>
    <t>Media blk</t>
  </si>
  <si>
    <t>Media</t>
  </si>
  <si>
    <t>B</t>
  </si>
  <si>
    <t>A</t>
  </si>
  <si>
    <t>1:30 h</t>
  </si>
  <si>
    <t>1:15h</t>
  </si>
  <si>
    <t>HMF 20 µM</t>
  </si>
  <si>
    <t>DFF 20 µM</t>
  </si>
  <si>
    <t>PPD 20 µM</t>
  </si>
  <si>
    <t>HMF + PPD 50 µM</t>
  </si>
  <si>
    <t>HMF + PPD 100 µM</t>
  </si>
  <si>
    <t>DFF + PPD 20 µM</t>
  </si>
  <si>
    <t>DFF + PPD 50 µM</t>
  </si>
  <si>
    <t>DFF + PPD 100 µM</t>
  </si>
  <si>
    <t>HMF 5 mM + DFF_2%conversion (100µM)</t>
  </si>
  <si>
    <t>HMF 2.5 mM + DFF_2%conversion (50µM)</t>
  </si>
  <si>
    <t>HMF + PPD 20 µM</t>
  </si>
  <si>
    <r>
      <rPr>
        <sz val="11"/>
        <color theme="1"/>
        <rFont val="Calibri"/>
        <family val="2"/>
        <scheme val="minor"/>
      </rPr>
      <t xml:space="preserve">Δ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</si>
</sst>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000"/>
    <numFmt numFmtId="166" formatCode="0.0000"/>
    <numFmt numFmtId="167" formatCode="0.00000"/>
    <numFmt numFmtId="168" formatCode="0.000"/>
    <numFmt numFmtId="169" formatCode="0.0000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9C5700"/>
      <name val="Calibri"/>
      <family val="2"/>
      <scheme val="minor"/>
    </font>
    <font>
      <b/>
      <sz val="11"/>
      <color rgb="FF9C5700"/>
      <name val="Calibri"/>
      <family val="2"/>
    </font>
    <font>
      <sz val="10"/>
      <color rgb="FF000000"/>
      <name val="Arial"/>
      <family val="2"/>
    </font>
    <font>
      <sz val="7"/>
      <color rgb="FF000000"/>
      <name val="Arial"/>
      <family val="2"/>
    </font>
    <font>
      <sz val="11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8E9F9"/>
        <bgColor indexed="64"/>
      </patternFill>
    </fill>
    <fill>
      <patternFill patternType="solid">
        <fgColor rgb="FFD8E9F9"/>
        <bgColor rgb="FF000000"/>
      </patternFill>
    </fill>
    <fill>
      <patternFill patternType="solid">
        <fgColor rgb="FFC9E0F4"/>
        <bgColor rgb="FF000000"/>
      </patternFill>
    </fill>
    <fill>
      <patternFill patternType="solid">
        <fgColor rgb="FFBAD7EF"/>
        <bgColor rgb="FF000000"/>
      </patternFill>
    </fill>
    <fill>
      <patternFill patternType="solid">
        <fgColor rgb="FF247CBD"/>
        <bgColor rgb="FF000000"/>
      </patternFill>
    </fill>
    <fill>
      <patternFill patternType="solid">
        <fgColor rgb="FF428EC7"/>
        <bgColor rgb="FF000000"/>
      </patternFill>
    </fill>
    <fill>
      <patternFill patternType="solid">
        <fgColor rgb="FF6FA9D6"/>
        <bgColor rgb="FF000000"/>
      </patternFill>
    </fill>
    <fill>
      <patternFill patternType="solid">
        <fgColor rgb="FF3385C2"/>
        <bgColor rgb="FF000000"/>
      </patternFill>
    </fill>
    <fill>
      <patternFill patternType="solid">
        <fgColor rgb="FF7EB2DB"/>
        <bgColor rgb="FF000000"/>
      </patternFill>
    </fill>
    <fill>
      <patternFill patternType="solid">
        <fgColor rgb="FFE8F3FF"/>
        <bgColor indexed="64"/>
      </patternFill>
    </fill>
    <fill>
      <patternFill patternType="solid">
        <fgColor rgb="FF247CB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428EC7"/>
        <bgColor indexed="64"/>
      </patternFill>
    </fill>
    <fill>
      <patternFill patternType="solid">
        <fgColor rgb="FF5197CC"/>
        <bgColor indexed="64"/>
      </patternFill>
    </fill>
    <fill>
      <patternFill patternType="solid">
        <fgColor rgb="FF7EB2DB"/>
        <bgColor indexed="64"/>
      </patternFill>
    </fill>
    <fill>
      <patternFill patternType="solid">
        <fgColor rgb="FFABCEEA"/>
        <bgColor indexed="64"/>
      </patternFill>
    </fill>
    <fill>
      <patternFill patternType="solid">
        <fgColor rgb="FF6FA9D6"/>
        <bgColor indexed="64"/>
      </patternFill>
    </fill>
    <fill>
      <patternFill patternType="solid">
        <fgColor rgb="FF60A0D1"/>
        <bgColor indexed="64"/>
      </patternFill>
    </fill>
    <fill>
      <patternFill patternType="solid">
        <fgColor rgb="FF9CC5E5"/>
        <bgColor indexed="64"/>
      </patternFill>
    </fill>
    <fill>
      <patternFill patternType="solid">
        <fgColor rgb="FFBAD7EF"/>
        <bgColor indexed="64"/>
      </patternFill>
    </fill>
    <fill>
      <patternFill patternType="solid">
        <fgColor rgb="FFC9E0F4"/>
        <bgColor indexed="64"/>
      </patternFill>
    </fill>
    <fill>
      <patternFill patternType="solid">
        <fgColor rgb="FF3385C2"/>
        <bgColor indexed="64"/>
      </patternFill>
    </fill>
    <fill>
      <patternFill patternType="solid">
        <fgColor rgb="FF5197CC"/>
        <bgColor rgb="FF000000"/>
      </patternFill>
    </fill>
    <fill>
      <patternFill patternType="solid">
        <fgColor rgb="FF8DBCE0"/>
        <bgColor rgb="FF000000"/>
      </patternFill>
    </fill>
    <fill>
      <patternFill patternType="solid">
        <fgColor rgb="FFABCEEA"/>
        <bgColor rgb="FF000000"/>
      </patternFill>
    </fill>
    <fill>
      <patternFill patternType="solid">
        <fgColor rgb="FF8DBCE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5">
    <xf numFmtId="0" fontId="0" fillId="0" borderId="0"/>
    <xf numFmtId="0" fontId="4" fillId="0" borderId="4" applyNumberFormat="0" applyFill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/>
    <xf numFmtId="0" fontId="9" fillId="9" borderId="8" applyNumberFormat="0" applyFont="0" applyAlignment="0" applyProtection="0"/>
  </cellStyleXfs>
  <cellXfs count="92">
    <xf numFmtId="0" fontId="0" fillId="0" borderId="0" xfId="0"/>
    <xf numFmtId="0" fontId="0" fillId="4" borderId="0" xfId="0" applyFill="1"/>
    <xf numFmtId="0" fontId="0" fillId="5" borderId="0" xfId="0" applyFill="1"/>
    <xf numFmtId="0" fontId="0" fillId="0" borderId="0" xfId="0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166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9" fontId="0" fillId="0" borderId="0" xfId="0" applyNumberFormat="1"/>
    <xf numFmtId="168" fontId="0" fillId="0" borderId="0" xfId="0" applyNumberFormat="1" applyAlignment="1">
      <alignment vertical="center"/>
    </xf>
    <xf numFmtId="2" fontId="0" fillId="0" borderId="0" xfId="0" applyNumberFormat="1"/>
    <xf numFmtId="0" fontId="2" fillId="4" borderId="0" xfId="0" applyFont="1" applyFill="1"/>
    <xf numFmtId="0" fontId="2" fillId="6" borderId="0" xfId="0" applyFont="1" applyFill="1"/>
    <xf numFmtId="0" fontId="6" fillId="0" borderId="0" xfId="0" applyFont="1"/>
    <xf numFmtId="0" fontId="0" fillId="0" borderId="5" xfId="0" applyBorder="1"/>
    <xf numFmtId="0" fontId="5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Continuous"/>
    </xf>
    <xf numFmtId="0" fontId="7" fillId="0" borderId="0" xfId="1" applyFont="1" applyBorder="1" applyAlignment="1">
      <alignment horizontal="center"/>
    </xf>
    <xf numFmtId="0" fontId="5" fillId="0" borderId="0" xfId="0" applyFont="1" applyAlignment="1">
      <alignment horizontal="centerContinuous"/>
    </xf>
    <xf numFmtId="0" fontId="8" fillId="0" borderId="0" xfId="1" applyFont="1" applyBorder="1" applyAlignment="1">
      <alignment horizontal="center"/>
    </xf>
    <xf numFmtId="164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10" borderId="5" xfId="0" applyFill="1" applyBorder="1"/>
    <xf numFmtId="0" fontId="0" fillId="10" borderId="0" xfId="0" applyFill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10" fillId="9" borderId="8" xfId="4" applyFont="1" applyAlignment="1">
      <alignment horizontal="center"/>
    </xf>
    <xf numFmtId="0" fontId="13" fillId="8" borderId="7" xfId="3" applyFont="1" applyBorder="1" applyAlignment="1">
      <alignment horizontal="center"/>
    </xf>
    <xf numFmtId="164" fontId="13" fillId="8" borderId="7" xfId="3" applyNumberFormat="1" applyFont="1" applyBorder="1" applyAlignment="1">
      <alignment horizontal="center"/>
    </xf>
    <xf numFmtId="164" fontId="0" fillId="0" borderId="0" xfId="0" applyNumberFormat="1"/>
    <xf numFmtId="164" fontId="10" fillId="9" borderId="8" xfId="4" applyNumberFormat="1" applyFont="1" applyAlignment="1">
      <alignment horizontal="center"/>
    </xf>
    <xf numFmtId="0" fontId="11" fillId="7" borderId="6" xfId="2" applyBorder="1" applyAlignment="1">
      <alignment horizontal="center"/>
    </xf>
    <xf numFmtId="0" fontId="0" fillId="11" borderId="0" xfId="0" applyFill="1"/>
    <xf numFmtId="169" fontId="0" fillId="0" borderId="0" xfId="0" applyNumberFormat="1" applyAlignment="1">
      <alignment horizontal="center" vertical="center"/>
    </xf>
    <xf numFmtId="0" fontId="5" fillId="12" borderId="6" xfId="0" applyFont="1" applyFill="1" applyBorder="1" applyAlignment="1">
      <alignment horizontal="center"/>
    </xf>
    <xf numFmtId="0" fontId="0" fillId="12" borderId="0" xfId="0" applyFill="1"/>
    <xf numFmtId="1" fontId="0" fillId="0" borderId="0" xfId="0" applyNumberFormat="1" applyAlignment="1">
      <alignment horizontal="center" vertical="center"/>
    </xf>
    <xf numFmtId="1" fontId="0" fillId="0" borderId="0" xfId="0" applyNumberFormat="1"/>
    <xf numFmtId="17" fontId="0" fillId="0" borderId="0" xfId="0" applyNumberFormat="1"/>
    <xf numFmtId="0" fontId="1" fillId="0" borderId="0" xfId="0" applyFont="1"/>
    <xf numFmtId="10" fontId="0" fillId="0" borderId="0" xfId="0" applyNumberFormat="1"/>
    <xf numFmtId="0" fontId="15" fillId="13" borderId="9" xfId="0" applyFont="1" applyFill="1" applyBorder="1" applyAlignment="1">
      <alignment horizontal="center" vertical="center" wrapText="1"/>
    </xf>
    <xf numFmtId="0" fontId="15" fillId="14" borderId="9" xfId="0" applyFont="1" applyFill="1" applyBorder="1" applyAlignment="1">
      <alignment horizontal="center" vertical="center" wrapText="1"/>
    </xf>
    <xf numFmtId="0" fontId="15" fillId="15" borderId="9" xfId="0" applyFont="1" applyFill="1" applyBorder="1" applyAlignment="1">
      <alignment horizontal="center" vertical="center" wrapText="1"/>
    </xf>
    <xf numFmtId="0" fontId="15" fillId="16" borderId="9" xfId="0" applyFont="1" applyFill="1" applyBorder="1" applyAlignment="1">
      <alignment horizontal="center" vertical="center" wrapText="1"/>
    </xf>
    <xf numFmtId="0" fontId="15" fillId="17" borderId="9" xfId="0" applyFont="1" applyFill="1" applyBorder="1" applyAlignment="1">
      <alignment horizontal="center" vertical="center" wrapText="1"/>
    </xf>
    <xf numFmtId="0" fontId="15" fillId="18" borderId="9" xfId="0" applyFont="1" applyFill="1" applyBorder="1" applyAlignment="1">
      <alignment horizontal="center" vertical="center" wrapText="1"/>
    </xf>
    <xf numFmtId="0" fontId="15" fillId="19" borderId="9" xfId="0" applyFont="1" applyFill="1" applyBorder="1" applyAlignment="1">
      <alignment horizontal="center" vertical="center" wrapText="1"/>
    </xf>
    <xf numFmtId="0" fontId="15" fillId="20" borderId="9" xfId="0" applyFont="1" applyFill="1" applyBorder="1" applyAlignment="1">
      <alignment horizontal="center" vertical="center" wrapText="1"/>
    </xf>
    <xf numFmtId="0" fontId="15" fillId="21" borderId="9" xfId="0" applyFont="1" applyFill="1" applyBorder="1" applyAlignment="1">
      <alignment horizontal="center" vertical="center" wrapText="1"/>
    </xf>
    <xf numFmtId="0" fontId="15" fillId="22" borderId="9" xfId="0" applyFont="1" applyFill="1" applyBorder="1" applyAlignment="1">
      <alignment horizontal="center" vertical="center" wrapText="1"/>
    </xf>
    <xf numFmtId="0" fontId="15" fillId="23" borderId="9" xfId="0" applyFont="1" applyFill="1" applyBorder="1" applyAlignment="1">
      <alignment horizontal="center" vertical="center" wrapText="1"/>
    </xf>
    <xf numFmtId="0" fontId="15" fillId="24" borderId="9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5" fillId="25" borderId="9" xfId="0" applyFont="1" applyFill="1" applyBorder="1" applyAlignment="1">
      <alignment horizontal="center" vertical="center" wrapText="1"/>
    </xf>
    <xf numFmtId="0" fontId="15" fillId="26" borderId="9" xfId="0" applyFont="1" applyFill="1" applyBorder="1" applyAlignment="1">
      <alignment horizontal="center" vertical="center" wrapText="1"/>
    </xf>
    <xf numFmtId="0" fontId="15" fillId="27" borderId="9" xfId="0" applyFont="1" applyFill="1" applyBorder="1" applyAlignment="1">
      <alignment horizontal="center" vertical="center" wrapText="1"/>
    </xf>
    <xf numFmtId="0" fontId="15" fillId="28" borderId="9" xfId="0" applyFont="1" applyFill="1" applyBorder="1" applyAlignment="1">
      <alignment horizontal="center" vertical="center" wrapText="1"/>
    </xf>
    <xf numFmtId="0" fontId="15" fillId="29" borderId="9" xfId="0" applyFont="1" applyFill="1" applyBorder="1" applyAlignment="1">
      <alignment horizontal="center" vertical="center" wrapText="1"/>
    </xf>
    <xf numFmtId="0" fontId="15" fillId="30" borderId="9" xfId="0" applyFont="1" applyFill="1" applyBorder="1" applyAlignment="1">
      <alignment horizontal="center" vertical="center" wrapText="1"/>
    </xf>
    <xf numFmtId="0" fontId="15" fillId="31" borderId="9" xfId="0" applyFont="1" applyFill="1" applyBorder="1" applyAlignment="1">
      <alignment horizontal="center" vertical="center" wrapText="1"/>
    </xf>
    <xf numFmtId="0" fontId="15" fillId="32" borderId="9" xfId="0" applyFont="1" applyFill="1" applyBorder="1" applyAlignment="1">
      <alignment horizontal="center" vertical="center" wrapText="1"/>
    </xf>
    <xf numFmtId="0" fontId="15" fillId="33" borderId="9" xfId="0" applyFont="1" applyFill="1" applyBorder="1" applyAlignment="1">
      <alignment horizontal="center" vertical="center" wrapText="1"/>
    </xf>
    <xf numFmtId="0" fontId="15" fillId="34" borderId="9" xfId="0" applyFont="1" applyFill="1" applyBorder="1" applyAlignment="1">
      <alignment horizontal="center" vertical="center" wrapText="1"/>
    </xf>
    <xf numFmtId="0" fontId="15" fillId="35" borderId="9" xfId="0" applyFont="1" applyFill="1" applyBorder="1" applyAlignment="1">
      <alignment horizontal="center" vertical="center" wrapText="1"/>
    </xf>
    <xf numFmtId="0" fontId="15" fillId="36" borderId="9" xfId="0" applyFont="1" applyFill="1" applyBorder="1" applyAlignment="1">
      <alignment horizontal="center" vertical="center" wrapText="1"/>
    </xf>
    <xf numFmtId="0" fontId="15" fillId="37" borderId="9" xfId="0" applyFont="1" applyFill="1" applyBorder="1" applyAlignment="1">
      <alignment horizontal="center" vertical="center" wrapText="1"/>
    </xf>
    <xf numFmtId="0" fontId="15" fillId="38" borderId="9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 indent="1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164" fontId="0" fillId="0" borderId="1" xfId="0" applyNumberFormat="1" applyBorder="1"/>
    <xf numFmtId="0" fontId="0" fillId="0" borderId="1" xfId="0" applyBorder="1"/>
    <xf numFmtId="165" fontId="0" fillId="0" borderId="1" xfId="0" applyNumberFormat="1" applyBorder="1"/>
    <xf numFmtId="0" fontId="0" fillId="4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17" fillId="3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2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20" fontId="0" fillId="0" borderId="10" xfId="0" applyNumberFormat="1" applyBorder="1" applyAlignment="1">
      <alignment horizontal="center" vertical="center"/>
    </xf>
    <xf numFmtId="0" fontId="0" fillId="0" borderId="0" xfId="0" applyAlignment="1">
      <alignment horizontal="center"/>
    </xf>
  </cellXfs>
  <cellStyles count="5">
    <cellStyle name="Neutral" xfId="3" builtinId="28"/>
    <cellStyle name="Notiz" xfId="4" builtinId="10"/>
    <cellStyle name="Schlecht" xfId="2" builtinId="27"/>
    <cellStyle name="Standard" xfId="0" builtinId="0"/>
    <cellStyle name="Verknüpfte Zelle" xfId="1" builtinId="24"/>
  </cellStyles>
  <dxfs count="0"/>
  <tableStyles count="0" defaultTableStyle="TableStyleMedium9" defaultPivotStyle="PivotStyleLight16"/>
  <colors>
    <mruColors>
      <color rgb="FFFF6619"/>
      <color rgb="FF316261"/>
      <color rgb="FFFF8040"/>
      <color rgb="FF408080"/>
      <color rgb="FF9BBB59"/>
      <color rgb="FFB9BB59"/>
      <color rgb="FFCC0000"/>
      <color rgb="FFD64242"/>
      <color rgb="FFBD2929"/>
      <color rgb="FFE6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43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Foglio1!$B$1</c:f>
              <c:strCache>
                <c:ptCount val="1"/>
                <c:pt idx="0">
                  <c:v>HMF 20 µM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Foglio1!$A$2:$A$602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Foglio1!$B$2:$B$602</c:f>
              <c:numCache>
                <c:formatCode>General</c:formatCode>
                <c:ptCount val="601"/>
                <c:pt idx="0">
                  <c:v>1.4116E-2</c:v>
                </c:pt>
                <c:pt idx="1">
                  <c:v>1.4163E-2</c:v>
                </c:pt>
                <c:pt idx="2">
                  <c:v>1.4213E-2</c:v>
                </c:pt>
                <c:pt idx="3">
                  <c:v>1.4239E-2</c:v>
                </c:pt>
                <c:pt idx="4">
                  <c:v>1.4260999999999999E-2</c:v>
                </c:pt>
                <c:pt idx="5">
                  <c:v>1.43E-2</c:v>
                </c:pt>
                <c:pt idx="6">
                  <c:v>1.4342000000000001E-2</c:v>
                </c:pt>
                <c:pt idx="7">
                  <c:v>1.4326E-2</c:v>
                </c:pt>
                <c:pt idx="8">
                  <c:v>1.4324999999999999E-2</c:v>
                </c:pt>
                <c:pt idx="9">
                  <c:v>1.4344000000000001E-2</c:v>
                </c:pt>
                <c:pt idx="10">
                  <c:v>1.4389000000000001E-2</c:v>
                </c:pt>
                <c:pt idx="11">
                  <c:v>1.4394000000000001E-2</c:v>
                </c:pt>
                <c:pt idx="12">
                  <c:v>1.4408000000000001E-2</c:v>
                </c:pt>
                <c:pt idx="13">
                  <c:v>1.4439E-2</c:v>
                </c:pt>
                <c:pt idx="14">
                  <c:v>1.4453000000000001E-2</c:v>
                </c:pt>
                <c:pt idx="15">
                  <c:v>1.4456E-2</c:v>
                </c:pt>
                <c:pt idx="16">
                  <c:v>1.4487E-2</c:v>
                </c:pt>
                <c:pt idx="17">
                  <c:v>1.4534E-2</c:v>
                </c:pt>
                <c:pt idx="18">
                  <c:v>1.456E-2</c:v>
                </c:pt>
                <c:pt idx="19">
                  <c:v>1.4567E-2</c:v>
                </c:pt>
                <c:pt idx="20">
                  <c:v>1.4590000000000001E-2</c:v>
                </c:pt>
                <c:pt idx="21">
                  <c:v>1.4615E-2</c:v>
                </c:pt>
                <c:pt idx="22">
                  <c:v>1.4641E-2</c:v>
                </c:pt>
                <c:pt idx="23">
                  <c:v>1.4652999999999999E-2</c:v>
                </c:pt>
                <c:pt idx="24">
                  <c:v>1.4659E-2</c:v>
                </c:pt>
                <c:pt idx="25">
                  <c:v>1.4689000000000001E-2</c:v>
                </c:pt>
                <c:pt idx="26">
                  <c:v>1.4718E-2</c:v>
                </c:pt>
                <c:pt idx="27">
                  <c:v>1.4744999999999999E-2</c:v>
                </c:pt>
                <c:pt idx="28">
                  <c:v>1.4782E-2</c:v>
                </c:pt>
                <c:pt idx="29">
                  <c:v>1.4833000000000001E-2</c:v>
                </c:pt>
                <c:pt idx="30">
                  <c:v>1.4862E-2</c:v>
                </c:pt>
                <c:pt idx="31">
                  <c:v>1.4874999999999999E-2</c:v>
                </c:pt>
                <c:pt idx="32">
                  <c:v>1.4892000000000001E-2</c:v>
                </c:pt>
                <c:pt idx="33">
                  <c:v>1.4906000000000001E-2</c:v>
                </c:pt>
                <c:pt idx="34">
                  <c:v>1.4935E-2</c:v>
                </c:pt>
                <c:pt idx="35">
                  <c:v>1.4956000000000001E-2</c:v>
                </c:pt>
                <c:pt idx="36">
                  <c:v>1.4992999999999999E-2</c:v>
                </c:pt>
                <c:pt idx="37">
                  <c:v>1.5015000000000001E-2</c:v>
                </c:pt>
                <c:pt idx="38">
                  <c:v>1.5041000000000001E-2</c:v>
                </c:pt>
                <c:pt idx="39">
                  <c:v>1.5055000000000001E-2</c:v>
                </c:pt>
                <c:pt idx="40">
                  <c:v>1.5094E-2</c:v>
                </c:pt>
                <c:pt idx="41">
                  <c:v>1.5126000000000001E-2</c:v>
                </c:pt>
                <c:pt idx="42">
                  <c:v>1.5151E-2</c:v>
                </c:pt>
                <c:pt idx="43">
                  <c:v>1.5176E-2</c:v>
                </c:pt>
                <c:pt idx="44">
                  <c:v>1.5198E-2</c:v>
                </c:pt>
                <c:pt idx="45">
                  <c:v>1.5221E-2</c:v>
                </c:pt>
                <c:pt idx="46">
                  <c:v>1.5243E-2</c:v>
                </c:pt>
                <c:pt idx="47">
                  <c:v>1.5258000000000001E-2</c:v>
                </c:pt>
                <c:pt idx="48">
                  <c:v>1.5309E-2</c:v>
                </c:pt>
                <c:pt idx="49">
                  <c:v>1.5347E-2</c:v>
                </c:pt>
                <c:pt idx="50">
                  <c:v>1.5377999999999999E-2</c:v>
                </c:pt>
                <c:pt idx="51">
                  <c:v>1.5421000000000001E-2</c:v>
                </c:pt>
                <c:pt idx="52">
                  <c:v>1.5439E-2</c:v>
                </c:pt>
                <c:pt idx="53">
                  <c:v>1.5480000000000001E-2</c:v>
                </c:pt>
                <c:pt idx="54">
                  <c:v>1.5472E-2</c:v>
                </c:pt>
                <c:pt idx="55">
                  <c:v>1.5495E-2</c:v>
                </c:pt>
                <c:pt idx="56">
                  <c:v>1.5520000000000001E-2</c:v>
                </c:pt>
                <c:pt idx="57">
                  <c:v>1.5535E-2</c:v>
                </c:pt>
                <c:pt idx="58">
                  <c:v>1.5549E-2</c:v>
                </c:pt>
                <c:pt idx="59">
                  <c:v>1.5551000000000001E-2</c:v>
                </c:pt>
                <c:pt idx="60">
                  <c:v>1.5589E-2</c:v>
                </c:pt>
                <c:pt idx="61">
                  <c:v>1.5616E-2</c:v>
                </c:pt>
                <c:pt idx="62">
                  <c:v>1.5628E-2</c:v>
                </c:pt>
                <c:pt idx="63">
                  <c:v>1.5630999999999999E-2</c:v>
                </c:pt>
                <c:pt idx="64">
                  <c:v>1.5649E-2</c:v>
                </c:pt>
                <c:pt idx="65">
                  <c:v>1.5658999999999999E-2</c:v>
                </c:pt>
                <c:pt idx="66">
                  <c:v>1.5650000000000001E-2</c:v>
                </c:pt>
                <c:pt idx="67">
                  <c:v>1.5664000000000001E-2</c:v>
                </c:pt>
                <c:pt idx="68">
                  <c:v>1.5667E-2</c:v>
                </c:pt>
                <c:pt idx="69">
                  <c:v>1.567E-2</c:v>
                </c:pt>
                <c:pt idx="70">
                  <c:v>1.566E-2</c:v>
                </c:pt>
                <c:pt idx="71">
                  <c:v>1.5677E-2</c:v>
                </c:pt>
                <c:pt idx="72">
                  <c:v>1.5694E-2</c:v>
                </c:pt>
                <c:pt idx="73">
                  <c:v>1.5699000000000001E-2</c:v>
                </c:pt>
                <c:pt idx="74">
                  <c:v>1.5703000000000002E-2</c:v>
                </c:pt>
                <c:pt idx="75">
                  <c:v>1.5743E-2</c:v>
                </c:pt>
                <c:pt idx="76">
                  <c:v>1.5786000000000001E-2</c:v>
                </c:pt>
                <c:pt idx="77">
                  <c:v>1.5802E-2</c:v>
                </c:pt>
                <c:pt idx="78">
                  <c:v>1.5800000000000002E-2</c:v>
                </c:pt>
                <c:pt idx="79">
                  <c:v>1.583E-2</c:v>
                </c:pt>
                <c:pt idx="80">
                  <c:v>1.5851000000000001E-2</c:v>
                </c:pt>
                <c:pt idx="81">
                  <c:v>1.5859999999999999E-2</c:v>
                </c:pt>
                <c:pt idx="82">
                  <c:v>1.5871E-2</c:v>
                </c:pt>
                <c:pt idx="83">
                  <c:v>1.5883000000000001E-2</c:v>
                </c:pt>
                <c:pt idx="84">
                  <c:v>1.5897999999999999E-2</c:v>
                </c:pt>
                <c:pt idx="85">
                  <c:v>1.5932999999999999E-2</c:v>
                </c:pt>
                <c:pt idx="86">
                  <c:v>1.5916E-2</c:v>
                </c:pt>
                <c:pt idx="87">
                  <c:v>1.5921000000000001E-2</c:v>
                </c:pt>
                <c:pt idx="88">
                  <c:v>1.5931000000000001E-2</c:v>
                </c:pt>
                <c:pt idx="89">
                  <c:v>1.5941E-2</c:v>
                </c:pt>
                <c:pt idx="90">
                  <c:v>1.5970999999999999E-2</c:v>
                </c:pt>
                <c:pt idx="91">
                  <c:v>1.5993E-2</c:v>
                </c:pt>
                <c:pt idx="92">
                  <c:v>1.6003E-2</c:v>
                </c:pt>
                <c:pt idx="93">
                  <c:v>1.6018999999999999E-2</c:v>
                </c:pt>
                <c:pt idx="94">
                  <c:v>1.6036000000000002E-2</c:v>
                </c:pt>
                <c:pt idx="95">
                  <c:v>1.6069E-2</c:v>
                </c:pt>
                <c:pt idx="96">
                  <c:v>1.6091999999999999E-2</c:v>
                </c:pt>
                <c:pt idx="97">
                  <c:v>1.6101000000000001E-2</c:v>
                </c:pt>
                <c:pt idx="98">
                  <c:v>1.6105000000000001E-2</c:v>
                </c:pt>
                <c:pt idx="99">
                  <c:v>1.6105999999999999E-2</c:v>
                </c:pt>
                <c:pt idx="100">
                  <c:v>1.6129999999999999E-2</c:v>
                </c:pt>
                <c:pt idx="101">
                  <c:v>1.6152E-2</c:v>
                </c:pt>
                <c:pt idx="102">
                  <c:v>1.6175999999999999E-2</c:v>
                </c:pt>
                <c:pt idx="103">
                  <c:v>1.6206999999999999E-2</c:v>
                </c:pt>
                <c:pt idx="104">
                  <c:v>1.6230000000000001E-2</c:v>
                </c:pt>
                <c:pt idx="105">
                  <c:v>1.6240999999999998E-2</c:v>
                </c:pt>
                <c:pt idx="106">
                  <c:v>1.6265000000000002E-2</c:v>
                </c:pt>
                <c:pt idx="107">
                  <c:v>1.6261999999999999E-2</c:v>
                </c:pt>
                <c:pt idx="108">
                  <c:v>1.6289000000000001E-2</c:v>
                </c:pt>
                <c:pt idx="109">
                  <c:v>1.6301E-2</c:v>
                </c:pt>
                <c:pt idx="110">
                  <c:v>1.6322E-2</c:v>
                </c:pt>
                <c:pt idx="111">
                  <c:v>1.6330000000000001E-2</c:v>
                </c:pt>
                <c:pt idx="112">
                  <c:v>1.6334999999999999E-2</c:v>
                </c:pt>
                <c:pt idx="113">
                  <c:v>1.6372999999999999E-2</c:v>
                </c:pt>
                <c:pt idx="114">
                  <c:v>1.6389000000000001E-2</c:v>
                </c:pt>
                <c:pt idx="115">
                  <c:v>1.6417999999999999E-2</c:v>
                </c:pt>
                <c:pt idx="116">
                  <c:v>1.643E-2</c:v>
                </c:pt>
                <c:pt idx="117">
                  <c:v>1.6419E-2</c:v>
                </c:pt>
                <c:pt idx="118">
                  <c:v>1.6463999999999999E-2</c:v>
                </c:pt>
                <c:pt idx="119">
                  <c:v>1.6480000000000002E-2</c:v>
                </c:pt>
                <c:pt idx="120">
                  <c:v>1.653E-2</c:v>
                </c:pt>
                <c:pt idx="121">
                  <c:v>1.6539000000000002E-2</c:v>
                </c:pt>
                <c:pt idx="122">
                  <c:v>1.6552999999999998E-2</c:v>
                </c:pt>
                <c:pt idx="123">
                  <c:v>1.6558E-2</c:v>
                </c:pt>
                <c:pt idx="124">
                  <c:v>1.6584999999999999E-2</c:v>
                </c:pt>
                <c:pt idx="125">
                  <c:v>1.6591999999999999E-2</c:v>
                </c:pt>
                <c:pt idx="126">
                  <c:v>1.6617E-2</c:v>
                </c:pt>
                <c:pt idx="127">
                  <c:v>1.6625000000000001E-2</c:v>
                </c:pt>
                <c:pt idx="128">
                  <c:v>1.6657999999999999E-2</c:v>
                </c:pt>
                <c:pt idx="129">
                  <c:v>1.6657999999999999E-2</c:v>
                </c:pt>
                <c:pt idx="130">
                  <c:v>1.6695999999999999E-2</c:v>
                </c:pt>
                <c:pt idx="131">
                  <c:v>1.6695999999999999E-2</c:v>
                </c:pt>
                <c:pt idx="132">
                  <c:v>1.6743000000000001E-2</c:v>
                </c:pt>
                <c:pt idx="133">
                  <c:v>1.6736999999999998E-2</c:v>
                </c:pt>
                <c:pt idx="134">
                  <c:v>1.6733999999999999E-2</c:v>
                </c:pt>
                <c:pt idx="135">
                  <c:v>1.6728E-2</c:v>
                </c:pt>
                <c:pt idx="136">
                  <c:v>1.6757000000000001E-2</c:v>
                </c:pt>
                <c:pt idx="137">
                  <c:v>1.6775999999999999E-2</c:v>
                </c:pt>
                <c:pt idx="138">
                  <c:v>1.6825E-2</c:v>
                </c:pt>
                <c:pt idx="139">
                  <c:v>1.6840999999999998E-2</c:v>
                </c:pt>
                <c:pt idx="140">
                  <c:v>1.6861999999999999E-2</c:v>
                </c:pt>
                <c:pt idx="141">
                  <c:v>1.6875000000000001E-2</c:v>
                </c:pt>
                <c:pt idx="142">
                  <c:v>1.6899999999999998E-2</c:v>
                </c:pt>
                <c:pt idx="143">
                  <c:v>1.6917999999999999E-2</c:v>
                </c:pt>
                <c:pt idx="144">
                  <c:v>1.6947E-2</c:v>
                </c:pt>
                <c:pt idx="145">
                  <c:v>1.6969999999999999E-2</c:v>
                </c:pt>
                <c:pt idx="146">
                  <c:v>1.6990999999999999E-2</c:v>
                </c:pt>
                <c:pt idx="147">
                  <c:v>1.703E-2</c:v>
                </c:pt>
                <c:pt idx="148">
                  <c:v>1.7047E-2</c:v>
                </c:pt>
                <c:pt idx="149">
                  <c:v>1.7063999999999999E-2</c:v>
                </c:pt>
                <c:pt idx="150">
                  <c:v>1.7073000000000001E-2</c:v>
                </c:pt>
                <c:pt idx="151">
                  <c:v>1.7086E-2</c:v>
                </c:pt>
                <c:pt idx="152">
                  <c:v>1.7083000000000001E-2</c:v>
                </c:pt>
                <c:pt idx="153">
                  <c:v>1.7103E-2</c:v>
                </c:pt>
                <c:pt idx="154">
                  <c:v>1.7128999999999998E-2</c:v>
                </c:pt>
                <c:pt idx="155">
                  <c:v>1.7170999999999999E-2</c:v>
                </c:pt>
                <c:pt idx="156">
                  <c:v>1.7191000000000001E-2</c:v>
                </c:pt>
                <c:pt idx="157">
                  <c:v>1.7233999999999999E-2</c:v>
                </c:pt>
                <c:pt idx="158">
                  <c:v>1.7253999999999999E-2</c:v>
                </c:pt>
                <c:pt idx="159">
                  <c:v>1.7253999999999999E-2</c:v>
                </c:pt>
                <c:pt idx="160">
                  <c:v>1.7271000000000002E-2</c:v>
                </c:pt>
                <c:pt idx="161">
                  <c:v>1.7284999999999998E-2</c:v>
                </c:pt>
                <c:pt idx="162">
                  <c:v>1.7332E-2</c:v>
                </c:pt>
                <c:pt idx="163">
                  <c:v>1.7347000000000001E-2</c:v>
                </c:pt>
                <c:pt idx="164">
                  <c:v>1.7357999999999998E-2</c:v>
                </c:pt>
                <c:pt idx="165">
                  <c:v>1.7371999999999999E-2</c:v>
                </c:pt>
                <c:pt idx="166">
                  <c:v>1.7387E-2</c:v>
                </c:pt>
                <c:pt idx="167">
                  <c:v>1.7398E-2</c:v>
                </c:pt>
                <c:pt idx="168">
                  <c:v>1.7457E-2</c:v>
                </c:pt>
                <c:pt idx="169">
                  <c:v>1.7493000000000002E-2</c:v>
                </c:pt>
                <c:pt idx="170">
                  <c:v>1.7520999999999998E-2</c:v>
                </c:pt>
                <c:pt idx="171">
                  <c:v>1.7516E-2</c:v>
                </c:pt>
                <c:pt idx="172">
                  <c:v>1.7527999999999998E-2</c:v>
                </c:pt>
                <c:pt idx="173">
                  <c:v>1.7565000000000001E-2</c:v>
                </c:pt>
                <c:pt idx="174">
                  <c:v>1.7586000000000001E-2</c:v>
                </c:pt>
                <c:pt idx="175">
                  <c:v>1.7616E-2</c:v>
                </c:pt>
                <c:pt idx="176">
                  <c:v>1.7639999999999999E-2</c:v>
                </c:pt>
                <c:pt idx="177">
                  <c:v>1.7656000000000002E-2</c:v>
                </c:pt>
                <c:pt idx="178">
                  <c:v>1.7684999999999999E-2</c:v>
                </c:pt>
                <c:pt idx="179">
                  <c:v>1.7701999999999999E-2</c:v>
                </c:pt>
                <c:pt idx="180">
                  <c:v>1.7746999999999999E-2</c:v>
                </c:pt>
                <c:pt idx="181">
                  <c:v>1.7801999999999998E-2</c:v>
                </c:pt>
                <c:pt idx="182">
                  <c:v>1.7808999999999998E-2</c:v>
                </c:pt>
                <c:pt idx="183">
                  <c:v>1.7846000000000001E-2</c:v>
                </c:pt>
                <c:pt idx="184">
                  <c:v>1.7881999999999999E-2</c:v>
                </c:pt>
                <c:pt idx="185">
                  <c:v>1.7908E-2</c:v>
                </c:pt>
                <c:pt idx="186">
                  <c:v>1.7916999999999999E-2</c:v>
                </c:pt>
                <c:pt idx="187">
                  <c:v>1.7927999999999999E-2</c:v>
                </c:pt>
                <c:pt idx="188">
                  <c:v>1.7946E-2</c:v>
                </c:pt>
                <c:pt idx="189">
                  <c:v>1.7964999999999998E-2</c:v>
                </c:pt>
                <c:pt idx="190">
                  <c:v>1.7989999999999999E-2</c:v>
                </c:pt>
                <c:pt idx="191">
                  <c:v>1.8024999999999999E-2</c:v>
                </c:pt>
                <c:pt idx="192">
                  <c:v>1.8054000000000001E-2</c:v>
                </c:pt>
                <c:pt idx="193">
                  <c:v>1.8065000000000001E-2</c:v>
                </c:pt>
                <c:pt idx="194">
                  <c:v>1.8093999999999999E-2</c:v>
                </c:pt>
                <c:pt idx="195">
                  <c:v>1.8114000000000002E-2</c:v>
                </c:pt>
                <c:pt idx="196">
                  <c:v>1.8154E-2</c:v>
                </c:pt>
                <c:pt idx="197">
                  <c:v>1.8169000000000001E-2</c:v>
                </c:pt>
                <c:pt idx="198">
                  <c:v>1.8235999999999999E-2</c:v>
                </c:pt>
                <c:pt idx="199">
                  <c:v>1.8171E-2</c:v>
                </c:pt>
                <c:pt idx="200">
                  <c:v>1.8135999999999999E-2</c:v>
                </c:pt>
                <c:pt idx="201">
                  <c:v>1.8152999999999999E-2</c:v>
                </c:pt>
                <c:pt idx="202">
                  <c:v>1.8341E-2</c:v>
                </c:pt>
                <c:pt idx="203">
                  <c:v>1.8481999999999998E-2</c:v>
                </c:pt>
                <c:pt idx="204">
                  <c:v>1.8440999999999999E-2</c:v>
                </c:pt>
                <c:pt idx="205">
                  <c:v>1.8384999999999999E-2</c:v>
                </c:pt>
                <c:pt idx="206">
                  <c:v>1.8433999999999999E-2</c:v>
                </c:pt>
                <c:pt idx="207">
                  <c:v>1.8363000000000001E-2</c:v>
                </c:pt>
                <c:pt idx="208">
                  <c:v>1.8298999999999999E-2</c:v>
                </c:pt>
                <c:pt idx="209">
                  <c:v>1.8491E-2</c:v>
                </c:pt>
                <c:pt idx="210">
                  <c:v>1.8589000000000001E-2</c:v>
                </c:pt>
                <c:pt idx="211">
                  <c:v>1.8565000000000002E-2</c:v>
                </c:pt>
                <c:pt idx="212">
                  <c:v>1.8547999999999999E-2</c:v>
                </c:pt>
                <c:pt idx="213">
                  <c:v>1.8585000000000001E-2</c:v>
                </c:pt>
                <c:pt idx="214">
                  <c:v>1.8669000000000002E-2</c:v>
                </c:pt>
                <c:pt idx="215">
                  <c:v>1.8752999999999999E-2</c:v>
                </c:pt>
                <c:pt idx="216">
                  <c:v>1.8776999999999999E-2</c:v>
                </c:pt>
                <c:pt idx="217">
                  <c:v>1.8735999999999999E-2</c:v>
                </c:pt>
                <c:pt idx="218">
                  <c:v>1.8786000000000001E-2</c:v>
                </c:pt>
                <c:pt idx="219">
                  <c:v>1.8842999999999999E-2</c:v>
                </c:pt>
                <c:pt idx="220">
                  <c:v>1.8943999999999999E-2</c:v>
                </c:pt>
                <c:pt idx="221">
                  <c:v>1.8832999999999999E-2</c:v>
                </c:pt>
                <c:pt idx="222">
                  <c:v>1.8846000000000002E-2</c:v>
                </c:pt>
                <c:pt idx="223">
                  <c:v>1.8911000000000001E-2</c:v>
                </c:pt>
                <c:pt idx="224">
                  <c:v>1.8966E-2</c:v>
                </c:pt>
                <c:pt idx="225">
                  <c:v>1.8994E-2</c:v>
                </c:pt>
                <c:pt idx="226">
                  <c:v>1.8960000000000001E-2</c:v>
                </c:pt>
                <c:pt idx="227">
                  <c:v>1.9009000000000002E-2</c:v>
                </c:pt>
                <c:pt idx="228">
                  <c:v>1.9042E-2</c:v>
                </c:pt>
                <c:pt idx="229">
                  <c:v>1.9043999999999998E-2</c:v>
                </c:pt>
                <c:pt idx="230">
                  <c:v>1.9113000000000002E-2</c:v>
                </c:pt>
                <c:pt idx="231">
                  <c:v>1.9112000000000001E-2</c:v>
                </c:pt>
                <c:pt idx="232">
                  <c:v>1.9168999999999999E-2</c:v>
                </c:pt>
                <c:pt idx="233">
                  <c:v>1.9127999999999999E-2</c:v>
                </c:pt>
                <c:pt idx="234">
                  <c:v>1.9181E-2</c:v>
                </c:pt>
                <c:pt idx="235">
                  <c:v>1.9175999999999999E-2</c:v>
                </c:pt>
                <c:pt idx="236">
                  <c:v>1.9196000000000001E-2</c:v>
                </c:pt>
                <c:pt idx="237">
                  <c:v>1.9224999999999999E-2</c:v>
                </c:pt>
                <c:pt idx="238">
                  <c:v>1.9229E-2</c:v>
                </c:pt>
                <c:pt idx="239">
                  <c:v>1.9303000000000001E-2</c:v>
                </c:pt>
                <c:pt idx="240">
                  <c:v>1.9296000000000001E-2</c:v>
                </c:pt>
                <c:pt idx="241">
                  <c:v>1.9318999999999999E-2</c:v>
                </c:pt>
                <c:pt idx="242">
                  <c:v>1.9316E-2</c:v>
                </c:pt>
                <c:pt idx="243">
                  <c:v>1.9356000000000002E-2</c:v>
                </c:pt>
                <c:pt idx="244">
                  <c:v>1.9379E-2</c:v>
                </c:pt>
                <c:pt idx="245">
                  <c:v>1.9408000000000002E-2</c:v>
                </c:pt>
                <c:pt idx="246">
                  <c:v>1.9432000000000001E-2</c:v>
                </c:pt>
                <c:pt idx="247">
                  <c:v>1.9407000000000001E-2</c:v>
                </c:pt>
                <c:pt idx="248">
                  <c:v>1.9376000000000001E-2</c:v>
                </c:pt>
                <c:pt idx="249">
                  <c:v>1.9392E-2</c:v>
                </c:pt>
                <c:pt idx="250">
                  <c:v>1.9401000000000002E-2</c:v>
                </c:pt>
                <c:pt idx="251">
                  <c:v>1.9415999999999999E-2</c:v>
                </c:pt>
                <c:pt idx="252">
                  <c:v>1.9458E-2</c:v>
                </c:pt>
                <c:pt idx="253">
                  <c:v>1.9472E-2</c:v>
                </c:pt>
                <c:pt idx="254">
                  <c:v>1.9463999999999999E-2</c:v>
                </c:pt>
                <c:pt idx="255">
                  <c:v>1.9418999999999999E-2</c:v>
                </c:pt>
                <c:pt idx="256">
                  <c:v>1.9528E-2</c:v>
                </c:pt>
                <c:pt idx="257">
                  <c:v>1.9491000000000001E-2</c:v>
                </c:pt>
                <c:pt idx="258">
                  <c:v>1.9445E-2</c:v>
                </c:pt>
                <c:pt idx="259">
                  <c:v>1.9511000000000001E-2</c:v>
                </c:pt>
                <c:pt idx="260">
                  <c:v>1.9581000000000001E-2</c:v>
                </c:pt>
                <c:pt idx="261">
                  <c:v>1.9533999999999999E-2</c:v>
                </c:pt>
                <c:pt idx="262">
                  <c:v>1.9449999999999999E-2</c:v>
                </c:pt>
                <c:pt idx="263">
                  <c:v>1.9495999999999999E-2</c:v>
                </c:pt>
                <c:pt idx="264">
                  <c:v>1.9678000000000001E-2</c:v>
                </c:pt>
                <c:pt idx="265">
                  <c:v>1.9845999999999999E-2</c:v>
                </c:pt>
                <c:pt idx="266">
                  <c:v>1.9866999999999999E-2</c:v>
                </c:pt>
                <c:pt idx="267">
                  <c:v>1.9928000000000001E-2</c:v>
                </c:pt>
                <c:pt idx="268">
                  <c:v>2.0028000000000001E-2</c:v>
                </c:pt>
                <c:pt idx="269">
                  <c:v>2.0079E-2</c:v>
                </c:pt>
                <c:pt idx="270">
                  <c:v>2.0140999999999999E-2</c:v>
                </c:pt>
                <c:pt idx="271">
                  <c:v>2.0160999999999998E-2</c:v>
                </c:pt>
                <c:pt idx="272">
                  <c:v>2.0164999999999999E-2</c:v>
                </c:pt>
                <c:pt idx="273">
                  <c:v>2.0191000000000001E-2</c:v>
                </c:pt>
                <c:pt idx="274">
                  <c:v>2.0226000000000001E-2</c:v>
                </c:pt>
                <c:pt idx="275">
                  <c:v>2.0277E-2</c:v>
                </c:pt>
                <c:pt idx="276">
                  <c:v>2.0303000000000002E-2</c:v>
                </c:pt>
                <c:pt idx="277">
                  <c:v>2.0331999999999999E-2</c:v>
                </c:pt>
                <c:pt idx="278">
                  <c:v>2.0316000000000001E-2</c:v>
                </c:pt>
                <c:pt idx="279">
                  <c:v>2.0317999999999999E-2</c:v>
                </c:pt>
                <c:pt idx="280">
                  <c:v>2.0316000000000001E-2</c:v>
                </c:pt>
                <c:pt idx="281">
                  <c:v>2.0292000000000001E-2</c:v>
                </c:pt>
                <c:pt idx="282">
                  <c:v>2.0323999999999998E-2</c:v>
                </c:pt>
                <c:pt idx="283">
                  <c:v>2.0375999999999998E-2</c:v>
                </c:pt>
                <c:pt idx="284">
                  <c:v>2.0400999999999999E-2</c:v>
                </c:pt>
                <c:pt idx="285">
                  <c:v>2.0371E-2</c:v>
                </c:pt>
                <c:pt idx="286">
                  <c:v>2.0393000000000001E-2</c:v>
                </c:pt>
                <c:pt idx="287">
                  <c:v>2.0427000000000001E-2</c:v>
                </c:pt>
                <c:pt idx="288">
                  <c:v>2.0476000000000001E-2</c:v>
                </c:pt>
                <c:pt idx="289">
                  <c:v>2.0523E-2</c:v>
                </c:pt>
                <c:pt idx="290">
                  <c:v>2.0572E-2</c:v>
                </c:pt>
                <c:pt idx="291">
                  <c:v>2.0618999999999998E-2</c:v>
                </c:pt>
                <c:pt idx="292">
                  <c:v>2.0666E-2</c:v>
                </c:pt>
                <c:pt idx="293">
                  <c:v>2.0732E-2</c:v>
                </c:pt>
                <c:pt idx="294">
                  <c:v>2.0767000000000001E-2</c:v>
                </c:pt>
                <c:pt idx="295">
                  <c:v>2.0825E-2</c:v>
                </c:pt>
                <c:pt idx="296">
                  <c:v>2.0827999999999999E-2</c:v>
                </c:pt>
                <c:pt idx="297">
                  <c:v>2.0837999999999999E-2</c:v>
                </c:pt>
                <c:pt idx="298">
                  <c:v>2.0906999999999999E-2</c:v>
                </c:pt>
                <c:pt idx="299">
                  <c:v>2.0936E-2</c:v>
                </c:pt>
                <c:pt idx="300">
                  <c:v>2.0924999999999999E-2</c:v>
                </c:pt>
                <c:pt idx="301">
                  <c:v>2.0915E-2</c:v>
                </c:pt>
                <c:pt idx="302">
                  <c:v>2.0955999999999999E-2</c:v>
                </c:pt>
                <c:pt idx="303">
                  <c:v>2.1024999999999999E-2</c:v>
                </c:pt>
                <c:pt idx="304">
                  <c:v>2.1058E-2</c:v>
                </c:pt>
                <c:pt idx="305">
                  <c:v>2.1093000000000001E-2</c:v>
                </c:pt>
                <c:pt idx="306">
                  <c:v>2.1111999999999999E-2</c:v>
                </c:pt>
                <c:pt idx="307">
                  <c:v>2.1148E-2</c:v>
                </c:pt>
                <c:pt idx="308">
                  <c:v>2.1167999999999999E-2</c:v>
                </c:pt>
                <c:pt idx="309">
                  <c:v>2.1221E-2</c:v>
                </c:pt>
                <c:pt idx="310">
                  <c:v>2.1281999999999999E-2</c:v>
                </c:pt>
                <c:pt idx="311">
                  <c:v>2.1301E-2</c:v>
                </c:pt>
                <c:pt idx="312">
                  <c:v>2.1342E-2</c:v>
                </c:pt>
                <c:pt idx="313">
                  <c:v>2.1402000000000001E-2</c:v>
                </c:pt>
                <c:pt idx="314">
                  <c:v>2.1416000000000001E-2</c:v>
                </c:pt>
                <c:pt idx="315">
                  <c:v>2.1419000000000001E-2</c:v>
                </c:pt>
                <c:pt idx="316">
                  <c:v>2.1427000000000002E-2</c:v>
                </c:pt>
                <c:pt idx="317">
                  <c:v>2.1500999999999999E-2</c:v>
                </c:pt>
                <c:pt idx="318">
                  <c:v>2.1544000000000001E-2</c:v>
                </c:pt>
                <c:pt idx="319">
                  <c:v>2.1578E-2</c:v>
                </c:pt>
                <c:pt idx="320">
                  <c:v>2.1628999999999999E-2</c:v>
                </c:pt>
                <c:pt idx="321">
                  <c:v>2.1658E-2</c:v>
                </c:pt>
                <c:pt idx="322">
                  <c:v>2.1696E-2</c:v>
                </c:pt>
                <c:pt idx="323">
                  <c:v>2.1697999999999999E-2</c:v>
                </c:pt>
                <c:pt idx="324">
                  <c:v>2.1714000000000001E-2</c:v>
                </c:pt>
                <c:pt idx="325">
                  <c:v>2.1777999999999999E-2</c:v>
                </c:pt>
                <c:pt idx="326">
                  <c:v>2.1842E-2</c:v>
                </c:pt>
                <c:pt idx="327">
                  <c:v>2.1888999999999999E-2</c:v>
                </c:pt>
                <c:pt idx="328">
                  <c:v>2.1944999999999999E-2</c:v>
                </c:pt>
                <c:pt idx="329">
                  <c:v>2.1940000000000001E-2</c:v>
                </c:pt>
                <c:pt idx="330">
                  <c:v>2.1974E-2</c:v>
                </c:pt>
                <c:pt idx="331">
                  <c:v>2.2026E-2</c:v>
                </c:pt>
                <c:pt idx="332">
                  <c:v>2.2053E-2</c:v>
                </c:pt>
                <c:pt idx="333">
                  <c:v>2.2120000000000001E-2</c:v>
                </c:pt>
                <c:pt idx="334">
                  <c:v>2.2176999999999999E-2</c:v>
                </c:pt>
                <c:pt idx="335">
                  <c:v>2.2209E-2</c:v>
                </c:pt>
                <c:pt idx="336">
                  <c:v>2.2221999999999999E-2</c:v>
                </c:pt>
                <c:pt idx="337">
                  <c:v>2.2235000000000001E-2</c:v>
                </c:pt>
                <c:pt idx="338">
                  <c:v>2.2249000000000001E-2</c:v>
                </c:pt>
                <c:pt idx="339">
                  <c:v>2.2269000000000001E-2</c:v>
                </c:pt>
                <c:pt idx="340">
                  <c:v>2.2325999999999999E-2</c:v>
                </c:pt>
                <c:pt idx="341">
                  <c:v>2.2433999999999999E-2</c:v>
                </c:pt>
                <c:pt idx="342">
                  <c:v>2.2415000000000001E-2</c:v>
                </c:pt>
                <c:pt idx="343">
                  <c:v>2.2426999999999999E-2</c:v>
                </c:pt>
                <c:pt idx="344">
                  <c:v>2.2411E-2</c:v>
                </c:pt>
                <c:pt idx="345">
                  <c:v>2.2454000000000002E-2</c:v>
                </c:pt>
                <c:pt idx="346">
                  <c:v>2.2485999999999999E-2</c:v>
                </c:pt>
                <c:pt idx="347">
                  <c:v>2.2530000000000001E-2</c:v>
                </c:pt>
                <c:pt idx="348">
                  <c:v>2.2674E-2</c:v>
                </c:pt>
                <c:pt idx="349">
                  <c:v>2.2818000000000001E-2</c:v>
                </c:pt>
                <c:pt idx="350">
                  <c:v>2.2977999999999998E-2</c:v>
                </c:pt>
                <c:pt idx="351">
                  <c:v>2.3182000000000001E-2</c:v>
                </c:pt>
                <c:pt idx="352">
                  <c:v>2.3283999999999999E-2</c:v>
                </c:pt>
                <c:pt idx="353">
                  <c:v>2.333E-2</c:v>
                </c:pt>
                <c:pt idx="354">
                  <c:v>2.3417E-2</c:v>
                </c:pt>
                <c:pt idx="355">
                  <c:v>2.3424E-2</c:v>
                </c:pt>
                <c:pt idx="356">
                  <c:v>2.3463999999999999E-2</c:v>
                </c:pt>
                <c:pt idx="357">
                  <c:v>2.3483E-2</c:v>
                </c:pt>
                <c:pt idx="358">
                  <c:v>2.3512999999999999E-2</c:v>
                </c:pt>
                <c:pt idx="359">
                  <c:v>2.3588000000000001E-2</c:v>
                </c:pt>
                <c:pt idx="360">
                  <c:v>2.3619000000000001E-2</c:v>
                </c:pt>
                <c:pt idx="361">
                  <c:v>2.3667000000000001E-2</c:v>
                </c:pt>
                <c:pt idx="362">
                  <c:v>2.3654000000000001E-2</c:v>
                </c:pt>
                <c:pt idx="363">
                  <c:v>2.3666E-2</c:v>
                </c:pt>
                <c:pt idx="364">
                  <c:v>2.3689999999999999E-2</c:v>
                </c:pt>
                <c:pt idx="365">
                  <c:v>2.3754999999999998E-2</c:v>
                </c:pt>
                <c:pt idx="366">
                  <c:v>2.3782000000000001E-2</c:v>
                </c:pt>
                <c:pt idx="367">
                  <c:v>2.3883000000000001E-2</c:v>
                </c:pt>
                <c:pt idx="368">
                  <c:v>2.3917000000000001E-2</c:v>
                </c:pt>
                <c:pt idx="369">
                  <c:v>2.3921000000000001E-2</c:v>
                </c:pt>
                <c:pt idx="370">
                  <c:v>2.3945999999999999E-2</c:v>
                </c:pt>
                <c:pt idx="371">
                  <c:v>2.4007000000000001E-2</c:v>
                </c:pt>
                <c:pt idx="372">
                  <c:v>2.4126000000000002E-2</c:v>
                </c:pt>
                <c:pt idx="373">
                  <c:v>2.4167000000000001E-2</c:v>
                </c:pt>
                <c:pt idx="374">
                  <c:v>2.4195000000000001E-2</c:v>
                </c:pt>
                <c:pt idx="375">
                  <c:v>2.4219999999999998E-2</c:v>
                </c:pt>
                <c:pt idx="376">
                  <c:v>2.4268000000000001E-2</c:v>
                </c:pt>
                <c:pt idx="377">
                  <c:v>2.4315E-2</c:v>
                </c:pt>
                <c:pt idx="378">
                  <c:v>2.4367E-2</c:v>
                </c:pt>
                <c:pt idx="379">
                  <c:v>2.4475E-2</c:v>
                </c:pt>
                <c:pt idx="380">
                  <c:v>2.4521000000000001E-2</c:v>
                </c:pt>
                <c:pt idx="381">
                  <c:v>2.4551E-2</c:v>
                </c:pt>
                <c:pt idx="382">
                  <c:v>2.4563999999999999E-2</c:v>
                </c:pt>
                <c:pt idx="383">
                  <c:v>2.4636000000000002E-2</c:v>
                </c:pt>
                <c:pt idx="384">
                  <c:v>2.4645E-2</c:v>
                </c:pt>
                <c:pt idx="385">
                  <c:v>2.4716999999999999E-2</c:v>
                </c:pt>
                <c:pt idx="386">
                  <c:v>2.47E-2</c:v>
                </c:pt>
                <c:pt idx="387">
                  <c:v>2.4856E-2</c:v>
                </c:pt>
                <c:pt idx="388">
                  <c:v>2.4989000000000001E-2</c:v>
                </c:pt>
                <c:pt idx="389">
                  <c:v>2.5056999999999999E-2</c:v>
                </c:pt>
                <c:pt idx="390">
                  <c:v>2.5094000000000002E-2</c:v>
                </c:pt>
                <c:pt idx="391">
                  <c:v>2.5198999999999999E-2</c:v>
                </c:pt>
                <c:pt idx="392">
                  <c:v>2.5252E-2</c:v>
                </c:pt>
                <c:pt idx="393">
                  <c:v>2.5249000000000001E-2</c:v>
                </c:pt>
                <c:pt idx="394">
                  <c:v>2.5262E-2</c:v>
                </c:pt>
                <c:pt idx="395">
                  <c:v>2.5335E-2</c:v>
                </c:pt>
                <c:pt idx="396">
                  <c:v>2.5422E-2</c:v>
                </c:pt>
                <c:pt idx="397">
                  <c:v>2.5378999999999999E-2</c:v>
                </c:pt>
                <c:pt idx="398">
                  <c:v>2.5368999999999999E-2</c:v>
                </c:pt>
                <c:pt idx="399">
                  <c:v>2.5541000000000001E-2</c:v>
                </c:pt>
                <c:pt idx="400">
                  <c:v>2.5581E-2</c:v>
                </c:pt>
                <c:pt idx="401">
                  <c:v>2.5558000000000001E-2</c:v>
                </c:pt>
                <c:pt idx="402">
                  <c:v>2.5773000000000001E-2</c:v>
                </c:pt>
                <c:pt idx="403">
                  <c:v>2.5933999999999999E-2</c:v>
                </c:pt>
                <c:pt idx="404">
                  <c:v>2.6100999999999999E-2</c:v>
                </c:pt>
                <c:pt idx="405">
                  <c:v>2.6195E-2</c:v>
                </c:pt>
                <c:pt idx="406">
                  <c:v>2.6242000000000001E-2</c:v>
                </c:pt>
                <c:pt idx="407">
                  <c:v>2.6398999999999999E-2</c:v>
                </c:pt>
                <c:pt idx="408">
                  <c:v>2.6402999999999999E-2</c:v>
                </c:pt>
                <c:pt idx="409">
                  <c:v>2.6432000000000001E-2</c:v>
                </c:pt>
                <c:pt idx="410">
                  <c:v>2.6620999999999999E-2</c:v>
                </c:pt>
                <c:pt idx="411">
                  <c:v>2.7002999999999999E-2</c:v>
                </c:pt>
                <c:pt idx="412">
                  <c:v>2.7002000000000002E-2</c:v>
                </c:pt>
                <c:pt idx="413">
                  <c:v>2.7199000000000001E-2</c:v>
                </c:pt>
                <c:pt idx="414">
                  <c:v>2.7528E-2</c:v>
                </c:pt>
                <c:pt idx="415">
                  <c:v>2.7831999999999999E-2</c:v>
                </c:pt>
                <c:pt idx="416">
                  <c:v>2.7996E-2</c:v>
                </c:pt>
                <c:pt idx="417">
                  <c:v>2.8007000000000001E-2</c:v>
                </c:pt>
                <c:pt idx="418">
                  <c:v>2.8306000000000001E-2</c:v>
                </c:pt>
                <c:pt idx="419">
                  <c:v>2.8577999999999999E-2</c:v>
                </c:pt>
                <c:pt idx="420">
                  <c:v>2.8792999999999999E-2</c:v>
                </c:pt>
                <c:pt idx="421">
                  <c:v>2.8726000000000002E-2</c:v>
                </c:pt>
                <c:pt idx="422">
                  <c:v>2.9068E-2</c:v>
                </c:pt>
                <c:pt idx="423">
                  <c:v>2.9100000000000001E-2</c:v>
                </c:pt>
                <c:pt idx="424">
                  <c:v>2.9034000000000001E-2</c:v>
                </c:pt>
                <c:pt idx="425">
                  <c:v>2.9336000000000001E-2</c:v>
                </c:pt>
                <c:pt idx="426">
                  <c:v>2.9824E-2</c:v>
                </c:pt>
                <c:pt idx="427">
                  <c:v>3.0353000000000002E-2</c:v>
                </c:pt>
                <c:pt idx="428">
                  <c:v>3.0301000000000002E-2</c:v>
                </c:pt>
                <c:pt idx="429">
                  <c:v>3.0351E-2</c:v>
                </c:pt>
                <c:pt idx="430">
                  <c:v>3.0522000000000001E-2</c:v>
                </c:pt>
                <c:pt idx="431">
                  <c:v>3.1031E-2</c:v>
                </c:pt>
                <c:pt idx="432">
                  <c:v>3.1279000000000001E-2</c:v>
                </c:pt>
                <c:pt idx="433">
                  <c:v>3.1497999999999998E-2</c:v>
                </c:pt>
                <c:pt idx="434">
                  <c:v>3.1329999999999997E-2</c:v>
                </c:pt>
                <c:pt idx="435">
                  <c:v>3.1616999999999999E-2</c:v>
                </c:pt>
                <c:pt idx="436">
                  <c:v>3.1753999999999998E-2</c:v>
                </c:pt>
                <c:pt idx="437">
                  <c:v>3.1986000000000001E-2</c:v>
                </c:pt>
                <c:pt idx="438">
                  <c:v>3.1746999999999997E-2</c:v>
                </c:pt>
                <c:pt idx="439">
                  <c:v>3.1952000000000001E-2</c:v>
                </c:pt>
                <c:pt idx="440">
                  <c:v>3.2107999999999998E-2</c:v>
                </c:pt>
                <c:pt idx="441">
                  <c:v>3.2205999999999999E-2</c:v>
                </c:pt>
                <c:pt idx="442">
                  <c:v>3.1969999999999998E-2</c:v>
                </c:pt>
                <c:pt idx="443">
                  <c:v>3.2016000000000003E-2</c:v>
                </c:pt>
                <c:pt idx="444">
                  <c:v>3.2069E-2</c:v>
                </c:pt>
                <c:pt idx="445">
                  <c:v>3.2300000000000002E-2</c:v>
                </c:pt>
                <c:pt idx="446">
                  <c:v>3.2466000000000002E-2</c:v>
                </c:pt>
                <c:pt idx="447">
                  <c:v>3.2356999999999997E-2</c:v>
                </c:pt>
                <c:pt idx="448">
                  <c:v>3.2544999999999998E-2</c:v>
                </c:pt>
                <c:pt idx="449">
                  <c:v>3.2780999999999998E-2</c:v>
                </c:pt>
                <c:pt idx="450">
                  <c:v>3.3263000000000001E-2</c:v>
                </c:pt>
                <c:pt idx="451">
                  <c:v>3.3195000000000002E-2</c:v>
                </c:pt>
                <c:pt idx="452">
                  <c:v>3.3126999999999997E-2</c:v>
                </c:pt>
                <c:pt idx="453">
                  <c:v>3.3061E-2</c:v>
                </c:pt>
                <c:pt idx="454">
                  <c:v>3.3173000000000001E-2</c:v>
                </c:pt>
                <c:pt idx="455">
                  <c:v>3.3187000000000001E-2</c:v>
                </c:pt>
                <c:pt idx="456">
                  <c:v>3.3373E-2</c:v>
                </c:pt>
                <c:pt idx="457">
                  <c:v>3.3621999999999999E-2</c:v>
                </c:pt>
                <c:pt idx="458">
                  <c:v>3.3807999999999998E-2</c:v>
                </c:pt>
                <c:pt idx="459">
                  <c:v>3.3829999999999999E-2</c:v>
                </c:pt>
                <c:pt idx="460">
                  <c:v>3.3700000000000001E-2</c:v>
                </c:pt>
                <c:pt idx="461">
                  <c:v>3.354E-2</c:v>
                </c:pt>
                <c:pt idx="462">
                  <c:v>3.3021000000000002E-2</c:v>
                </c:pt>
                <c:pt idx="463">
                  <c:v>3.2721E-2</c:v>
                </c:pt>
                <c:pt idx="464">
                  <c:v>3.3014000000000002E-2</c:v>
                </c:pt>
                <c:pt idx="465">
                  <c:v>3.3356999999999998E-2</c:v>
                </c:pt>
                <c:pt idx="466">
                  <c:v>3.3639000000000002E-2</c:v>
                </c:pt>
                <c:pt idx="467">
                  <c:v>3.3791000000000002E-2</c:v>
                </c:pt>
                <c:pt idx="468">
                  <c:v>3.4368999999999997E-2</c:v>
                </c:pt>
                <c:pt idx="469">
                  <c:v>3.4062000000000002E-2</c:v>
                </c:pt>
                <c:pt idx="470">
                  <c:v>3.4476E-2</c:v>
                </c:pt>
                <c:pt idx="471">
                  <c:v>3.5111999999999997E-2</c:v>
                </c:pt>
                <c:pt idx="472">
                  <c:v>3.5950999999999997E-2</c:v>
                </c:pt>
                <c:pt idx="473">
                  <c:v>3.6414000000000002E-2</c:v>
                </c:pt>
                <c:pt idx="474">
                  <c:v>3.7023E-2</c:v>
                </c:pt>
                <c:pt idx="475">
                  <c:v>3.7819999999999999E-2</c:v>
                </c:pt>
                <c:pt idx="476">
                  <c:v>3.8845999999999999E-2</c:v>
                </c:pt>
                <c:pt idx="477">
                  <c:v>3.9948999999999998E-2</c:v>
                </c:pt>
                <c:pt idx="478">
                  <c:v>4.0640999999999997E-2</c:v>
                </c:pt>
                <c:pt idx="479">
                  <c:v>4.2013000000000002E-2</c:v>
                </c:pt>
                <c:pt idx="480">
                  <c:v>4.3303000000000001E-2</c:v>
                </c:pt>
                <c:pt idx="481">
                  <c:v>4.4653999999999999E-2</c:v>
                </c:pt>
                <c:pt idx="482">
                  <c:v>4.6855000000000001E-2</c:v>
                </c:pt>
                <c:pt idx="483">
                  <c:v>4.8835999999999997E-2</c:v>
                </c:pt>
                <c:pt idx="484">
                  <c:v>5.1785999999999999E-2</c:v>
                </c:pt>
                <c:pt idx="485">
                  <c:v>5.4579000000000003E-2</c:v>
                </c:pt>
                <c:pt idx="486">
                  <c:v>5.8160999999999997E-2</c:v>
                </c:pt>
                <c:pt idx="487">
                  <c:v>6.2743999999999994E-2</c:v>
                </c:pt>
                <c:pt idx="488">
                  <c:v>6.7169999999999994E-2</c:v>
                </c:pt>
                <c:pt idx="489">
                  <c:v>7.1299000000000001E-2</c:v>
                </c:pt>
                <c:pt idx="490">
                  <c:v>7.6018000000000002E-2</c:v>
                </c:pt>
                <c:pt idx="491">
                  <c:v>8.1751000000000004E-2</c:v>
                </c:pt>
                <c:pt idx="492">
                  <c:v>8.8806999999999997E-2</c:v>
                </c:pt>
                <c:pt idx="493">
                  <c:v>9.6064999999999998E-2</c:v>
                </c:pt>
                <c:pt idx="494">
                  <c:v>0.103496</c:v>
                </c:pt>
                <c:pt idx="495">
                  <c:v>0.11317000000000001</c:v>
                </c:pt>
                <c:pt idx="496">
                  <c:v>0.12395399999999999</c:v>
                </c:pt>
                <c:pt idx="497">
                  <c:v>0.13531000000000001</c:v>
                </c:pt>
                <c:pt idx="498">
                  <c:v>0.14680599999999999</c:v>
                </c:pt>
                <c:pt idx="499">
                  <c:v>0.15806000000000001</c:v>
                </c:pt>
                <c:pt idx="500">
                  <c:v>0.16969300000000001</c:v>
                </c:pt>
                <c:pt idx="501">
                  <c:v>0.17993200000000001</c:v>
                </c:pt>
                <c:pt idx="502">
                  <c:v>0.19200300000000001</c:v>
                </c:pt>
                <c:pt idx="503">
                  <c:v>0.202989</c:v>
                </c:pt>
                <c:pt idx="504">
                  <c:v>0.21381900000000001</c:v>
                </c:pt>
                <c:pt idx="505">
                  <c:v>0.223195</c:v>
                </c:pt>
                <c:pt idx="506">
                  <c:v>0.233095</c:v>
                </c:pt>
                <c:pt idx="507">
                  <c:v>0.24401900000000001</c:v>
                </c:pt>
                <c:pt idx="508">
                  <c:v>0.25353599999999998</c:v>
                </c:pt>
                <c:pt idx="509">
                  <c:v>0.26260499999999998</c:v>
                </c:pt>
                <c:pt idx="510">
                  <c:v>0.26991199999999999</c:v>
                </c:pt>
                <c:pt idx="511">
                  <c:v>0.27692699999999998</c:v>
                </c:pt>
                <c:pt idx="512">
                  <c:v>0.28269100000000003</c:v>
                </c:pt>
                <c:pt idx="513">
                  <c:v>0.28667300000000001</c:v>
                </c:pt>
                <c:pt idx="514">
                  <c:v>0.289072</c:v>
                </c:pt>
                <c:pt idx="515">
                  <c:v>0.29060000000000002</c:v>
                </c:pt>
                <c:pt idx="516">
                  <c:v>0.29086800000000002</c:v>
                </c:pt>
                <c:pt idx="517">
                  <c:v>0.289829</c:v>
                </c:pt>
                <c:pt idx="518">
                  <c:v>0.28811599999999998</c:v>
                </c:pt>
                <c:pt idx="519">
                  <c:v>0.28566799999999998</c:v>
                </c:pt>
                <c:pt idx="520">
                  <c:v>0.28186600000000001</c:v>
                </c:pt>
                <c:pt idx="521">
                  <c:v>0.27827099999999999</c:v>
                </c:pt>
                <c:pt idx="522">
                  <c:v>0.27371600000000001</c:v>
                </c:pt>
                <c:pt idx="523">
                  <c:v>0.26852100000000001</c:v>
                </c:pt>
                <c:pt idx="524">
                  <c:v>0.26369100000000001</c:v>
                </c:pt>
                <c:pt idx="525">
                  <c:v>0.25815900000000003</c:v>
                </c:pt>
                <c:pt idx="526">
                  <c:v>0.25317699999999999</c:v>
                </c:pt>
                <c:pt idx="527">
                  <c:v>0.247779</c:v>
                </c:pt>
                <c:pt idx="528">
                  <c:v>0.24372099999999999</c:v>
                </c:pt>
                <c:pt idx="529">
                  <c:v>0.24023700000000001</c:v>
                </c:pt>
                <c:pt idx="530">
                  <c:v>0.23663000000000001</c:v>
                </c:pt>
                <c:pt idx="531">
                  <c:v>0.23244799999999999</c:v>
                </c:pt>
                <c:pt idx="532">
                  <c:v>0.22822500000000001</c:v>
                </c:pt>
                <c:pt idx="533">
                  <c:v>0.224882</c:v>
                </c:pt>
                <c:pt idx="534">
                  <c:v>0.22143099999999999</c:v>
                </c:pt>
                <c:pt idx="535">
                  <c:v>0.218196</c:v>
                </c:pt>
                <c:pt idx="536">
                  <c:v>0.21532999999999999</c:v>
                </c:pt>
                <c:pt idx="537">
                  <c:v>0.21316099999999999</c:v>
                </c:pt>
                <c:pt idx="538">
                  <c:v>0.211398</c:v>
                </c:pt>
                <c:pt idx="539">
                  <c:v>0.20966199999999999</c:v>
                </c:pt>
                <c:pt idx="540">
                  <c:v>0.208089</c:v>
                </c:pt>
                <c:pt idx="541">
                  <c:v>0.20633899999999999</c:v>
                </c:pt>
                <c:pt idx="542">
                  <c:v>0.20388899999999999</c:v>
                </c:pt>
                <c:pt idx="543">
                  <c:v>0.20118</c:v>
                </c:pt>
                <c:pt idx="544">
                  <c:v>0.198542</c:v>
                </c:pt>
                <c:pt idx="545">
                  <c:v>0.19617000000000001</c:v>
                </c:pt>
                <c:pt idx="546">
                  <c:v>0.19344800000000001</c:v>
                </c:pt>
                <c:pt idx="547">
                  <c:v>0.190776</c:v>
                </c:pt>
                <c:pt idx="548">
                  <c:v>0.188225</c:v>
                </c:pt>
                <c:pt idx="549">
                  <c:v>0.18551899999999999</c:v>
                </c:pt>
                <c:pt idx="550">
                  <c:v>0.18317700000000001</c:v>
                </c:pt>
                <c:pt idx="551">
                  <c:v>0.180733</c:v>
                </c:pt>
                <c:pt idx="552">
                  <c:v>0.17858199999999999</c:v>
                </c:pt>
                <c:pt idx="553">
                  <c:v>0.17566999999999999</c:v>
                </c:pt>
                <c:pt idx="554">
                  <c:v>0.17310200000000001</c:v>
                </c:pt>
                <c:pt idx="555">
                  <c:v>0.17074</c:v>
                </c:pt>
                <c:pt idx="556">
                  <c:v>0.16875100000000001</c:v>
                </c:pt>
                <c:pt idx="557">
                  <c:v>0.16700699999999999</c:v>
                </c:pt>
                <c:pt idx="558">
                  <c:v>0.16506000000000001</c:v>
                </c:pt>
                <c:pt idx="559">
                  <c:v>0.163608</c:v>
                </c:pt>
                <c:pt idx="560">
                  <c:v>0.162439</c:v>
                </c:pt>
                <c:pt idx="561">
                  <c:v>0.16101499999999999</c:v>
                </c:pt>
                <c:pt idx="562">
                  <c:v>0.15987399999999999</c:v>
                </c:pt>
                <c:pt idx="563">
                  <c:v>0.15823400000000001</c:v>
                </c:pt>
                <c:pt idx="564">
                  <c:v>0.157309</c:v>
                </c:pt>
                <c:pt idx="565">
                  <c:v>0.15601999999999999</c:v>
                </c:pt>
                <c:pt idx="566">
                  <c:v>0.15490100000000001</c:v>
                </c:pt>
                <c:pt idx="567">
                  <c:v>0.15415899999999999</c:v>
                </c:pt>
                <c:pt idx="568">
                  <c:v>0.15312700000000001</c:v>
                </c:pt>
                <c:pt idx="569">
                  <c:v>0.15224699999999999</c:v>
                </c:pt>
                <c:pt idx="570">
                  <c:v>0.151006</c:v>
                </c:pt>
                <c:pt idx="571">
                  <c:v>0.14992800000000001</c:v>
                </c:pt>
                <c:pt idx="572">
                  <c:v>0.14896799999999999</c:v>
                </c:pt>
                <c:pt idx="573">
                  <c:v>0.147592</c:v>
                </c:pt>
                <c:pt idx="574">
                  <c:v>0.147173</c:v>
                </c:pt>
                <c:pt idx="575">
                  <c:v>0.14619499999999999</c:v>
                </c:pt>
                <c:pt idx="576">
                  <c:v>0.14538899999999999</c:v>
                </c:pt>
                <c:pt idx="577">
                  <c:v>0.14444799999999999</c:v>
                </c:pt>
                <c:pt idx="578">
                  <c:v>0.14382200000000001</c:v>
                </c:pt>
                <c:pt idx="579">
                  <c:v>0.14329800000000001</c:v>
                </c:pt>
                <c:pt idx="580">
                  <c:v>0.14310600000000001</c:v>
                </c:pt>
                <c:pt idx="581">
                  <c:v>0.14402200000000001</c:v>
                </c:pt>
                <c:pt idx="582">
                  <c:v>0.144959</c:v>
                </c:pt>
                <c:pt idx="583">
                  <c:v>0.14715300000000001</c:v>
                </c:pt>
                <c:pt idx="584">
                  <c:v>0.148508</c:v>
                </c:pt>
                <c:pt idx="585">
                  <c:v>0.15218499999999999</c:v>
                </c:pt>
                <c:pt idx="586">
                  <c:v>0.156832</c:v>
                </c:pt>
                <c:pt idx="587">
                  <c:v>0.16417499999999999</c:v>
                </c:pt>
                <c:pt idx="588">
                  <c:v>0.172738</c:v>
                </c:pt>
                <c:pt idx="589">
                  <c:v>0.18421599999999999</c:v>
                </c:pt>
                <c:pt idx="590">
                  <c:v>0.19800499999999999</c:v>
                </c:pt>
                <c:pt idx="591">
                  <c:v>0.218525</c:v>
                </c:pt>
                <c:pt idx="592">
                  <c:v>0.24746099999999999</c:v>
                </c:pt>
                <c:pt idx="593">
                  <c:v>0.284468</c:v>
                </c:pt>
                <c:pt idx="594">
                  <c:v>0.33159899999999998</c:v>
                </c:pt>
                <c:pt idx="595">
                  <c:v>0.389289</c:v>
                </c:pt>
                <c:pt idx="596">
                  <c:v>0.45945999999999998</c:v>
                </c:pt>
                <c:pt idx="597">
                  <c:v>0.54091500000000003</c:v>
                </c:pt>
                <c:pt idx="598">
                  <c:v>0.64018900000000001</c:v>
                </c:pt>
                <c:pt idx="599">
                  <c:v>0.732711</c:v>
                </c:pt>
                <c:pt idx="600">
                  <c:v>0.81541300000000005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835-4C83-80F2-D26198EC420E}"/>
            </c:ext>
          </c:extLst>
        </c:ser>
        <c:ser>
          <c:idx val="1"/>
          <c:order val="1"/>
          <c:tx>
            <c:strRef>
              <c:f>Foglio1!$C$1</c:f>
              <c:strCache>
                <c:ptCount val="1"/>
                <c:pt idx="0">
                  <c:v>DFF 20 µM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Foglio1!$A$2:$A$602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Foglio1!$C$2:$C$602</c:f>
              <c:numCache>
                <c:formatCode>General</c:formatCode>
                <c:ptCount val="601"/>
                <c:pt idx="0">
                  <c:v>-1E-3</c:v>
                </c:pt>
                <c:pt idx="1">
                  <c:v>-9.4300000000000004E-4</c:v>
                </c:pt>
                <c:pt idx="2">
                  <c:v>-9.1500000000000001E-4</c:v>
                </c:pt>
                <c:pt idx="3">
                  <c:v>-8.7500000000000002E-4</c:v>
                </c:pt>
                <c:pt idx="4">
                  <c:v>-8.5499999999999997E-4</c:v>
                </c:pt>
                <c:pt idx="5">
                  <c:v>-8.3000000000000001E-4</c:v>
                </c:pt>
                <c:pt idx="6">
                  <c:v>-8.3900000000000001E-4</c:v>
                </c:pt>
                <c:pt idx="7">
                  <c:v>-8.1599999999999999E-4</c:v>
                </c:pt>
                <c:pt idx="8">
                  <c:v>-7.9000000000000001E-4</c:v>
                </c:pt>
                <c:pt idx="9">
                  <c:v>-7.6900000000000004E-4</c:v>
                </c:pt>
                <c:pt idx="10">
                  <c:v>-7.67E-4</c:v>
                </c:pt>
                <c:pt idx="11">
                  <c:v>-7.8600000000000002E-4</c:v>
                </c:pt>
                <c:pt idx="12">
                  <c:v>-8.03E-4</c:v>
                </c:pt>
                <c:pt idx="13">
                  <c:v>-7.9299999999999998E-4</c:v>
                </c:pt>
                <c:pt idx="14">
                  <c:v>-7.94E-4</c:v>
                </c:pt>
                <c:pt idx="15">
                  <c:v>-7.4299999999999995E-4</c:v>
                </c:pt>
                <c:pt idx="16">
                  <c:v>-7.0899999999999999E-4</c:v>
                </c:pt>
                <c:pt idx="17">
                  <c:v>-6.8900000000000005E-4</c:v>
                </c:pt>
                <c:pt idx="18">
                  <c:v>-7.1199999999999996E-4</c:v>
                </c:pt>
                <c:pt idx="19">
                  <c:v>-6.9999999999999999E-4</c:v>
                </c:pt>
                <c:pt idx="20">
                  <c:v>-7.0699999999999995E-4</c:v>
                </c:pt>
                <c:pt idx="21">
                  <c:v>-6.8800000000000003E-4</c:v>
                </c:pt>
                <c:pt idx="22">
                  <c:v>-6.9499999999999998E-4</c:v>
                </c:pt>
                <c:pt idx="23">
                  <c:v>-6.8599999999999998E-4</c:v>
                </c:pt>
                <c:pt idx="24">
                  <c:v>-6.5300000000000004E-4</c:v>
                </c:pt>
                <c:pt idx="25">
                  <c:v>-6.2100000000000002E-4</c:v>
                </c:pt>
                <c:pt idx="26">
                  <c:v>-6.11E-4</c:v>
                </c:pt>
                <c:pt idx="27">
                  <c:v>-5.8900000000000001E-4</c:v>
                </c:pt>
                <c:pt idx="28">
                  <c:v>-5.8699999999999996E-4</c:v>
                </c:pt>
                <c:pt idx="29">
                  <c:v>-5.8500000000000002E-4</c:v>
                </c:pt>
                <c:pt idx="30">
                  <c:v>-5.8299999999999997E-4</c:v>
                </c:pt>
                <c:pt idx="31">
                  <c:v>-5.6499999999999996E-4</c:v>
                </c:pt>
                <c:pt idx="32">
                  <c:v>-5.5199999999999997E-4</c:v>
                </c:pt>
                <c:pt idx="33">
                  <c:v>-5.4900000000000001E-4</c:v>
                </c:pt>
                <c:pt idx="34">
                  <c:v>-5.5900000000000004E-4</c:v>
                </c:pt>
                <c:pt idx="35">
                  <c:v>-5.4799999999999998E-4</c:v>
                </c:pt>
                <c:pt idx="36">
                  <c:v>-5.13E-4</c:v>
                </c:pt>
                <c:pt idx="37">
                  <c:v>-5.0199999999999995E-4</c:v>
                </c:pt>
                <c:pt idx="38">
                  <c:v>-4.7699999999999999E-4</c:v>
                </c:pt>
                <c:pt idx="39">
                  <c:v>-4.5100000000000001E-4</c:v>
                </c:pt>
                <c:pt idx="40">
                  <c:v>-4.37E-4</c:v>
                </c:pt>
                <c:pt idx="41">
                  <c:v>-4.73E-4</c:v>
                </c:pt>
                <c:pt idx="42">
                  <c:v>-4.7100000000000001E-4</c:v>
                </c:pt>
                <c:pt idx="43">
                  <c:v>-4.7199999999999998E-4</c:v>
                </c:pt>
                <c:pt idx="44">
                  <c:v>-4.6299999999999998E-4</c:v>
                </c:pt>
                <c:pt idx="45">
                  <c:v>-4.9399999999999997E-4</c:v>
                </c:pt>
                <c:pt idx="46">
                  <c:v>-4.8700000000000002E-4</c:v>
                </c:pt>
                <c:pt idx="47">
                  <c:v>-4.84E-4</c:v>
                </c:pt>
                <c:pt idx="48">
                  <c:v>-4.5899999999999999E-4</c:v>
                </c:pt>
                <c:pt idx="49">
                  <c:v>-4.6000000000000001E-4</c:v>
                </c:pt>
                <c:pt idx="50">
                  <c:v>-4.1899999999999999E-4</c:v>
                </c:pt>
                <c:pt idx="51">
                  <c:v>-3.8400000000000001E-4</c:v>
                </c:pt>
                <c:pt idx="52">
                  <c:v>-3.5100000000000002E-4</c:v>
                </c:pt>
                <c:pt idx="53">
                  <c:v>-3.39E-4</c:v>
                </c:pt>
                <c:pt idx="54">
                  <c:v>-3.1300000000000002E-4</c:v>
                </c:pt>
                <c:pt idx="55">
                  <c:v>-3.0400000000000002E-4</c:v>
                </c:pt>
                <c:pt idx="56">
                  <c:v>-3.0899999999999998E-4</c:v>
                </c:pt>
                <c:pt idx="57">
                  <c:v>-3.3799999999999998E-4</c:v>
                </c:pt>
                <c:pt idx="58">
                  <c:v>-3.3399999999999999E-4</c:v>
                </c:pt>
                <c:pt idx="59">
                  <c:v>-3.28E-4</c:v>
                </c:pt>
                <c:pt idx="60">
                  <c:v>-2.9500000000000001E-4</c:v>
                </c:pt>
                <c:pt idx="61">
                  <c:v>-2.9999999999999997E-4</c:v>
                </c:pt>
                <c:pt idx="62">
                  <c:v>-2.8800000000000001E-4</c:v>
                </c:pt>
                <c:pt idx="63">
                  <c:v>-2.9100000000000003E-4</c:v>
                </c:pt>
                <c:pt idx="64">
                  <c:v>-2.7500000000000002E-4</c:v>
                </c:pt>
                <c:pt idx="65">
                  <c:v>-2.8600000000000001E-4</c:v>
                </c:pt>
                <c:pt idx="66">
                  <c:v>-2.61E-4</c:v>
                </c:pt>
                <c:pt idx="67">
                  <c:v>-2.5099999999999998E-4</c:v>
                </c:pt>
                <c:pt idx="68">
                  <c:v>-2.4699999999999999E-4</c:v>
                </c:pt>
                <c:pt idx="69">
                  <c:v>-2.4000000000000001E-4</c:v>
                </c:pt>
                <c:pt idx="70">
                  <c:v>-2.2900000000000001E-4</c:v>
                </c:pt>
                <c:pt idx="71">
                  <c:v>-2.1900000000000001E-4</c:v>
                </c:pt>
                <c:pt idx="72">
                  <c:v>-2.1800000000000001E-4</c:v>
                </c:pt>
                <c:pt idx="73">
                  <c:v>-2.02E-4</c:v>
                </c:pt>
                <c:pt idx="74">
                  <c:v>-1.83E-4</c:v>
                </c:pt>
                <c:pt idx="75">
                  <c:v>-1.8900000000000001E-4</c:v>
                </c:pt>
                <c:pt idx="76">
                  <c:v>-1.84E-4</c:v>
                </c:pt>
                <c:pt idx="77">
                  <c:v>-1.84E-4</c:v>
                </c:pt>
                <c:pt idx="78">
                  <c:v>-1.66E-4</c:v>
                </c:pt>
                <c:pt idx="79">
                  <c:v>-1.6699999999999999E-4</c:v>
                </c:pt>
                <c:pt idx="80">
                  <c:v>-1.7200000000000001E-4</c:v>
                </c:pt>
                <c:pt idx="81">
                  <c:v>-1.9900000000000001E-4</c:v>
                </c:pt>
                <c:pt idx="82">
                  <c:v>-1.93E-4</c:v>
                </c:pt>
                <c:pt idx="83">
                  <c:v>-1.8900000000000001E-4</c:v>
                </c:pt>
                <c:pt idx="84">
                  <c:v>-1.74E-4</c:v>
                </c:pt>
                <c:pt idx="85">
                  <c:v>-1.5799999999999999E-4</c:v>
                </c:pt>
                <c:pt idx="86">
                  <c:v>-1.21E-4</c:v>
                </c:pt>
                <c:pt idx="87">
                  <c:v>-8.7000000000000001E-5</c:v>
                </c:pt>
                <c:pt idx="88">
                  <c:v>-6.6000000000000005E-5</c:v>
                </c:pt>
                <c:pt idx="89">
                  <c:v>-4.3000000000000002E-5</c:v>
                </c:pt>
                <c:pt idx="90">
                  <c:v>-1.9000000000000001E-5</c:v>
                </c:pt>
                <c:pt idx="91">
                  <c:v>-1.5E-5</c:v>
                </c:pt>
                <c:pt idx="92">
                  <c:v>-3.1000000000000001E-5</c:v>
                </c:pt>
                <c:pt idx="93">
                  <c:v>-3.6999999999999998E-5</c:v>
                </c:pt>
                <c:pt idx="94">
                  <c:v>-2.0999999999999999E-5</c:v>
                </c:pt>
                <c:pt idx="95">
                  <c:v>-1.9999999999999999E-6</c:v>
                </c:pt>
                <c:pt idx="96">
                  <c:v>1.8E-5</c:v>
                </c:pt>
                <c:pt idx="97">
                  <c:v>5.0000000000000002E-5</c:v>
                </c:pt>
                <c:pt idx="98">
                  <c:v>5.7000000000000003E-5</c:v>
                </c:pt>
                <c:pt idx="99">
                  <c:v>6.3E-5</c:v>
                </c:pt>
                <c:pt idx="100">
                  <c:v>7.3999999999999996E-5</c:v>
                </c:pt>
                <c:pt idx="101">
                  <c:v>7.8999999999999996E-5</c:v>
                </c:pt>
                <c:pt idx="102">
                  <c:v>1.0399999999999999E-4</c:v>
                </c:pt>
                <c:pt idx="103">
                  <c:v>1.22E-4</c:v>
                </c:pt>
                <c:pt idx="104">
                  <c:v>1.4200000000000001E-4</c:v>
                </c:pt>
                <c:pt idx="105">
                  <c:v>1.45E-4</c:v>
                </c:pt>
                <c:pt idx="106">
                  <c:v>1.4899999999999999E-4</c:v>
                </c:pt>
                <c:pt idx="107">
                  <c:v>1.76E-4</c:v>
                </c:pt>
                <c:pt idx="108">
                  <c:v>1.92E-4</c:v>
                </c:pt>
                <c:pt idx="109">
                  <c:v>2.2499999999999999E-4</c:v>
                </c:pt>
                <c:pt idx="110">
                  <c:v>2.3699999999999999E-4</c:v>
                </c:pt>
                <c:pt idx="111">
                  <c:v>2.52E-4</c:v>
                </c:pt>
                <c:pt idx="112">
                  <c:v>2.8400000000000002E-4</c:v>
                </c:pt>
                <c:pt idx="113">
                  <c:v>2.8600000000000001E-4</c:v>
                </c:pt>
                <c:pt idx="114">
                  <c:v>3.0299999999999999E-4</c:v>
                </c:pt>
                <c:pt idx="115">
                  <c:v>3.0899999999999998E-4</c:v>
                </c:pt>
                <c:pt idx="116">
                  <c:v>3.01E-4</c:v>
                </c:pt>
                <c:pt idx="117">
                  <c:v>2.9300000000000002E-4</c:v>
                </c:pt>
                <c:pt idx="118">
                  <c:v>2.8400000000000002E-4</c:v>
                </c:pt>
                <c:pt idx="119">
                  <c:v>3.0299999999999999E-4</c:v>
                </c:pt>
                <c:pt idx="120">
                  <c:v>3.2499999999999999E-4</c:v>
                </c:pt>
                <c:pt idx="121">
                  <c:v>3.39E-4</c:v>
                </c:pt>
                <c:pt idx="122">
                  <c:v>3.8000000000000002E-4</c:v>
                </c:pt>
                <c:pt idx="123">
                  <c:v>3.9399999999999998E-4</c:v>
                </c:pt>
                <c:pt idx="124">
                  <c:v>4.1199999999999999E-4</c:v>
                </c:pt>
                <c:pt idx="125">
                  <c:v>4.1100000000000002E-4</c:v>
                </c:pt>
                <c:pt idx="126">
                  <c:v>4.5800000000000002E-4</c:v>
                </c:pt>
                <c:pt idx="127">
                  <c:v>4.6700000000000002E-4</c:v>
                </c:pt>
                <c:pt idx="128">
                  <c:v>4.8899999999999996E-4</c:v>
                </c:pt>
                <c:pt idx="129">
                  <c:v>4.7600000000000002E-4</c:v>
                </c:pt>
                <c:pt idx="130">
                  <c:v>5.0500000000000002E-4</c:v>
                </c:pt>
                <c:pt idx="131">
                  <c:v>5.1599999999999997E-4</c:v>
                </c:pt>
                <c:pt idx="132">
                  <c:v>5.2999999999999998E-4</c:v>
                </c:pt>
                <c:pt idx="133">
                  <c:v>5.4900000000000001E-4</c:v>
                </c:pt>
                <c:pt idx="134">
                  <c:v>5.6800000000000004E-4</c:v>
                </c:pt>
                <c:pt idx="135">
                  <c:v>6.0400000000000004E-4</c:v>
                </c:pt>
                <c:pt idx="136">
                  <c:v>6.2E-4</c:v>
                </c:pt>
                <c:pt idx="137">
                  <c:v>6.4300000000000002E-4</c:v>
                </c:pt>
                <c:pt idx="138">
                  <c:v>6.3699999999999998E-4</c:v>
                </c:pt>
                <c:pt idx="139">
                  <c:v>6.3000000000000003E-4</c:v>
                </c:pt>
                <c:pt idx="140">
                  <c:v>5.9699999999999998E-4</c:v>
                </c:pt>
                <c:pt idx="141">
                  <c:v>5.7799999999999995E-4</c:v>
                </c:pt>
                <c:pt idx="142">
                  <c:v>5.6800000000000004E-4</c:v>
                </c:pt>
                <c:pt idx="143">
                  <c:v>5.8699999999999996E-4</c:v>
                </c:pt>
                <c:pt idx="144">
                  <c:v>6.1499999999999999E-4</c:v>
                </c:pt>
                <c:pt idx="145">
                  <c:v>6.3000000000000003E-4</c:v>
                </c:pt>
                <c:pt idx="146">
                  <c:v>6.38E-4</c:v>
                </c:pt>
                <c:pt idx="147">
                  <c:v>6.5600000000000001E-4</c:v>
                </c:pt>
                <c:pt idx="148">
                  <c:v>6.5300000000000004E-4</c:v>
                </c:pt>
                <c:pt idx="149">
                  <c:v>6.69E-4</c:v>
                </c:pt>
                <c:pt idx="150">
                  <c:v>6.87E-4</c:v>
                </c:pt>
                <c:pt idx="151">
                  <c:v>7.0100000000000002E-4</c:v>
                </c:pt>
                <c:pt idx="152">
                  <c:v>6.96E-4</c:v>
                </c:pt>
                <c:pt idx="153">
                  <c:v>7.0200000000000004E-4</c:v>
                </c:pt>
                <c:pt idx="154">
                  <c:v>7.0699999999999995E-4</c:v>
                </c:pt>
                <c:pt idx="155">
                  <c:v>7.3999999999999999E-4</c:v>
                </c:pt>
                <c:pt idx="156">
                  <c:v>7.3899999999999997E-4</c:v>
                </c:pt>
                <c:pt idx="157">
                  <c:v>7.45E-4</c:v>
                </c:pt>
                <c:pt idx="158">
                  <c:v>7.5500000000000003E-4</c:v>
                </c:pt>
                <c:pt idx="159">
                  <c:v>7.8100000000000001E-4</c:v>
                </c:pt>
                <c:pt idx="160">
                  <c:v>7.9500000000000003E-4</c:v>
                </c:pt>
                <c:pt idx="161">
                  <c:v>8.0199999999999998E-4</c:v>
                </c:pt>
                <c:pt idx="162">
                  <c:v>8.1099999999999998E-4</c:v>
                </c:pt>
                <c:pt idx="163">
                  <c:v>8.4000000000000003E-4</c:v>
                </c:pt>
                <c:pt idx="164">
                  <c:v>8.4999999999999995E-4</c:v>
                </c:pt>
                <c:pt idx="165">
                  <c:v>8.3299999999999997E-4</c:v>
                </c:pt>
                <c:pt idx="166">
                  <c:v>8.3299999999999997E-4</c:v>
                </c:pt>
                <c:pt idx="167">
                  <c:v>8.5400000000000005E-4</c:v>
                </c:pt>
                <c:pt idx="168">
                  <c:v>8.7100000000000003E-4</c:v>
                </c:pt>
                <c:pt idx="169">
                  <c:v>8.7399999999999999E-4</c:v>
                </c:pt>
                <c:pt idx="170">
                  <c:v>8.9099999999999997E-4</c:v>
                </c:pt>
                <c:pt idx="171">
                  <c:v>9.2100000000000005E-4</c:v>
                </c:pt>
                <c:pt idx="172">
                  <c:v>9.3899999999999995E-4</c:v>
                </c:pt>
                <c:pt idx="173">
                  <c:v>9.4899999999999997E-4</c:v>
                </c:pt>
                <c:pt idx="174">
                  <c:v>9.6599999999999995E-4</c:v>
                </c:pt>
                <c:pt idx="175">
                  <c:v>9.8200000000000002E-4</c:v>
                </c:pt>
                <c:pt idx="176">
                  <c:v>9.7599999999999998E-4</c:v>
                </c:pt>
                <c:pt idx="177">
                  <c:v>9.6599999999999995E-4</c:v>
                </c:pt>
                <c:pt idx="178">
                  <c:v>9.4700000000000003E-4</c:v>
                </c:pt>
                <c:pt idx="179">
                  <c:v>9.8299999999999993E-4</c:v>
                </c:pt>
                <c:pt idx="180">
                  <c:v>1.023E-3</c:v>
                </c:pt>
                <c:pt idx="181">
                  <c:v>1.036E-3</c:v>
                </c:pt>
                <c:pt idx="182">
                  <c:v>1.0709999999999999E-3</c:v>
                </c:pt>
                <c:pt idx="183">
                  <c:v>1.0820000000000001E-3</c:v>
                </c:pt>
                <c:pt idx="184">
                  <c:v>1.1069999999999999E-3</c:v>
                </c:pt>
                <c:pt idx="185">
                  <c:v>1.111E-3</c:v>
                </c:pt>
                <c:pt idx="186">
                  <c:v>1.124E-3</c:v>
                </c:pt>
                <c:pt idx="187">
                  <c:v>1.137E-3</c:v>
                </c:pt>
                <c:pt idx="188">
                  <c:v>1.134E-3</c:v>
                </c:pt>
                <c:pt idx="189">
                  <c:v>1.152E-3</c:v>
                </c:pt>
                <c:pt idx="190">
                  <c:v>1.191E-3</c:v>
                </c:pt>
                <c:pt idx="191">
                  <c:v>1.2310000000000001E-3</c:v>
                </c:pt>
                <c:pt idx="192">
                  <c:v>1.242E-3</c:v>
                </c:pt>
                <c:pt idx="193">
                  <c:v>1.2639999999999999E-3</c:v>
                </c:pt>
                <c:pt idx="194">
                  <c:v>1.2800000000000001E-3</c:v>
                </c:pt>
                <c:pt idx="195">
                  <c:v>1.284E-3</c:v>
                </c:pt>
                <c:pt idx="196">
                  <c:v>1.2780000000000001E-3</c:v>
                </c:pt>
                <c:pt idx="197">
                  <c:v>1.307E-3</c:v>
                </c:pt>
                <c:pt idx="198">
                  <c:v>1.31E-3</c:v>
                </c:pt>
                <c:pt idx="199">
                  <c:v>1.3940000000000001E-3</c:v>
                </c:pt>
                <c:pt idx="200">
                  <c:v>1.4499999999999999E-3</c:v>
                </c:pt>
                <c:pt idx="201">
                  <c:v>1.4779999999999999E-3</c:v>
                </c:pt>
                <c:pt idx="202">
                  <c:v>1.482E-3</c:v>
                </c:pt>
                <c:pt idx="203">
                  <c:v>1.5139999999999999E-3</c:v>
                </c:pt>
                <c:pt idx="204">
                  <c:v>1.635E-3</c:v>
                </c:pt>
                <c:pt idx="205">
                  <c:v>1.702E-3</c:v>
                </c:pt>
                <c:pt idx="206">
                  <c:v>1.6670000000000001E-3</c:v>
                </c:pt>
                <c:pt idx="207">
                  <c:v>1.5399999999999999E-3</c:v>
                </c:pt>
                <c:pt idx="208">
                  <c:v>1.544E-3</c:v>
                </c:pt>
                <c:pt idx="209">
                  <c:v>1.5139999999999999E-3</c:v>
                </c:pt>
                <c:pt idx="210">
                  <c:v>1.4959999999999999E-3</c:v>
                </c:pt>
                <c:pt idx="211">
                  <c:v>1.5169999999999999E-3</c:v>
                </c:pt>
                <c:pt idx="212">
                  <c:v>1.5770000000000001E-3</c:v>
                </c:pt>
                <c:pt idx="213">
                  <c:v>1.573E-3</c:v>
                </c:pt>
                <c:pt idx="214">
                  <c:v>1.3569999999999999E-3</c:v>
                </c:pt>
                <c:pt idx="215">
                  <c:v>9.9799999999999997E-4</c:v>
                </c:pt>
                <c:pt idx="216">
                  <c:v>4.1300000000000001E-4</c:v>
                </c:pt>
                <c:pt idx="217">
                  <c:v>2.24E-4</c:v>
                </c:pt>
                <c:pt idx="218">
                  <c:v>8.2000000000000001E-5</c:v>
                </c:pt>
                <c:pt idx="219">
                  <c:v>1.2E-4</c:v>
                </c:pt>
                <c:pt idx="220">
                  <c:v>8.7999999999999998E-5</c:v>
                </c:pt>
                <c:pt idx="221">
                  <c:v>1.7100000000000001E-4</c:v>
                </c:pt>
                <c:pt idx="222">
                  <c:v>2.1100000000000001E-4</c:v>
                </c:pt>
                <c:pt idx="223">
                  <c:v>2.1499999999999999E-4</c:v>
                </c:pt>
                <c:pt idx="224">
                  <c:v>1.92E-4</c:v>
                </c:pt>
                <c:pt idx="225">
                  <c:v>1.7200000000000001E-4</c:v>
                </c:pt>
                <c:pt idx="226">
                  <c:v>2.04E-4</c:v>
                </c:pt>
                <c:pt idx="227">
                  <c:v>2.61E-4</c:v>
                </c:pt>
                <c:pt idx="228">
                  <c:v>3.3E-4</c:v>
                </c:pt>
                <c:pt idx="229">
                  <c:v>3.2299999999999999E-4</c:v>
                </c:pt>
                <c:pt idx="230">
                  <c:v>2.9999999999999997E-4</c:v>
                </c:pt>
                <c:pt idx="231">
                  <c:v>2.8299999999999999E-4</c:v>
                </c:pt>
                <c:pt idx="232">
                  <c:v>2.92E-4</c:v>
                </c:pt>
                <c:pt idx="233">
                  <c:v>3.3199999999999999E-4</c:v>
                </c:pt>
                <c:pt idx="234">
                  <c:v>3.48E-4</c:v>
                </c:pt>
                <c:pt idx="235">
                  <c:v>3.6999999999999999E-4</c:v>
                </c:pt>
                <c:pt idx="236">
                  <c:v>3.6200000000000002E-4</c:v>
                </c:pt>
                <c:pt idx="237">
                  <c:v>3.79E-4</c:v>
                </c:pt>
                <c:pt idx="238">
                  <c:v>4.08E-4</c:v>
                </c:pt>
                <c:pt idx="239">
                  <c:v>4.1100000000000002E-4</c:v>
                </c:pt>
                <c:pt idx="240">
                  <c:v>4.4900000000000002E-4</c:v>
                </c:pt>
                <c:pt idx="241">
                  <c:v>4.5199999999999998E-4</c:v>
                </c:pt>
                <c:pt idx="242">
                  <c:v>4.5199999999999998E-4</c:v>
                </c:pt>
                <c:pt idx="243">
                  <c:v>4.7100000000000001E-4</c:v>
                </c:pt>
                <c:pt idx="244">
                  <c:v>4.6500000000000003E-4</c:v>
                </c:pt>
                <c:pt idx="245">
                  <c:v>4.8899999999999996E-4</c:v>
                </c:pt>
                <c:pt idx="246">
                  <c:v>4.8000000000000001E-4</c:v>
                </c:pt>
                <c:pt idx="247">
                  <c:v>5.1699999999999999E-4</c:v>
                </c:pt>
                <c:pt idx="248">
                  <c:v>5.1199999999999998E-4</c:v>
                </c:pt>
                <c:pt idx="249">
                  <c:v>5.22E-4</c:v>
                </c:pt>
                <c:pt idx="250">
                  <c:v>5.31E-4</c:v>
                </c:pt>
                <c:pt idx="251">
                  <c:v>5.5900000000000004E-4</c:v>
                </c:pt>
                <c:pt idx="252">
                  <c:v>5.8600000000000004E-4</c:v>
                </c:pt>
                <c:pt idx="253">
                  <c:v>5.9800000000000001E-4</c:v>
                </c:pt>
                <c:pt idx="254">
                  <c:v>5.9599999999999996E-4</c:v>
                </c:pt>
                <c:pt idx="255">
                  <c:v>5.1900000000000004E-4</c:v>
                </c:pt>
                <c:pt idx="256">
                  <c:v>5.5099999999999995E-4</c:v>
                </c:pt>
                <c:pt idx="257">
                  <c:v>5.5400000000000002E-4</c:v>
                </c:pt>
                <c:pt idx="258">
                  <c:v>5.8600000000000004E-4</c:v>
                </c:pt>
                <c:pt idx="259">
                  <c:v>5.0000000000000001E-4</c:v>
                </c:pt>
                <c:pt idx="260">
                  <c:v>4.0499999999999998E-4</c:v>
                </c:pt>
                <c:pt idx="261">
                  <c:v>4.46E-4</c:v>
                </c:pt>
                <c:pt idx="262">
                  <c:v>5.4600000000000004E-4</c:v>
                </c:pt>
                <c:pt idx="263">
                  <c:v>6.2100000000000002E-4</c:v>
                </c:pt>
                <c:pt idx="264">
                  <c:v>6.8400000000000004E-4</c:v>
                </c:pt>
                <c:pt idx="265">
                  <c:v>7.1199999999999996E-4</c:v>
                </c:pt>
                <c:pt idx="266">
                  <c:v>7.8399999999999997E-4</c:v>
                </c:pt>
                <c:pt idx="267">
                  <c:v>7.0100000000000002E-4</c:v>
                </c:pt>
                <c:pt idx="268">
                  <c:v>7.5199999999999996E-4</c:v>
                </c:pt>
                <c:pt idx="269">
                  <c:v>7.6099999999999996E-4</c:v>
                </c:pt>
                <c:pt idx="270">
                  <c:v>7.5799999999999999E-4</c:v>
                </c:pt>
                <c:pt idx="271">
                  <c:v>7.7899999999999996E-4</c:v>
                </c:pt>
                <c:pt idx="272">
                  <c:v>7.5199999999999996E-4</c:v>
                </c:pt>
                <c:pt idx="273">
                  <c:v>7.54E-4</c:v>
                </c:pt>
                <c:pt idx="274">
                  <c:v>7.5600000000000005E-4</c:v>
                </c:pt>
                <c:pt idx="275">
                  <c:v>8.2100000000000001E-4</c:v>
                </c:pt>
                <c:pt idx="276">
                  <c:v>8.4000000000000003E-4</c:v>
                </c:pt>
                <c:pt idx="277">
                  <c:v>8.9800000000000004E-4</c:v>
                </c:pt>
                <c:pt idx="278">
                  <c:v>8.8999999999999995E-4</c:v>
                </c:pt>
                <c:pt idx="279">
                  <c:v>9.0700000000000004E-4</c:v>
                </c:pt>
                <c:pt idx="280">
                  <c:v>9.0200000000000002E-4</c:v>
                </c:pt>
                <c:pt idx="281">
                  <c:v>9.4499999999999998E-4</c:v>
                </c:pt>
                <c:pt idx="282">
                  <c:v>9.859999999999999E-4</c:v>
                </c:pt>
                <c:pt idx="283">
                  <c:v>9.7799999999999992E-4</c:v>
                </c:pt>
                <c:pt idx="284">
                  <c:v>9.5E-4</c:v>
                </c:pt>
                <c:pt idx="285">
                  <c:v>9.5200000000000005E-4</c:v>
                </c:pt>
                <c:pt idx="286">
                  <c:v>9.7999999999999997E-4</c:v>
                </c:pt>
                <c:pt idx="287">
                  <c:v>9.9400000000000009E-4</c:v>
                </c:pt>
                <c:pt idx="288">
                  <c:v>1.008E-3</c:v>
                </c:pt>
                <c:pt idx="289">
                  <c:v>1.078E-3</c:v>
                </c:pt>
                <c:pt idx="290">
                  <c:v>1.054E-3</c:v>
                </c:pt>
                <c:pt idx="291">
                  <c:v>1.06E-3</c:v>
                </c:pt>
                <c:pt idx="292">
                  <c:v>1.1050000000000001E-3</c:v>
                </c:pt>
                <c:pt idx="293">
                  <c:v>1.1490000000000001E-3</c:v>
                </c:pt>
                <c:pt idx="294">
                  <c:v>1.199E-3</c:v>
                </c:pt>
                <c:pt idx="295">
                  <c:v>1.2290000000000001E-3</c:v>
                </c:pt>
                <c:pt idx="296">
                  <c:v>1.2520000000000001E-3</c:v>
                </c:pt>
                <c:pt idx="297">
                  <c:v>1.2130000000000001E-3</c:v>
                </c:pt>
                <c:pt idx="298">
                  <c:v>1.222E-3</c:v>
                </c:pt>
                <c:pt idx="299">
                  <c:v>1.2359999999999999E-3</c:v>
                </c:pt>
                <c:pt idx="300">
                  <c:v>1.2310000000000001E-3</c:v>
                </c:pt>
                <c:pt idx="301">
                  <c:v>1.2719999999999999E-3</c:v>
                </c:pt>
                <c:pt idx="302">
                  <c:v>1.2509999999999999E-3</c:v>
                </c:pt>
                <c:pt idx="303">
                  <c:v>1.3190000000000001E-3</c:v>
                </c:pt>
                <c:pt idx="304">
                  <c:v>1.32E-3</c:v>
                </c:pt>
                <c:pt idx="305">
                  <c:v>1.361E-3</c:v>
                </c:pt>
                <c:pt idx="306">
                  <c:v>1.354E-3</c:v>
                </c:pt>
                <c:pt idx="307">
                  <c:v>1.3619999999999999E-3</c:v>
                </c:pt>
                <c:pt idx="308">
                  <c:v>1.3940000000000001E-3</c:v>
                </c:pt>
                <c:pt idx="309">
                  <c:v>1.397E-3</c:v>
                </c:pt>
                <c:pt idx="310">
                  <c:v>1.408E-3</c:v>
                </c:pt>
                <c:pt idx="311">
                  <c:v>1.4159999999999999E-3</c:v>
                </c:pt>
                <c:pt idx="312">
                  <c:v>1.482E-3</c:v>
                </c:pt>
                <c:pt idx="313">
                  <c:v>1.562E-3</c:v>
                </c:pt>
                <c:pt idx="314">
                  <c:v>1.555E-3</c:v>
                </c:pt>
                <c:pt idx="315">
                  <c:v>1.5790000000000001E-3</c:v>
                </c:pt>
                <c:pt idx="316">
                  <c:v>1.5479999999999999E-3</c:v>
                </c:pt>
                <c:pt idx="317">
                  <c:v>1.5510000000000001E-3</c:v>
                </c:pt>
                <c:pt idx="318">
                  <c:v>1.552E-3</c:v>
                </c:pt>
                <c:pt idx="319">
                  <c:v>1.6050000000000001E-3</c:v>
                </c:pt>
                <c:pt idx="320">
                  <c:v>1.632E-3</c:v>
                </c:pt>
                <c:pt idx="321">
                  <c:v>1.6360000000000001E-3</c:v>
                </c:pt>
                <c:pt idx="322">
                  <c:v>1.627E-3</c:v>
                </c:pt>
                <c:pt idx="323">
                  <c:v>1.683E-3</c:v>
                </c:pt>
                <c:pt idx="324">
                  <c:v>1.745E-3</c:v>
                </c:pt>
                <c:pt idx="325">
                  <c:v>1.8220000000000001E-3</c:v>
                </c:pt>
                <c:pt idx="326">
                  <c:v>1.8600000000000001E-3</c:v>
                </c:pt>
                <c:pt idx="327">
                  <c:v>1.8959999999999999E-3</c:v>
                </c:pt>
                <c:pt idx="328">
                  <c:v>1.8760000000000001E-3</c:v>
                </c:pt>
                <c:pt idx="329">
                  <c:v>1.835E-3</c:v>
                </c:pt>
                <c:pt idx="330">
                  <c:v>1.83E-3</c:v>
                </c:pt>
                <c:pt idx="331">
                  <c:v>1.887E-3</c:v>
                </c:pt>
                <c:pt idx="332">
                  <c:v>1.8910000000000001E-3</c:v>
                </c:pt>
                <c:pt idx="333">
                  <c:v>1.8489999999999999E-3</c:v>
                </c:pt>
                <c:pt idx="334">
                  <c:v>1.8779999999999999E-3</c:v>
                </c:pt>
                <c:pt idx="335">
                  <c:v>1.897E-3</c:v>
                </c:pt>
                <c:pt idx="336">
                  <c:v>1.9689999999999998E-3</c:v>
                </c:pt>
                <c:pt idx="337">
                  <c:v>1.944E-3</c:v>
                </c:pt>
                <c:pt idx="338">
                  <c:v>1.9580000000000001E-3</c:v>
                </c:pt>
                <c:pt idx="339">
                  <c:v>2.0309999999999998E-3</c:v>
                </c:pt>
                <c:pt idx="340">
                  <c:v>2.0630000000000002E-3</c:v>
                </c:pt>
                <c:pt idx="341">
                  <c:v>2.032E-3</c:v>
                </c:pt>
                <c:pt idx="342">
                  <c:v>2.1080000000000001E-3</c:v>
                </c:pt>
                <c:pt idx="343">
                  <c:v>2.1879999999999998E-3</c:v>
                </c:pt>
                <c:pt idx="344">
                  <c:v>2.1870000000000001E-3</c:v>
                </c:pt>
                <c:pt idx="345">
                  <c:v>2.16E-3</c:v>
                </c:pt>
                <c:pt idx="346">
                  <c:v>2.1879999999999998E-3</c:v>
                </c:pt>
                <c:pt idx="347">
                  <c:v>2.3E-3</c:v>
                </c:pt>
                <c:pt idx="348">
                  <c:v>2.3860000000000001E-3</c:v>
                </c:pt>
                <c:pt idx="349">
                  <c:v>2.4120000000000001E-3</c:v>
                </c:pt>
                <c:pt idx="350">
                  <c:v>2.4889999999999999E-3</c:v>
                </c:pt>
                <c:pt idx="351">
                  <c:v>2.862E-3</c:v>
                </c:pt>
                <c:pt idx="352">
                  <c:v>2.9589999999999998E-3</c:v>
                </c:pt>
                <c:pt idx="353">
                  <c:v>3.0639999999999999E-3</c:v>
                </c:pt>
                <c:pt idx="354">
                  <c:v>3.0699999999999998E-3</c:v>
                </c:pt>
                <c:pt idx="355">
                  <c:v>3.0400000000000002E-3</c:v>
                </c:pt>
                <c:pt idx="356">
                  <c:v>3.0639999999999999E-3</c:v>
                </c:pt>
                <c:pt idx="357">
                  <c:v>3.052E-3</c:v>
                </c:pt>
                <c:pt idx="358">
                  <c:v>3.094E-3</c:v>
                </c:pt>
                <c:pt idx="359">
                  <c:v>3.0730000000000002E-3</c:v>
                </c:pt>
                <c:pt idx="360">
                  <c:v>3.1589999999999999E-3</c:v>
                </c:pt>
                <c:pt idx="361">
                  <c:v>3.173E-3</c:v>
                </c:pt>
                <c:pt idx="362">
                  <c:v>3.212E-3</c:v>
                </c:pt>
                <c:pt idx="363">
                  <c:v>3.248E-3</c:v>
                </c:pt>
                <c:pt idx="364">
                  <c:v>3.2560000000000002E-3</c:v>
                </c:pt>
                <c:pt idx="365">
                  <c:v>3.2980000000000002E-3</c:v>
                </c:pt>
                <c:pt idx="366">
                  <c:v>3.2699999999999999E-3</c:v>
                </c:pt>
                <c:pt idx="367">
                  <c:v>3.287E-3</c:v>
                </c:pt>
                <c:pt idx="368">
                  <c:v>3.264E-3</c:v>
                </c:pt>
                <c:pt idx="369">
                  <c:v>3.3029999999999999E-3</c:v>
                </c:pt>
                <c:pt idx="370">
                  <c:v>3.31E-3</c:v>
                </c:pt>
                <c:pt idx="371">
                  <c:v>3.359E-3</c:v>
                </c:pt>
                <c:pt idx="372">
                  <c:v>3.3990000000000001E-3</c:v>
                </c:pt>
                <c:pt idx="373">
                  <c:v>3.4199999999999999E-3</c:v>
                </c:pt>
                <c:pt idx="374">
                  <c:v>3.5270000000000002E-3</c:v>
                </c:pt>
                <c:pt idx="375">
                  <c:v>3.5820000000000001E-3</c:v>
                </c:pt>
                <c:pt idx="376">
                  <c:v>3.6129999999999999E-3</c:v>
                </c:pt>
                <c:pt idx="377">
                  <c:v>3.6480000000000002E-3</c:v>
                </c:pt>
                <c:pt idx="378">
                  <c:v>3.7390000000000001E-3</c:v>
                </c:pt>
                <c:pt idx="379">
                  <c:v>3.7490000000000002E-3</c:v>
                </c:pt>
                <c:pt idx="380">
                  <c:v>3.728E-3</c:v>
                </c:pt>
                <c:pt idx="381">
                  <c:v>3.738E-3</c:v>
                </c:pt>
                <c:pt idx="382">
                  <c:v>3.7810000000000001E-3</c:v>
                </c:pt>
                <c:pt idx="383">
                  <c:v>3.7959999999999999E-3</c:v>
                </c:pt>
                <c:pt idx="384">
                  <c:v>3.7369999999999999E-3</c:v>
                </c:pt>
                <c:pt idx="385">
                  <c:v>3.702E-3</c:v>
                </c:pt>
                <c:pt idx="386">
                  <c:v>3.8649999999999999E-3</c:v>
                </c:pt>
                <c:pt idx="387">
                  <c:v>3.9500000000000004E-3</c:v>
                </c:pt>
                <c:pt idx="388">
                  <c:v>4.0150000000000003E-3</c:v>
                </c:pt>
                <c:pt idx="389">
                  <c:v>4.1780000000000003E-3</c:v>
                </c:pt>
                <c:pt idx="390">
                  <c:v>4.274E-3</c:v>
                </c:pt>
                <c:pt idx="391">
                  <c:v>4.2389999999999997E-3</c:v>
                </c:pt>
                <c:pt idx="392">
                  <c:v>4.1339999999999997E-3</c:v>
                </c:pt>
                <c:pt idx="393">
                  <c:v>4.1489999999999999E-3</c:v>
                </c:pt>
                <c:pt idx="394">
                  <c:v>4.2079999999999999E-3</c:v>
                </c:pt>
                <c:pt idx="395">
                  <c:v>4.2119999999999996E-3</c:v>
                </c:pt>
                <c:pt idx="396">
                  <c:v>4.2269999999999999E-3</c:v>
                </c:pt>
                <c:pt idx="397">
                  <c:v>4.2259999999999997E-3</c:v>
                </c:pt>
                <c:pt idx="398">
                  <c:v>4.2589999999999998E-3</c:v>
                </c:pt>
                <c:pt idx="399">
                  <c:v>4.1840000000000002E-3</c:v>
                </c:pt>
                <c:pt idx="400">
                  <c:v>4.2440000000000004E-3</c:v>
                </c:pt>
                <c:pt idx="401">
                  <c:v>4.3160000000000004E-3</c:v>
                </c:pt>
                <c:pt idx="402">
                  <c:v>4.5120000000000004E-3</c:v>
                </c:pt>
                <c:pt idx="403">
                  <c:v>4.4840000000000001E-3</c:v>
                </c:pt>
                <c:pt idx="404">
                  <c:v>4.5040000000000002E-3</c:v>
                </c:pt>
                <c:pt idx="405">
                  <c:v>4.5729999999999998E-3</c:v>
                </c:pt>
                <c:pt idx="406">
                  <c:v>4.6839999999999998E-3</c:v>
                </c:pt>
                <c:pt idx="407">
                  <c:v>4.6940000000000003E-3</c:v>
                </c:pt>
                <c:pt idx="408">
                  <c:v>4.7910000000000001E-3</c:v>
                </c:pt>
                <c:pt idx="409">
                  <c:v>4.9199999999999999E-3</c:v>
                </c:pt>
                <c:pt idx="410">
                  <c:v>4.9659999999999999E-3</c:v>
                </c:pt>
                <c:pt idx="411">
                  <c:v>4.816E-3</c:v>
                </c:pt>
                <c:pt idx="412">
                  <c:v>4.9630000000000004E-3</c:v>
                </c:pt>
                <c:pt idx="413">
                  <c:v>5.143E-3</c:v>
                </c:pt>
                <c:pt idx="414">
                  <c:v>5.2259999999999997E-3</c:v>
                </c:pt>
                <c:pt idx="415">
                  <c:v>5.019E-3</c:v>
                </c:pt>
                <c:pt idx="416">
                  <c:v>4.9329999999999999E-3</c:v>
                </c:pt>
                <c:pt idx="417">
                  <c:v>4.9789999999999999E-3</c:v>
                </c:pt>
                <c:pt idx="418">
                  <c:v>5.1590000000000004E-3</c:v>
                </c:pt>
                <c:pt idx="419">
                  <c:v>5.2560000000000003E-3</c:v>
                </c:pt>
                <c:pt idx="420">
                  <c:v>5.4609999999999997E-3</c:v>
                </c:pt>
                <c:pt idx="421">
                  <c:v>5.6870000000000002E-3</c:v>
                </c:pt>
                <c:pt idx="422">
                  <c:v>5.8780000000000004E-3</c:v>
                </c:pt>
                <c:pt idx="423">
                  <c:v>5.7629999999999999E-3</c:v>
                </c:pt>
                <c:pt idx="424">
                  <c:v>5.7730000000000004E-3</c:v>
                </c:pt>
                <c:pt idx="425">
                  <c:v>5.8339999999999998E-3</c:v>
                </c:pt>
                <c:pt idx="426">
                  <c:v>5.816E-3</c:v>
                </c:pt>
                <c:pt idx="427">
                  <c:v>5.6810000000000003E-3</c:v>
                </c:pt>
                <c:pt idx="428">
                  <c:v>5.7660000000000003E-3</c:v>
                </c:pt>
                <c:pt idx="429">
                  <c:v>6.0720000000000001E-3</c:v>
                </c:pt>
                <c:pt idx="430">
                  <c:v>6.4070000000000004E-3</c:v>
                </c:pt>
                <c:pt idx="431">
                  <c:v>6.5630000000000003E-3</c:v>
                </c:pt>
                <c:pt idx="432">
                  <c:v>6.5240000000000003E-3</c:v>
                </c:pt>
                <c:pt idx="433">
                  <c:v>6.4209999999999996E-3</c:v>
                </c:pt>
                <c:pt idx="434">
                  <c:v>6.3150000000000003E-3</c:v>
                </c:pt>
                <c:pt idx="435">
                  <c:v>6.4050000000000001E-3</c:v>
                </c:pt>
                <c:pt idx="436">
                  <c:v>6.398E-3</c:v>
                </c:pt>
                <c:pt idx="437">
                  <c:v>6.5579999999999996E-3</c:v>
                </c:pt>
                <c:pt idx="438">
                  <c:v>6.2909999999999997E-3</c:v>
                </c:pt>
                <c:pt idx="439">
                  <c:v>6.4450000000000002E-3</c:v>
                </c:pt>
                <c:pt idx="440">
                  <c:v>6.4530000000000004E-3</c:v>
                </c:pt>
                <c:pt idx="441">
                  <c:v>6.8389999999999996E-3</c:v>
                </c:pt>
                <c:pt idx="442">
                  <c:v>7.071E-3</c:v>
                </c:pt>
                <c:pt idx="443">
                  <c:v>7.2700000000000004E-3</c:v>
                </c:pt>
                <c:pt idx="444">
                  <c:v>7.1710000000000003E-3</c:v>
                </c:pt>
                <c:pt idx="445">
                  <c:v>7.4619999999999999E-3</c:v>
                </c:pt>
                <c:pt idx="446">
                  <c:v>7.4029999999999999E-3</c:v>
                </c:pt>
                <c:pt idx="447">
                  <c:v>7.1590000000000004E-3</c:v>
                </c:pt>
                <c:pt idx="448">
                  <c:v>7.2220000000000001E-3</c:v>
                </c:pt>
                <c:pt idx="449">
                  <c:v>7.4320000000000002E-3</c:v>
                </c:pt>
                <c:pt idx="450">
                  <c:v>7.5079999999999999E-3</c:v>
                </c:pt>
                <c:pt idx="451">
                  <c:v>7.6810000000000003E-3</c:v>
                </c:pt>
                <c:pt idx="452">
                  <c:v>7.6049999999999998E-3</c:v>
                </c:pt>
                <c:pt idx="453">
                  <c:v>7.901E-3</c:v>
                </c:pt>
                <c:pt idx="454">
                  <c:v>8.2529999999999999E-3</c:v>
                </c:pt>
                <c:pt idx="455">
                  <c:v>8.4340000000000005E-3</c:v>
                </c:pt>
                <c:pt idx="456">
                  <c:v>8.6619999999999996E-3</c:v>
                </c:pt>
                <c:pt idx="457">
                  <c:v>8.9060000000000007E-3</c:v>
                </c:pt>
                <c:pt idx="458">
                  <c:v>8.9960000000000005E-3</c:v>
                </c:pt>
                <c:pt idx="459">
                  <c:v>9.6799999999999994E-3</c:v>
                </c:pt>
                <c:pt idx="460">
                  <c:v>1.091E-2</c:v>
                </c:pt>
                <c:pt idx="461">
                  <c:v>1.2663000000000001E-2</c:v>
                </c:pt>
                <c:pt idx="462">
                  <c:v>1.3135000000000001E-2</c:v>
                </c:pt>
                <c:pt idx="463">
                  <c:v>1.3266999999999999E-2</c:v>
                </c:pt>
                <c:pt idx="464">
                  <c:v>1.3880999999999999E-2</c:v>
                </c:pt>
                <c:pt idx="465">
                  <c:v>1.4163E-2</c:v>
                </c:pt>
                <c:pt idx="466">
                  <c:v>1.4321E-2</c:v>
                </c:pt>
                <c:pt idx="467">
                  <c:v>1.4657E-2</c:v>
                </c:pt>
                <c:pt idx="468">
                  <c:v>1.5042E-2</c:v>
                </c:pt>
                <c:pt idx="469">
                  <c:v>1.5751999999999999E-2</c:v>
                </c:pt>
                <c:pt idx="470">
                  <c:v>1.5802E-2</c:v>
                </c:pt>
                <c:pt idx="471">
                  <c:v>1.6157000000000001E-2</c:v>
                </c:pt>
                <c:pt idx="472">
                  <c:v>1.6396999999999998E-2</c:v>
                </c:pt>
                <c:pt idx="473">
                  <c:v>1.7024999999999998E-2</c:v>
                </c:pt>
                <c:pt idx="474">
                  <c:v>1.7439E-2</c:v>
                </c:pt>
                <c:pt idx="475">
                  <c:v>1.8464000000000001E-2</c:v>
                </c:pt>
                <c:pt idx="476">
                  <c:v>1.9189000000000001E-2</c:v>
                </c:pt>
                <c:pt idx="477">
                  <c:v>1.9876000000000001E-2</c:v>
                </c:pt>
                <c:pt idx="478">
                  <c:v>2.0666E-2</c:v>
                </c:pt>
                <c:pt idx="479">
                  <c:v>2.1724E-2</c:v>
                </c:pt>
                <c:pt idx="480">
                  <c:v>2.3230000000000001E-2</c:v>
                </c:pt>
                <c:pt idx="481">
                  <c:v>2.5264999999999999E-2</c:v>
                </c:pt>
                <c:pt idx="482">
                  <c:v>2.7767E-2</c:v>
                </c:pt>
                <c:pt idx="483">
                  <c:v>3.1119000000000001E-2</c:v>
                </c:pt>
                <c:pt idx="484">
                  <c:v>3.5278999999999998E-2</c:v>
                </c:pt>
                <c:pt idx="485">
                  <c:v>4.0313000000000002E-2</c:v>
                </c:pt>
                <c:pt idx="486">
                  <c:v>4.6976999999999998E-2</c:v>
                </c:pt>
                <c:pt idx="487">
                  <c:v>5.4126000000000001E-2</c:v>
                </c:pt>
                <c:pt idx="488">
                  <c:v>6.2338999999999999E-2</c:v>
                </c:pt>
                <c:pt idx="489">
                  <c:v>7.1570999999999996E-2</c:v>
                </c:pt>
                <c:pt idx="490">
                  <c:v>8.2112000000000004E-2</c:v>
                </c:pt>
                <c:pt idx="491">
                  <c:v>9.4368999999999995E-2</c:v>
                </c:pt>
                <c:pt idx="492">
                  <c:v>0.106762</c:v>
                </c:pt>
                <c:pt idx="493">
                  <c:v>0.120433</c:v>
                </c:pt>
                <c:pt idx="494">
                  <c:v>0.13597999999999999</c:v>
                </c:pt>
                <c:pt idx="495">
                  <c:v>0.153749</c:v>
                </c:pt>
                <c:pt idx="496">
                  <c:v>0.171848</c:v>
                </c:pt>
                <c:pt idx="497">
                  <c:v>0.190271</c:v>
                </c:pt>
                <c:pt idx="498">
                  <c:v>0.20764299999999999</c:v>
                </c:pt>
                <c:pt idx="499">
                  <c:v>0.22462099999999999</c:v>
                </c:pt>
                <c:pt idx="500">
                  <c:v>0.239949</c:v>
                </c:pt>
                <c:pt idx="501">
                  <c:v>0.25481399999999998</c:v>
                </c:pt>
                <c:pt idx="502">
                  <c:v>0.268092</c:v>
                </c:pt>
                <c:pt idx="503">
                  <c:v>0.28126200000000001</c:v>
                </c:pt>
                <c:pt idx="504">
                  <c:v>0.29381299999999999</c:v>
                </c:pt>
                <c:pt idx="505">
                  <c:v>0.30618800000000002</c:v>
                </c:pt>
                <c:pt idx="506">
                  <c:v>0.31801200000000002</c:v>
                </c:pt>
                <c:pt idx="507">
                  <c:v>0.32855899999999999</c:v>
                </c:pt>
                <c:pt idx="508">
                  <c:v>0.337478</c:v>
                </c:pt>
                <c:pt idx="509">
                  <c:v>0.34518599999999999</c:v>
                </c:pt>
                <c:pt idx="510">
                  <c:v>0.35113499999999997</c:v>
                </c:pt>
                <c:pt idx="511">
                  <c:v>0.356041</c:v>
                </c:pt>
                <c:pt idx="512">
                  <c:v>0.35751699999999997</c:v>
                </c:pt>
                <c:pt idx="513">
                  <c:v>0.35813</c:v>
                </c:pt>
                <c:pt idx="514">
                  <c:v>0.35655199999999998</c:v>
                </c:pt>
                <c:pt idx="515">
                  <c:v>0.35516700000000001</c:v>
                </c:pt>
                <c:pt idx="516">
                  <c:v>0.35203800000000002</c:v>
                </c:pt>
                <c:pt idx="517">
                  <c:v>0.34893299999999999</c:v>
                </c:pt>
                <c:pt idx="518">
                  <c:v>0.34419499999999997</c:v>
                </c:pt>
                <c:pt idx="519">
                  <c:v>0.33841399999999999</c:v>
                </c:pt>
                <c:pt idx="520">
                  <c:v>0.33094299999999999</c:v>
                </c:pt>
                <c:pt idx="521">
                  <c:v>0.32225700000000002</c:v>
                </c:pt>
                <c:pt idx="522">
                  <c:v>0.31259500000000001</c:v>
                </c:pt>
                <c:pt idx="523">
                  <c:v>0.30313099999999998</c:v>
                </c:pt>
                <c:pt idx="524">
                  <c:v>0.29405700000000001</c:v>
                </c:pt>
                <c:pt idx="525">
                  <c:v>0.28444799999999998</c:v>
                </c:pt>
                <c:pt idx="526">
                  <c:v>0.274451</c:v>
                </c:pt>
                <c:pt idx="527">
                  <c:v>0.263878</c:v>
                </c:pt>
                <c:pt idx="528">
                  <c:v>0.25370100000000001</c:v>
                </c:pt>
                <c:pt idx="529">
                  <c:v>0.243316</c:v>
                </c:pt>
                <c:pt idx="530">
                  <c:v>0.232603</c:v>
                </c:pt>
                <c:pt idx="531">
                  <c:v>0.22227</c:v>
                </c:pt>
                <c:pt idx="532">
                  <c:v>0.21135100000000001</c:v>
                </c:pt>
                <c:pt idx="533">
                  <c:v>0.20105600000000001</c:v>
                </c:pt>
                <c:pt idx="534">
                  <c:v>0.19101000000000001</c:v>
                </c:pt>
                <c:pt idx="535">
                  <c:v>0.181779</c:v>
                </c:pt>
                <c:pt idx="536">
                  <c:v>0.172877</c:v>
                </c:pt>
                <c:pt idx="537">
                  <c:v>0.16492999999999999</c:v>
                </c:pt>
                <c:pt idx="538">
                  <c:v>0.15684999999999999</c:v>
                </c:pt>
                <c:pt idx="539">
                  <c:v>0.15004700000000001</c:v>
                </c:pt>
                <c:pt idx="540">
                  <c:v>0.14353199999999999</c:v>
                </c:pt>
                <c:pt idx="541">
                  <c:v>0.137466</c:v>
                </c:pt>
                <c:pt idx="542">
                  <c:v>0.131388</c:v>
                </c:pt>
                <c:pt idx="543">
                  <c:v>0.12531800000000001</c:v>
                </c:pt>
                <c:pt idx="544">
                  <c:v>0.119335</c:v>
                </c:pt>
                <c:pt idx="545">
                  <c:v>0.1143</c:v>
                </c:pt>
                <c:pt idx="546">
                  <c:v>0.109237</c:v>
                </c:pt>
                <c:pt idx="547">
                  <c:v>0.10528700000000001</c:v>
                </c:pt>
                <c:pt idx="548">
                  <c:v>0.101341</c:v>
                </c:pt>
                <c:pt idx="549">
                  <c:v>9.8179000000000002E-2</c:v>
                </c:pt>
                <c:pt idx="550">
                  <c:v>9.5018000000000005E-2</c:v>
                </c:pt>
                <c:pt idx="551">
                  <c:v>9.2605000000000007E-2</c:v>
                </c:pt>
                <c:pt idx="552">
                  <c:v>9.017E-2</c:v>
                </c:pt>
                <c:pt idx="553">
                  <c:v>8.8369000000000003E-2</c:v>
                </c:pt>
                <c:pt idx="554">
                  <c:v>8.6460999999999996E-2</c:v>
                </c:pt>
                <c:pt idx="555">
                  <c:v>8.5250999999999993E-2</c:v>
                </c:pt>
                <c:pt idx="556">
                  <c:v>8.4137000000000003E-2</c:v>
                </c:pt>
                <c:pt idx="557">
                  <c:v>8.3851999999999996E-2</c:v>
                </c:pt>
                <c:pt idx="558">
                  <c:v>8.3641999999999994E-2</c:v>
                </c:pt>
                <c:pt idx="559">
                  <c:v>8.3748000000000003E-2</c:v>
                </c:pt>
                <c:pt idx="560">
                  <c:v>8.4055000000000005E-2</c:v>
                </c:pt>
                <c:pt idx="561">
                  <c:v>8.4933999999999996E-2</c:v>
                </c:pt>
                <c:pt idx="562">
                  <c:v>8.6152000000000006E-2</c:v>
                </c:pt>
                <c:pt idx="563">
                  <c:v>8.7632000000000002E-2</c:v>
                </c:pt>
                <c:pt idx="564">
                  <c:v>8.9338000000000001E-2</c:v>
                </c:pt>
                <c:pt idx="565">
                  <c:v>9.1486999999999999E-2</c:v>
                </c:pt>
                <c:pt idx="566">
                  <c:v>9.3887999999999999E-2</c:v>
                </c:pt>
                <c:pt idx="567">
                  <c:v>9.7028000000000003E-2</c:v>
                </c:pt>
                <c:pt idx="568">
                  <c:v>0.100594</c:v>
                </c:pt>
                <c:pt idx="569">
                  <c:v>0.104575</c:v>
                </c:pt>
                <c:pt idx="570">
                  <c:v>0.109024</c:v>
                </c:pt>
                <c:pt idx="571">
                  <c:v>0.114203</c:v>
                </c:pt>
                <c:pt idx="572">
                  <c:v>0.119988</c:v>
                </c:pt>
                <c:pt idx="573">
                  <c:v>0.12497</c:v>
                </c:pt>
                <c:pt idx="574">
                  <c:v>0.130659</c:v>
                </c:pt>
                <c:pt idx="575">
                  <c:v>0.136017</c:v>
                </c:pt>
                <c:pt idx="576">
                  <c:v>0.14172299999999999</c:v>
                </c:pt>
                <c:pt idx="577">
                  <c:v>0.14773500000000001</c:v>
                </c:pt>
                <c:pt idx="578">
                  <c:v>0.154086</c:v>
                </c:pt>
                <c:pt idx="579">
                  <c:v>0.16120599999999999</c:v>
                </c:pt>
                <c:pt idx="580">
                  <c:v>0.17011799999999999</c:v>
                </c:pt>
                <c:pt idx="581">
                  <c:v>0.17846000000000001</c:v>
                </c:pt>
                <c:pt idx="582">
                  <c:v>0.18762400000000001</c:v>
                </c:pt>
                <c:pt idx="583">
                  <c:v>0.19837199999999999</c:v>
                </c:pt>
                <c:pt idx="584">
                  <c:v>0.21060300000000001</c:v>
                </c:pt>
                <c:pt idx="585">
                  <c:v>0.22290699999999999</c:v>
                </c:pt>
                <c:pt idx="586">
                  <c:v>0.23708299999999999</c:v>
                </c:pt>
                <c:pt idx="587">
                  <c:v>0.25172099999999997</c:v>
                </c:pt>
                <c:pt idx="588">
                  <c:v>0.26888499999999999</c:v>
                </c:pt>
                <c:pt idx="589">
                  <c:v>0.28615600000000002</c:v>
                </c:pt>
                <c:pt idx="590">
                  <c:v>0.30852099999999999</c:v>
                </c:pt>
                <c:pt idx="591">
                  <c:v>0.33571499999999999</c:v>
                </c:pt>
                <c:pt idx="592">
                  <c:v>0.370533</c:v>
                </c:pt>
                <c:pt idx="593">
                  <c:v>0.41020699999999999</c:v>
                </c:pt>
                <c:pt idx="594">
                  <c:v>0.46093600000000001</c:v>
                </c:pt>
                <c:pt idx="595">
                  <c:v>0.52558499999999997</c:v>
                </c:pt>
                <c:pt idx="596">
                  <c:v>0.601738</c:v>
                </c:pt>
                <c:pt idx="597">
                  <c:v>0.68994699999999998</c:v>
                </c:pt>
                <c:pt idx="598">
                  <c:v>0.79522800000000005</c:v>
                </c:pt>
                <c:pt idx="599">
                  <c:v>0.893374</c:v>
                </c:pt>
                <c:pt idx="600">
                  <c:v>0.98274300000000003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1835-4C83-80F2-D26198EC420E}"/>
            </c:ext>
          </c:extLst>
        </c:ser>
        <c:ser>
          <c:idx val="2"/>
          <c:order val="2"/>
          <c:tx>
            <c:strRef>
              <c:f>Foglio1!$D$1</c:f>
              <c:strCache>
                <c:ptCount val="1"/>
                <c:pt idx="0">
                  <c:v>PPD 20 µM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Foglio1!$A$2:$A$602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Foglio1!$D$2:$D$602</c:f>
              <c:numCache>
                <c:formatCode>General</c:formatCode>
                <c:ptCount val="601"/>
                <c:pt idx="0">
                  <c:v>7.835E-3</c:v>
                </c:pt>
                <c:pt idx="1">
                  <c:v>7.8539999999999999E-3</c:v>
                </c:pt>
                <c:pt idx="2">
                  <c:v>7.8759999999999993E-3</c:v>
                </c:pt>
                <c:pt idx="3">
                  <c:v>7.9159999999999994E-3</c:v>
                </c:pt>
                <c:pt idx="4">
                  <c:v>7.9380000000000006E-3</c:v>
                </c:pt>
                <c:pt idx="5">
                  <c:v>7.9690000000000004E-3</c:v>
                </c:pt>
                <c:pt idx="6">
                  <c:v>8.0169999999999998E-3</c:v>
                </c:pt>
                <c:pt idx="7">
                  <c:v>8.0520000000000001E-3</c:v>
                </c:pt>
                <c:pt idx="8">
                  <c:v>8.0809999999999996E-3</c:v>
                </c:pt>
                <c:pt idx="9">
                  <c:v>8.1060000000000004E-3</c:v>
                </c:pt>
                <c:pt idx="10">
                  <c:v>8.1060000000000004E-3</c:v>
                </c:pt>
                <c:pt idx="11">
                  <c:v>8.1150000000000007E-3</c:v>
                </c:pt>
                <c:pt idx="12">
                  <c:v>8.0979999999999993E-3</c:v>
                </c:pt>
                <c:pt idx="13">
                  <c:v>8.1110000000000002E-3</c:v>
                </c:pt>
                <c:pt idx="14">
                  <c:v>8.1270000000000005E-3</c:v>
                </c:pt>
                <c:pt idx="15">
                  <c:v>8.1639999999999994E-3</c:v>
                </c:pt>
                <c:pt idx="16">
                  <c:v>8.1980000000000004E-3</c:v>
                </c:pt>
                <c:pt idx="17">
                  <c:v>8.2360000000000003E-3</c:v>
                </c:pt>
                <c:pt idx="18">
                  <c:v>8.2609999999999992E-3</c:v>
                </c:pt>
                <c:pt idx="19">
                  <c:v>8.2699999999999996E-3</c:v>
                </c:pt>
                <c:pt idx="20">
                  <c:v>8.267E-3</c:v>
                </c:pt>
                <c:pt idx="21">
                  <c:v>8.2979999999999998E-3</c:v>
                </c:pt>
                <c:pt idx="22">
                  <c:v>8.3059999999999991E-3</c:v>
                </c:pt>
                <c:pt idx="23">
                  <c:v>8.2920000000000008E-3</c:v>
                </c:pt>
                <c:pt idx="24">
                  <c:v>8.2789999999999999E-3</c:v>
                </c:pt>
                <c:pt idx="25">
                  <c:v>8.2509999999999997E-3</c:v>
                </c:pt>
                <c:pt idx="26">
                  <c:v>8.2209999999999991E-3</c:v>
                </c:pt>
                <c:pt idx="27">
                  <c:v>8.2209999999999991E-3</c:v>
                </c:pt>
                <c:pt idx="28">
                  <c:v>8.2170000000000003E-3</c:v>
                </c:pt>
                <c:pt idx="29">
                  <c:v>8.2500000000000004E-3</c:v>
                </c:pt>
                <c:pt idx="30">
                  <c:v>8.2699999999999996E-3</c:v>
                </c:pt>
                <c:pt idx="31">
                  <c:v>8.2830000000000004E-3</c:v>
                </c:pt>
                <c:pt idx="32">
                  <c:v>8.2850000000000007E-3</c:v>
                </c:pt>
                <c:pt idx="33">
                  <c:v>8.2990000000000008E-3</c:v>
                </c:pt>
                <c:pt idx="34">
                  <c:v>8.3219999999999995E-3</c:v>
                </c:pt>
                <c:pt idx="35">
                  <c:v>8.3459999999999993E-3</c:v>
                </c:pt>
                <c:pt idx="36">
                  <c:v>8.3719999999999992E-3</c:v>
                </c:pt>
                <c:pt idx="37">
                  <c:v>8.4080000000000005E-3</c:v>
                </c:pt>
                <c:pt idx="38">
                  <c:v>8.4440000000000001E-3</c:v>
                </c:pt>
                <c:pt idx="39">
                  <c:v>8.4679999999999998E-3</c:v>
                </c:pt>
                <c:pt idx="40">
                  <c:v>8.4980000000000003E-3</c:v>
                </c:pt>
                <c:pt idx="41">
                  <c:v>8.5009999999999999E-3</c:v>
                </c:pt>
                <c:pt idx="42">
                  <c:v>8.5400000000000007E-3</c:v>
                </c:pt>
                <c:pt idx="43">
                  <c:v>8.5570000000000004E-3</c:v>
                </c:pt>
                <c:pt idx="44">
                  <c:v>8.6020000000000003E-3</c:v>
                </c:pt>
                <c:pt idx="45">
                  <c:v>8.6429999999999996E-3</c:v>
                </c:pt>
                <c:pt idx="46">
                  <c:v>8.6759999999999997E-3</c:v>
                </c:pt>
                <c:pt idx="47">
                  <c:v>8.6870000000000003E-3</c:v>
                </c:pt>
                <c:pt idx="48">
                  <c:v>8.6899999999999998E-3</c:v>
                </c:pt>
                <c:pt idx="49">
                  <c:v>8.6899999999999998E-3</c:v>
                </c:pt>
                <c:pt idx="50">
                  <c:v>8.7250000000000001E-3</c:v>
                </c:pt>
                <c:pt idx="51">
                  <c:v>8.7620000000000007E-3</c:v>
                </c:pt>
                <c:pt idx="52">
                  <c:v>8.7930000000000005E-3</c:v>
                </c:pt>
                <c:pt idx="53">
                  <c:v>8.8369999999999994E-3</c:v>
                </c:pt>
                <c:pt idx="54">
                  <c:v>8.8900000000000003E-3</c:v>
                </c:pt>
                <c:pt idx="55">
                  <c:v>8.9230000000000004E-3</c:v>
                </c:pt>
                <c:pt idx="56">
                  <c:v>8.9569999999999997E-3</c:v>
                </c:pt>
                <c:pt idx="57">
                  <c:v>8.9619999999999995E-3</c:v>
                </c:pt>
                <c:pt idx="58">
                  <c:v>9.0030000000000006E-3</c:v>
                </c:pt>
                <c:pt idx="59">
                  <c:v>9.0200000000000002E-3</c:v>
                </c:pt>
                <c:pt idx="60">
                  <c:v>9.0539999999999995E-3</c:v>
                </c:pt>
                <c:pt idx="61">
                  <c:v>9.0550000000000005E-3</c:v>
                </c:pt>
                <c:pt idx="62">
                  <c:v>9.0740000000000005E-3</c:v>
                </c:pt>
                <c:pt idx="63">
                  <c:v>9.0980000000000002E-3</c:v>
                </c:pt>
                <c:pt idx="64">
                  <c:v>9.129E-3</c:v>
                </c:pt>
                <c:pt idx="65">
                  <c:v>9.1459999999999996E-3</c:v>
                </c:pt>
                <c:pt idx="66">
                  <c:v>9.1760000000000001E-3</c:v>
                </c:pt>
                <c:pt idx="67">
                  <c:v>9.1830000000000002E-3</c:v>
                </c:pt>
                <c:pt idx="68">
                  <c:v>9.2069999999999999E-3</c:v>
                </c:pt>
                <c:pt idx="69">
                  <c:v>9.2510000000000005E-3</c:v>
                </c:pt>
                <c:pt idx="70">
                  <c:v>9.2969999999999997E-3</c:v>
                </c:pt>
                <c:pt idx="71">
                  <c:v>9.2980000000000007E-3</c:v>
                </c:pt>
                <c:pt idx="72">
                  <c:v>9.3109999999999998E-3</c:v>
                </c:pt>
                <c:pt idx="73">
                  <c:v>9.306E-3</c:v>
                </c:pt>
                <c:pt idx="74">
                  <c:v>9.3080000000000003E-3</c:v>
                </c:pt>
                <c:pt idx="75">
                  <c:v>9.3120000000000008E-3</c:v>
                </c:pt>
                <c:pt idx="76">
                  <c:v>9.3189999999999992E-3</c:v>
                </c:pt>
                <c:pt idx="77">
                  <c:v>9.358E-3</c:v>
                </c:pt>
                <c:pt idx="78">
                  <c:v>9.3849999999999992E-3</c:v>
                </c:pt>
                <c:pt idx="79">
                  <c:v>9.4260000000000004E-3</c:v>
                </c:pt>
                <c:pt idx="80">
                  <c:v>9.4649999999999995E-3</c:v>
                </c:pt>
                <c:pt idx="81">
                  <c:v>9.4870000000000006E-3</c:v>
                </c:pt>
                <c:pt idx="82">
                  <c:v>9.5149999999999992E-3</c:v>
                </c:pt>
                <c:pt idx="83">
                  <c:v>9.5300000000000003E-3</c:v>
                </c:pt>
                <c:pt idx="84">
                  <c:v>9.5440000000000004E-3</c:v>
                </c:pt>
                <c:pt idx="85">
                  <c:v>9.5580000000000005E-3</c:v>
                </c:pt>
                <c:pt idx="86">
                  <c:v>9.5709999999999996E-3</c:v>
                </c:pt>
                <c:pt idx="87">
                  <c:v>9.5949999999999994E-3</c:v>
                </c:pt>
                <c:pt idx="88">
                  <c:v>9.6109999999999998E-3</c:v>
                </c:pt>
                <c:pt idx="89">
                  <c:v>9.6430000000000005E-3</c:v>
                </c:pt>
                <c:pt idx="90">
                  <c:v>9.6889999999999997E-3</c:v>
                </c:pt>
                <c:pt idx="91">
                  <c:v>9.7140000000000004E-3</c:v>
                </c:pt>
                <c:pt idx="92">
                  <c:v>9.7230000000000007E-3</c:v>
                </c:pt>
                <c:pt idx="93">
                  <c:v>9.7370000000000009E-3</c:v>
                </c:pt>
                <c:pt idx="94">
                  <c:v>9.7439999999999992E-3</c:v>
                </c:pt>
                <c:pt idx="95">
                  <c:v>9.7750000000000007E-3</c:v>
                </c:pt>
                <c:pt idx="96">
                  <c:v>9.7929999999999996E-3</c:v>
                </c:pt>
                <c:pt idx="97">
                  <c:v>9.8279999999999999E-3</c:v>
                </c:pt>
                <c:pt idx="98">
                  <c:v>9.861E-3</c:v>
                </c:pt>
                <c:pt idx="99">
                  <c:v>9.8770000000000004E-3</c:v>
                </c:pt>
                <c:pt idx="100">
                  <c:v>9.9069999999999991E-3</c:v>
                </c:pt>
                <c:pt idx="101">
                  <c:v>9.9159999999999995E-3</c:v>
                </c:pt>
                <c:pt idx="102">
                  <c:v>9.9670000000000002E-3</c:v>
                </c:pt>
                <c:pt idx="103">
                  <c:v>1.0009000000000001E-2</c:v>
                </c:pt>
                <c:pt idx="104">
                  <c:v>1.0061E-2</c:v>
                </c:pt>
                <c:pt idx="105">
                  <c:v>1.0092E-2</c:v>
                </c:pt>
                <c:pt idx="106">
                  <c:v>1.013E-2</c:v>
                </c:pt>
                <c:pt idx="107">
                  <c:v>1.0142E-2</c:v>
                </c:pt>
                <c:pt idx="108">
                  <c:v>1.0160000000000001E-2</c:v>
                </c:pt>
                <c:pt idx="109">
                  <c:v>1.0172E-2</c:v>
                </c:pt>
                <c:pt idx="110">
                  <c:v>1.0184E-2</c:v>
                </c:pt>
                <c:pt idx="111">
                  <c:v>1.0187999999999999E-2</c:v>
                </c:pt>
                <c:pt idx="112">
                  <c:v>1.0234999999999999E-2</c:v>
                </c:pt>
                <c:pt idx="113">
                  <c:v>1.0267E-2</c:v>
                </c:pt>
                <c:pt idx="114">
                  <c:v>1.0297000000000001E-2</c:v>
                </c:pt>
                <c:pt idx="115">
                  <c:v>1.0312E-2</c:v>
                </c:pt>
                <c:pt idx="116">
                  <c:v>1.0351000000000001E-2</c:v>
                </c:pt>
                <c:pt idx="117">
                  <c:v>1.0383E-2</c:v>
                </c:pt>
                <c:pt idx="118">
                  <c:v>1.0422000000000001E-2</c:v>
                </c:pt>
                <c:pt idx="119">
                  <c:v>1.0459E-2</c:v>
                </c:pt>
                <c:pt idx="120">
                  <c:v>1.0472E-2</c:v>
                </c:pt>
                <c:pt idx="121">
                  <c:v>1.0470999999999999E-2</c:v>
                </c:pt>
                <c:pt idx="122">
                  <c:v>1.0489999999999999E-2</c:v>
                </c:pt>
                <c:pt idx="123">
                  <c:v>1.0488000000000001E-2</c:v>
                </c:pt>
                <c:pt idx="124">
                  <c:v>1.0553999999999999E-2</c:v>
                </c:pt>
                <c:pt idx="125">
                  <c:v>1.0593E-2</c:v>
                </c:pt>
                <c:pt idx="126">
                  <c:v>1.0656000000000001E-2</c:v>
                </c:pt>
                <c:pt idx="127">
                  <c:v>1.0678999999999999E-2</c:v>
                </c:pt>
                <c:pt idx="128">
                  <c:v>1.0718999999999999E-2</c:v>
                </c:pt>
                <c:pt idx="129">
                  <c:v>1.0748000000000001E-2</c:v>
                </c:pt>
                <c:pt idx="130">
                  <c:v>1.0789E-2</c:v>
                </c:pt>
                <c:pt idx="131">
                  <c:v>1.0801E-2</c:v>
                </c:pt>
                <c:pt idx="132">
                  <c:v>1.0803E-2</c:v>
                </c:pt>
                <c:pt idx="133">
                  <c:v>1.0812E-2</c:v>
                </c:pt>
                <c:pt idx="134">
                  <c:v>1.0832E-2</c:v>
                </c:pt>
                <c:pt idx="135">
                  <c:v>1.0867999999999999E-2</c:v>
                </c:pt>
                <c:pt idx="136">
                  <c:v>1.0906000000000001E-2</c:v>
                </c:pt>
                <c:pt idx="137">
                  <c:v>1.0958000000000001E-2</c:v>
                </c:pt>
                <c:pt idx="138">
                  <c:v>1.0976E-2</c:v>
                </c:pt>
                <c:pt idx="139">
                  <c:v>1.102E-2</c:v>
                </c:pt>
                <c:pt idx="140">
                  <c:v>1.1036000000000001E-2</c:v>
                </c:pt>
                <c:pt idx="141">
                  <c:v>1.1063E-2</c:v>
                </c:pt>
                <c:pt idx="142">
                  <c:v>1.1089999999999999E-2</c:v>
                </c:pt>
                <c:pt idx="143">
                  <c:v>1.1109000000000001E-2</c:v>
                </c:pt>
                <c:pt idx="144">
                  <c:v>1.1139E-2</c:v>
                </c:pt>
                <c:pt idx="145">
                  <c:v>1.1173000000000001E-2</c:v>
                </c:pt>
                <c:pt idx="146">
                  <c:v>1.1193E-2</c:v>
                </c:pt>
                <c:pt idx="147">
                  <c:v>1.1219E-2</c:v>
                </c:pt>
                <c:pt idx="148">
                  <c:v>1.1244000000000001E-2</c:v>
                </c:pt>
                <c:pt idx="149">
                  <c:v>1.1269E-2</c:v>
                </c:pt>
                <c:pt idx="150">
                  <c:v>1.1322E-2</c:v>
                </c:pt>
                <c:pt idx="151">
                  <c:v>1.1354E-2</c:v>
                </c:pt>
                <c:pt idx="152">
                  <c:v>1.1395000000000001E-2</c:v>
                </c:pt>
                <c:pt idx="153">
                  <c:v>1.1412E-2</c:v>
                </c:pt>
                <c:pt idx="154">
                  <c:v>1.1450999999999999E-2</c:v>
                </c:pt>
                <c:pt idx="155">
                  <c:v>1.1495999999999999E-2</c:v>
                </c:pt>
                <c:pt idx="156">
                  <c:v>1.15E-2</c:v>
                </c:pt>
                <c:pt idx="157">
                  <c:v>1.1502E-2</c:v>
                </c:pt>
                <c:pt idx="158">
                  <c:v>1.1521999999999999E-2</c:v>
                </c:pt>
                <c:pt idx="159">
                  <c:v>1.1560000000000001E-2</c:v>
                </c:pt>
                <c:pt idx="160">
                  <c:v>1.1598000000000001E-2</c:v>
                </c:pt>
                <c:pt idx="161">
                  <c:v>1.1643000000000001E-2</c:v>
                </c:pt>
                <c:pt idx="162">
                  <c:v>1.1689E-2</c:v>
                </c:pt>
                <c:pt idx="163">
                  <c:v>1.1734E-2</c:v>
                </c:pt>
                <c:pt idx="164">
                  <c:v>1.1776999999999999E-2</c:v>
                </c:pt>
                <c:pt idx="165">
                  <c:v>1.1806000000000001E-2</c:v>
                </c:pt>
                <c:pt idx="166">
                  <c:v>1.184E-2</c:v>
                </c:pt>
                <c:pt idx="167">
                  <c:v>1.187E-2</c:v>
                </c:pt>
                <c:pt idx="168">
                  <c:v>1.188E-2</c:v>
                </c:pt>
                <c:pt idx="169">
                  <c:v>1.1897E-2</c:v>
                </c:pt>
                <c:pt idx="170">
                  <c:v>1.191E-2</c:v>
                </c:pt>
                <c:pt idx="171">
                  <c:v>1.1939999999999999E-2</c:v>
                </c:pt>
                <c:pt idx="172">
                  <c:v>1.1964000000000001E-2</c:v>
                </c:pt>
                <c:pt idx="173">
                  <c:v>1.1998E-2</c:v>
                </c:pt>
                <c:pt idx="174">
                  <c:v>1.2029E-2</c:v>
                </c:pt>
                <c:pt idx="175">
                  <c:v>1.2062E-2</c:v>
                </c:pt>
                <c:pt idx="176">
                  <c:v>1.2089000000000001E-2</c:v>
                </c:pt>
                <c:pt idx="177">
                  <c:v>1.2127000000000001E-2</c:v>
                </c:pt>
                <c:pt idx="178">
                  <c:v>1.213E-2</c:v>
                </c:pt>
                <c:pt idx="179">
                  <c:v>1.2196E-2</c:v>
                </c:pt>
                <c:pt idx="180">
                  <c:v>1.2246999999999999E-2</c:v>
                </c:pt>
                <c:pt idx="181">
                  <c:v>1.2297000000000001E-2</c:v>
                </c:pt>
                <c:pt idx="182">
                  <c:v>1.2331999999999999E-2</c:v>
                </c:pt>
                <c:pt idx="183">
                  <c:v>1.2367E-2</c:v>
                </c:pt>
                <c:pt idx="184">
                  <c:v>1.2407E-2</c:v>
                </c:pt>
                <c:pt idx="185">
                  <c:v>1.2428E-2</c:v>
                </c:pt>
                <c:pt idx="186">
                  <c:v>1.2434000000000001E-2</c:v>
                </c:pt>
                <c:pt idx="187">
                  <c:v>1.2468999999999999E-2</c:v>
                </c:pt>
                <c:pt idx="188">
                  <c:v>1.2491E-2</c:v>
                </c:pt>
                <c:pt idx="189">
                  <c:v>1.2529E-2</c:v>
                </c:pt>
                <c:pt idx="190">
                  <c:v>1.2566000000000001E-2</c:v>
                </c:pt>
                <c:pt idx="191">
                  <c:v>1.2603E-2</c:v>
                </c:pt>
                <c:pt idx="192">
                  <c:v>1.2618000000000001E-2</c:v>
                </c:pt>
                <c:pt idx="193">
                  <c:v>1.2638999999999999E-2</c:v>
                </c:pt>
                <c:pt idx="194">
                  <c:v>1.2640999999999999E-2</c:v>
                </c:pt>
                <c:pt idx="195">
                  <c:v>1.2624E-2</c:v>
                </c:pt>
                <c:pt idx="196">
                  <c:v>1.2625000000000001E-2</c:v>
                </c:pt>
                <c:pt idx="197">
                  <c:v>1.2652999999999999E-2</c:v>
                </c:pt>
                <c:pt idx="198">
                  <c:v>1.2692E-2</c:v>
                </c:pt>
                <c:pt idx="199">
                  <c:v>1.2741000000000001E-2</c:v>
                </c:pt>
                <c:pt idx="200">
                  <c:v>1.277E-2</c:v>
                </c:pt>
                <c:pt idx="201">
                  <c:v>1.2836999999999999E-2</c:v>
                </c:pt>
                <c:pt idx="202">
                  <c:v>1.2869E-2</c:v>
                </c:pt>
                <c:pt idx="203">
                  <c:v>1.2976E-2</c:v>
                </c:pt>
                <c:pt idx="204">
                  <c:v>1.3027E-2</c:v>
                </c:pt>
                <c:pt idx="205">
                  <c:v>1.304E-2</c:v>
                </c:pt>
                <c:pt idx="206">
                  <c:v>1.2988E-2</c:v>
                </c:pt>
                <c:pt idx="207">
                  <c:v>1.286E-2</c:v>
                </c:pt>
                <c:pt idx="208">
                  <c:v>1.2881E-2</c:v>
                </c:pt>
                <c:pt idx="209">
                  <c:v>1.3048000000000001E-2</c:v>
                </c:pt>
                <c:pt idx="210">
                  <c:v>1.3183E-2</c:v>
                </c:pt>
                <c:pt idx="211">
                  <c:v>1.3244000000000001E-2</c:v>
                </c:pt>
                <c:pt idx="212">
                  <c:v>1.3322000000000001E-2</c:v>
                </c:pt>
                <c:pt idx="213">
                  <c:v>1.3362000000000001E-2</c:v>
                </c:pt>
                <c:pt idx="214">
                  <c:v>1.3387E-2</c:v>
                </c:pt>
                <c:pt idx="215">
                  <c:v>1.3363E-2</c:v>
                </c:pt>
                <c:pt idx="216">
                  <c:v>1.3244000000000001E-2</c:v>
                </c:pt>
                <c:pt idx="217">
                  <c:v>1.3226999999999999E-2</c:v>
                </c:pt>
                <c:pt idx="218">
                  <c:v>1.3176999999999999E-2</c:v>
                </c:pt>
                <c:pt idx="219">
                  <c:v>1.3273E-2</c:v>
                </c:pt>
                <c:pt idx="220">
                  <c:v>1.3270000000000001E-2</c:v>
                </c:pt>
                <c:pt idx="221">
                  <c:v>1.3299E-2</c:v>
                </c:pt>
                <c:pt idx="222">
                  <c:v>1.3318E-2</c:v>
                </c:pt>
                <c:pt idx="223">
                  <c:v>1.3386E-2</c:v>
                </c:pt>
                <c:pt idx="224">
                  <c:v>1.3416000000000001E-2</c:v>
                </c:pt>
                <c:pt idx="225">
                  <c:v>1.3446E-2</c:v>
                </c:pt>
                <c:pt idx="226">
                  <c:v>1.3467E-2</c:v>
                </c:pt>
                <c:pt idx="227">
                  <c:v>1.3509999999999999E-2</c:v>
                </c:pt>
                <c:pt idx="228">
                  <c:v>1.3565000000000001E-2</c:v>
                </c:pt>
                <c:pt idx="229">
                  <c:v>1.3568E-2</c:v>
                </c:pt>
                <c:pt idx="230">
                  <c:v>1.3547E-2</c:v>
                </c:pt>
                <c:pt idx="231">
                  <c:v>1.3576E-2</c:v>
                </c:pt>
                <c:pt idx="232">
                  <c:v>1.3564E-2</c:v>
                </c:pt>
                <c:pt idx="233">
                  <c:v>1.3620999999999999E-2</c:v>
                </c:pt>
                <c:pt idx="234">
                  <c:v>1.3616E-2</c:v>
                </c:pt>
                <c:pt idx="235">
                  <c:v>1.3684999999999999E-2</c:v>
                </c:pt>
                <c:pt idx="236">
                  <c:v>1.371E-2</c:v>
                </c:pt>
                <c:pt idx="237">
                  <c:v>1.3776E-2</c:v>
                </c:pt>
                <c:pt idx="238">
                  <c:v>1.3814999999999999E-2</c:v>
                </c:pt>
                <c:pt idx="239">
                  <c:v>1.3867000000000001E-2</c:v>
                </c:pt>
                <c:pt idx="240">
                  <c:v>1.3906E-2</c:v>
                </c:pt>
                <c:pt idx="241">
                  <c:v>1.3893000000000001E-2</c:v>
                </c:pt>
                <c:pt idx="242">
                  <c:v>1.3896E-2</c:v>
                </c:pt>
                <c:pt idx="243">
                  <c:v>1.3949E-2</c:v>
                </c:pt>
                <c:pt idx="244">
                  <c:v>1.3968E-2</c:v>
                </c:pt>
                <c:pt idx="245">
                  <c:v>1.3995E-2</c:v>
                </c:pt>
                <c:pt idx="246">
                  <c:v>1.3997000000000001E-2</c:v>
                </c:pt>
                <c:pt idx="247">
                  <c:v>1.4026E-2</c:v>
                </c:pt>
                <c:pt idx="248">
                  <c:v>1.4019999999999999E-2</c:v>
                </c:pt>
                <c:pt idx="249">
                  <c:v>1.4038999999999999E-2</c:v>
                </c:pt>
                <c:pt idx="250">
                  <c:v>1.4029E-2</c:v>
                </c:pt>
                <c:pt idx="251">
                  <c:v>1.4053E-2</c:v>
                </c:pt>
                <c:pt idx="252">
                  <c:v>1.4082000000000001E-2</c:v>
                </c:pt>
                <c:pt idx="253">
                  <c:v>1.4116E-2</c:v>
                </c:pt>
                <c:pt idx="254">
                  <c:v>1.4061000000000001E-2</c:v>
                </c:pt>
                <c:pt idx="255">
                  <c:v>1.3964000000000001E-2</c:v>
                </c:pt>
                <c:pt idx="256">
                  <c:v>1.4045999999999999E-2</c:v>
                </c:pt>
                <c:pt idx="257">
                  <c:v>1.413E-2</c:v>
                </c:pt>
                <c:pt idx="258">
                  <c:v>1.4093E-2</c:v>
                </c:pt>
                <c:pt idx="259">
                  <c:v>1.4014E-2</c:v>
                </c:pt>
                <c:pt idx="260">
                  <c:v>1.4024E-2</c:v>
                </c:pt>
                <c:pt idx="261">
                  <c:v>1.4128E-2</c:v>
                </c:pt>
                <c:pt idx="262">
                  <c:v>1.4222E-2</c:v>
                </c:pt>
                <c:pt idx="263">
                  <c:v>1.43E-2</c:v>
                </c:pt>
                <c:pt idx="264">
                  <c:v>1.4392E-2</c:v>
                </c:pt>
                <c:pt idx="265">
                  <c:v>1.4525E-2</c:v>
                </c:pt>
                <c:pt idx="266">
                  <c:v>1.4560999999999999E-2</c:v>
                </c:pt>
                <c:pt idx="267">
                  <c:v>1.4501999999999999E-2</c:v>
                </c:pt>
                <c:pt idx="268">
                  <c:v>1.4602E-2</c:v>
                </c:pt>
                <c:pt idx="269">
                  <c:v>1.4711999999999999E-2</c:v>
                </c:pt>
                <c:pt idx="270">
                  <c:v>1.4735E-2</c:v>
                </c:pt>
                <c:pt idx="271">
                  <c:v>1.4786000000000001E-2</c:v>
                </c:pt>
                <c:pt idx="272">
                  <c:v>1.4806E-2</c:v>
                </c:pt>
                <c:pt idx="273">
                  <c:v>1.4866000000000001E-2</c:v>
                </c:pt>
                <c:pt idx="274">
                  <c:v>1.4907999999999999E-2</c:v>
                </c:pt>
                <c:pt idx="275">
                  <c:v>1.4944000000000001E-2</c:v>
                </c:pt>
                <c:pt idx="276">
                  <c:v>1.4959E-2</c:v>
                </c:pt>
                <c:pt idx="277">
                  <c:v>1.499E-2</c:v>
                </c:pt>
                <c:pt idx="278">
                  <c:v>1.4991000000000001E-2</c:v>
                </c:pt>
                <c:pt idx="279">
                  <c:v>1.503E-2</c:v>
                </c:pt>
                <c:pt idx="280">
                  <c:v>1.5076000000000001E-2</c:v>
                </c:pt>
                <c:pt idx="281">
                  <c:v>1.5122999999999999E-2</c:v>
                </c:pt>
                <c:pt idx="282">
                  <c:v>1.5174E-2</c:v>
                </c:pt>
                <c:pt idx="283">
                  <c:v>1.5198E-2</c:v>
                </c:pt>
                <c:pt idx="284">
                  <c:v>1.5252999999999999E-2</c:v>
                </c:pt>
                <c:pt idx="285">
                  <c:v>1.529E-2</c:v>
                </c:pt>
                <c:pt idx="286">
                  <c:v>1.5344999999999999E-2</c:v>
                </c:pt>
                <c:pt idx="287">
                  <c:v>1.5354E-2</c:v>
                </c:pt>
                <c:pt idx="288">
                  <c:v>1.5394E-2</c:v>
                </c:pt>
                <c:pt idx="289">
                  <c:v>1.5448E-2</c:v>
                </c:pt>
                <c:pt idx="290">
                  <c:v>1.5450999999999999E-2</c:v>
                </c:pt>
                <c:pt idx="291">
                  <c:v>1.5494000000000001E-2</c:v>
                </c:pt>
                <c:pt idx="292">
                  <c:v>1.5613E-2</c:v>
                </c:pt>
                <c:pt idx="293">
                  <c:v>1.5630000000000002E-2</c:v>
                </c:pt>
                <c:pt idx="294">
                  <c:v>1.5657000000000001E-2</c:v>
                </c:pt>
                <c:pt idx="295">
                  <c:v>1.5688000000000001E-2</c:v>
                </c:pt>
                <c:pt idx="296">
                  <c:v>1.5767E-2</c:v>
                </c:pt>
                <c:pt idx="297">
                  <c:v>1.5803999999999999E-2</c:v>
                </c:pt>
                <c:pt idx="298">
                  <c:v>1.5852999999999999E-2</c:v>
                </c:pt>
                <c:pt idx="299">
                  <c:v>1.5878E-2</c:v>
                </c:pt>
                <c:pt idx="300">
                  <c:v>1.5900999999999998E-2</c:v>
                </c:pt>
                <c:pt idx="301">
                  <c:v>1.5928000000000001E-2</c:v>
                </c:pt>
                <c:pt idx="302">
                  <c:v>1.5909E-2</c:v>
                </c:pt>
                <c:pt idx="303">
                  <c:v>1.5956000000000001E-2</c:v>
                </c:pt>
                <c:pt idx="304">
                  <c:v>1.6043999999999999E-2</c:v>
                </c:pt>
                <c:pt idx="305">
                  <c:v>1.6084999999999999E-2</c:v>
                </c:pt>
                <c:pt idx="306">
                  <c:v>1.6074000000000001E-2</c:v>
                </c:pt>
                <c:pt idx="307">
                  <c:v>1.6126000000000001E-2</c:v>
                </c:pt>
                <c:pt idx="308">
                  <c:v>1.6184E-2</c:v>
                </c:pt>
                <c:pt idx="309">
                  <c:v>1.6230999999999999E-2</c:v>
                </c:pt>
                <c:pt idx="310">
                  <c:v>1.6258999999999999E-2</c:v>
                </c:pt>
                <c:pt idx="311">
                  <c:v>1.6268000000000001E-2</c:v>
                </c:pt>
                <c:pt idx="312">
                  <c:v>1.6341999999999999E-2</c:v>
                </c:pt>
                <c:pt idx="313">
                  <c:v>1.6386000000000001E-2</c:v>
                </c:pt>
                <c:pt idx="314">
                  <c:v>1.6414000000000002E-2</c:v>
                </c:pt>
                <c:pt idx="315">
                  <c:v>1.6469999999999999E-2</c:v>
                </c:pt>
                <c:pt idx="316">
                  <c:v>1.6503E-2</c:v>
                </c:pt>
                <c:pt idx="317">
                  <c:v>1.6472000000000001E-2</c:v>
                </c:pt>
                <c:pt idx="318">
                  <c:v>1.6493000000000001E-2</c:v>
                </c:pt>
                <c:pt idx="319">
                  <c:v>1.6587999999999999E-2</c:v>
                </c:pt>
                <c:pt idx="320">
                  <c:v>1.6663000000000001E-2</c:v>
                </c:pt>
                <c:pt idx="321">
                  <c:v>1.6732E-2</c:v>
                </c:pt>
                <c:pt idx="322">
                  <c:v>1.6726000000000001E-2</c:v>
                </c:pt>
                <c:pt idx="323">
                  <c:v>1.6774000000000001E-2</c:v>
                </c:pt>
                <c:pt idx="324">
                  <c:v>1.6798E-2</c:v>
                </c:pt>
                <c:pt idx="325">
                  <c:v>1.6857E-2</c:v>
                </c:pt>
                <c:pt idx="326">
                  <c:v>1.6879999999999999E-2</c:v>
                </c:pt>
                <c:pt idx="327">
                  <c:v>1.6957E-2</c:v>
                </c:pt>
                <c:pt idx="328">
                  <c:v>1.6986000000000001E-2</c:v>
                </c:pt>
                <c:pt idx="329">
                  <c:v>1.6983999999999999E-2</c:v>
                </c:pt>
                <c:pt idx="330">
                  <c:v>1.7017000000000001E-2</c:v>
                </c:pt>
                <c:pt idx="331">
                  <c:v>1.7117E-2</c:v>
                </c:pt>
                <c:pt idx="332">
                  <c:v>1.7156000000000001E-2</c:v>
                </c:pt>
                <c:pt idx="333">
                  <c:v>1.7169E-2</c:v>
                </c:pt>
                <c:pt idx="334">
                  <c:v>1.7183E-2</c:v>
                </c:pt>
                <c:pt idx="335">
                  <c:v>1.7228E-2</c:v>
                </c:pt>
                <c:pt idx="336">
                  <c:v>1.7269E-2</c:v>
                </c:pt>
                <c:pt idx="337">
                  <c:v>1.7236000000000001E-2</c:v>
                </c:pt>
                <c:pt idx="338">
                  <c:v>1.7242E-2</c:v>
                </c:pt>
                <c:pt idx="339">
                  <c:v>1.7342E-2</c:v>
                </c:pt>
                <c:pt idx="340">
                  <c:v>1.7448000000000002E-2</c:v>
                </c:pt>
                <c:pt idx="341">
                  <c:v>1.7467E-2</c:v>
                </c:pt>
                <c:pt idx="342">
                  <c:v>1.7548999999999999E-2</c:v>
                </c:pt>
                <c:pt idx="343">
                  <c:v>1.7593999999999999E-2</c:v>
                </c:pt>
                <c:pt idx="344">
                  <c:v>1.7624000000000001E-2</c:v>
                </c:pt>
                <c:pt idx="345">
                  <c:v>1.7635000000000001E-2</c:v>
                </c:pt>
                <c:pt idx="346">
                  <c:v>1.7715000000000002E-2</c:v>
                </c:pt>
                <c:pt idx="347">
                  <c:v>1.7805999999999999E-2</c:v>
                </c:pt>
                <c:pt idx="348">
                  <c:v>1.7861999999999999E-2</c:v>
                </c:pt>
                <c:pt idx="349">
                  <c:v>1.7877000000000001E-2</c:v>
                </c:pt>
                <c:pt idx="350">
                  <c:v>1.8065999999999999E-2</c:v>
                </c:pt>
                <c:pt idx="351">
                  <c:v>1.8533000000000001E-2</c:v>
                </c:pt>
                <c:pt idx="352">
                  <c:v>1.8689999999999998E-2</c:v>
                </c:pt>
                <c:pt idx="353">
                  <c:v>1.8839000000000002E-2</c:v>
                </c:pt>
                <c:pt idx="354">
                  <c:v>1.8853000000000002E-2</c:v>
                </c:pt>
                <c:pt idx="355">
                  <c:v>1.8904000000000001E-2</c:v>
                </c:pt>
                <c:pt idx="356">
                  <c:v>1.8938E-2</c:v>
                </c:pt>
                <c:pt idx="357">
                  <c:v>1.8946999999999999E-2</c:v>
                </c:pt>
                <c:pt idx="358">
                  <c:v>1.8956000000000001E-2</c:v>
                </c:pt>
                <c:pt idx="359">
                  <c:v>1.8970000000000001E-2</c:v>
                </c:pt>
                <c:pt idx="360">
                  <c:v>1.9043000000000001E-2</c:v>
                </c:pt>
                <c:pt idx="361">
                  <c:v>1.907E-2</c:v>
                </c:pt>
                <c:pt idx="362">
                  <c:v>1.9105E-2</c:v>
                </c:pt>
                <c:pt idx="363">
                  <c:v>1.9123999999999999E-2</c:v>
                </c:pt>
                <c:pt idx="364">
                  <c:v>1.916E-2</c:v>
                </c:pt>
                <c:pt idx="365">
                  <c:v>1.9193000000000002E-2</c:v>
                </c:pt>
                <c:pt idx="366">
                  <c:v>1.9234999999999999E-2</c:v>
                </c:pt>
                <c:pt idx="367">
                  <c:v>1.925E-2</c:v>
                </c:pt>
                <c:pt idx="368">
                  <c:v>1.9276999999999999E-2</c:v>
                </c:pt>
                <c:pt idx="369">
                  <c:v>1.9310000000000001E-2</c:v>
                </c:pt>
                <c:pt idx="370">
                  <c:v>1.9337E-2</c:v>
                </c:pt>
                <c:pt idx="371">
                  <c:v>1.9372E-2</c:v>
                </c:pt>
                <c:pt idx="372">
                  <c:v>1.9401000000000002E-2</c:v>
                </c:pt>
                <c:pt idx="373">
                  <c:v>1.9411999999999999E-2</c:v>
                </c:pt>
                <c:pt idx="374">
                  <c:v>1.9518000000000001E-2</c:v>
                </c:pt>
                <c:pt idx="375">
                  <c:v>1.9552E-2</c:v>
                </c:pt>
                <c:pt idx="376">
                  <c:v>1.958E-2</c:v>
                </c:pt>
                <c:pt idx="377">
                  <c:v>1.9626999999999999E-2</c:v>
                </c:pt>
                <c:pt idx="378">
                  <c:v>1.9710999999999999E-2</c:v>
                </c:pt>
                <c:pt idx="379">
                  <c:v>1.9807999999999999E-2</c:v>
                </c:pt>
                <c:pt idx="380">
                  <c:v>1.9792000000000001E-2</c:v>
                </c:pt>
                <c:pt idx="381">
                  <c:v>1.9862999999999999E-2</c:v>
                </c:pt>
                <c:pt idx="382">
                  <c:v>1.9918000000000002E-2</c:v>
                </c:pt>
                <c:pt idx="383">
                  <c:v>1.9984999999999999E-2</c:v>
                </c:pt>
                <c:pt idx="384">
                  <c:v>1.9970000000000002E-2</c:v>
                </c:pt>
                <c:pt idx="385">
                  <c:v>1.9987000000000001E-2</c:v>
                </c:pt>
                <c:pt idx="386">
                  <c:v>2.0042999999999998E-2</c:v>
                </c:pt>
                <c:pt idx="387">
                  <c:v>2.0150999999999999E-2</c:v>
                </c:pt>
                <c:pt idx="388">
                  <c:v>2.0187E-2</c:v>
                </c:pt>
                <c:pt idx="389">
                  <c:v>2.0392E-2</c:v>
                </c:pt>
                <c:pt idx="390">
                  <c:v>2.0538000000000001E-2</c:v>
                </c:pt>
                <c:pt idx="391">
                  <c:v>2.0555E-2</c:v>
                </c:pt>
                <c:pt idx="392">
                  <c:v>2.0527E-2</c:v>
                </c:pt>
                <c:pt idx="393">
                  <c:v>2.0531000000000001E-2</c:v>
                </c:pt>
                <c:pt idx="394">
                  <c:v>2.0604999999999998E-2</c:v>
                </c:pt>
                <c:pt idx="395">
                  <c:v>2.0655E-2</c:v>
                </c:pt>
                <c:pt idx="396">
                  <c:v>2.0698000000000001E-2</c:v>
                </c:pt>
                <c:pt idx="397">
                  <c:v>2.0768999999999999E-2</c:v>
                </c:pt>
                <c:pt idx="398">
                  <c:v>2.0777E-2</c:v>
                </c:pt>
                <c:pt idx="399">
                  <c:v>2.0670000000000001E-2</c:v>
                </c:pt>
                <c:pt idx="400">
                  <c:v>2.0575E-2</c:v>
                </c:pt>
                <c:pt idx="401">
                  <c:v>2.0715999999999998E-2</c:v>
                </c:pt>
                <c:pt idx="402">
                  <c:v>2.0899999999999998E-2</c:v>
                </c:pt>
                <c:pt idx="403">
                  <c:v>2.0968000000000001E-2</c:v>
                </c:pt>
                <c:pt idx="404">
                  <c:v>2.1107000000000001E-2</c:v>
                </c:pt>
                <c:pt idx="405">
                  <c:v>2.1186E-2</c:v>
                </c:pt>
                <c:pt idx="406">
                  <c:v>2.1298999999999998E-2</c:v>
                </c:pt>
                <c:pt idx="407">
                  <c:v>2.1416999999999999E-2</c:v>
                </c:pt>
                <c:pt idx="408">
                  <c:v>2.1543E-2</c:v>
                </c:pt>
                <c:pt idx="409">
                  <c:v>2.1786E-2</c:v>
                </c:pt>
                <c:pt idx="410">
                  <c:v>2.1741E-2</c:v>
                </c:pt>
                <c:pt idx="411">
                  <c:v>2.1697000000000001E-2</c:v>
                </c:pt>
                <c:pt idx="412">
                  <c:v>2.1724E-2</c:v>
                </c:pt>
                <c:pt idx="413">
                  <c:v>2.1971999999999998E-2</c:v>
                </c:pt>
                <c:pt idx="414">
                  <c:v>2.2026E-2</c:v>
                </c:pt>
                <c:pt idx="415">
                  <c:v>2.1961999999999999E-2</c:v>
                </c:pt>
                <c:pt idx="416">
                  <c:v>2.2058000000000001E-2</c:v>
                </c:pt>
                <c:pt idx="417">
                  <c:v>2.2186000000000001E-2</c:v>
                </c:pt>
                <c:pt idx="418">
                  <c:v>2.2408999999999998E-2</c:v>
                </c:pt>
                <c:pt idx="419">
                  <c:v>2.2606999999999999E-2</c:v>
                </c:pt>
                <c:pt idx="420">
                  <c:v>2.3008000000000001E-2</c:v>
                </c:pt>
                <c:pt idx="421">
                  <c:v>2.3258999999999998E-2</c:v>
                </c:pt>
                <c:pt idx="422">
                  <c:v>2.3163E-2</c:v>
                </c:pt>
                <c:pt idx="423">
                  <c:v>2.3057000000000001E-2</c:v>
                </c:pt>
                <c:pt idx="424">
                  <c:v>2.3123999999999999E-2</c:v>
                </c:pt>
                <c:pt idx="425">
                  <c:v>2.3436999999999999E-2</c:v>
                </c:pt>
                <c:pt idx="426">
                  <c:v>2.349E-2</c:v>
                </c:pt>
                <c:pt idx="427">
                  <c:v>2.3501000000000001E-2</c:v>
                </c:pt>
                <c:pt idx="428">
                  <c:v>2.3574999999999999E-2</c:v>
                </c:pt>
                <c:pt idx="429">
                  <c:v>2.3865000000000001E-2</c:v>
                </c:pt>
                <c:pt idx="430">
                  <c:v>2.4368000000000001E-2</c:v>
                </c:pt>
                <c:pt idx="431">
                  <c:v>2.5031999999999999E-2</c:v>
                </c:pt>
                <c:pt idx="432">
                  <c:v>2.4801E-2</c:v>
                </c:pt>
                <c:pt idx="433">
                  <c:v>2.4833999999999998E-2</c:v>
                </c:pt>
                <c:pt idx="434">
                  <c:v>2.4805000000000001E-2</c:v>
                </c:pt>
                <c:pt idx="435">
                  <c:v>2.4861000000000001E-2</c:v>
                </c:pt>
                <c:pt idx="436">
                  <c:v>2.4896000000000001E-2</c:v>
                </c:pt>
                <c:pt idx="437">
                  <c:v>2.4951999999999998E-2</c:v>
                </c:pt>
                <c:pt idx="438">
                  <c:v>2.5177999999999999E-2</c:v>
                </c:pt>
                <c:pt idx="439">
                  <c:v>2.5260999999999999E-2</c:v>
                </c:pt>
                <c:pt idx="440">
                  <c:v>2.5350999999999999E-2</c:v>
                </c:pt>
                <c:pt idx="441">
                  <c:v>2.5503999999999999E-2</c:v>
                </c:pt>
                <c:pt idx="442">
                  <c:v>2.589E-2</c:v>
                </c:pt>
                <c:pt idx="443">
                  <c:v>2.5777000000000001E-2</c:v>
                </c:pt>
                <c:pt idx="444">
                  <c:v>2.5648000000000001E-2</c:v>
                </c:pt>
                <c:pt idx="445">
                  <c:v>2.5687000000000001E-2</c:v>
                </c:pt>
                <c:pt idx="446">
                  <c:v>2.5916000000000002E-2</c:v>
                </c:pt>
                <c:pt idx="447">
                  <c:v>2.5905999999999998E-2</c:v>
                </c:pt>
                <c:pt idx="448">
                  <c:v>2.5887E-2</c:v>
                </c:pt>
                <c:pt idx="449">
                  <c:v>2.6154E-2</c:v>
                </c:pt>
                <c:pt idx="450">
                  <c:v>2.6256999999999999E-2</c:v>
                </c:pt>
                <c:pt idx="451">
                  <c:v>2.6712E-2</c:v>
                </c:pt>
                <c:pt idx="452">
                  <c:v>2.6724000000000001E-2</c:v>
                </c:pt>
                <c:pt idx="453">
                  <c:v>2.6935000000000001E-2</c:v>
                </c:pt>
                <c:pt idx="454">
                  <c:v>2.7244999999999998E-2</c:v>
                </c:pt>
                <c:pt idx="455">
                  <c:v>2.7746E-2</c:v>
                </c:pt>
                <c:pt idx="456">
                  <c:v>2.8239E-2</c:v>
                </c:pt>
                <c:pt idx="457">
                  <c:v>2.8589E-2</c:v>
                </c:pt>
                <c:pt idx="458">
                  <c:v>2.8943E-2</c:v>
                </c:pt>
                <c:pt idx="459">
                  <c:v>2.9440000000000001E-2</c:v>
                </c:pt>
                <c:pt idx="460">
                  <c:v>2.9942E-2</c:v>
                </c:pt>
                <c:pt idx="461">
                  <c:v>3.0277999999999999E-2</c:v>
                </c:pt>
                <c:pt idx="462">
                  <c:v>3.2159E-2</c:v>
                </c:pt>
                <c:pt idx="463">
                  <c:v>3.4775E-2</c:v>
                </c:pt>
                <c:pt idx="464">
                  <c:v>3.8993E-2</c:v>
                </c:pt>
                <c:pt idx="465">
                  <c:v>4.0563000000000002E-2</c:v>
                </c:pt>
                <c:pt idx="466">
                  <c:v>4.0571000000000003E-2</c:v>
                </c:pt>
                <c:pt idx="467">
                  <c:v>3.9320000000000001E-2</c:v>
                </c:pt>
                <c:pt idx="468">
                  <c:v>3.6391E-2</c:v>
                </c:pt>
                <c:pt idx="469">
                  <c:v>3.6518000000000002E-2</c:v>
                </c:pt>
                <c:pt idx="470">
                  <c:v>3.7072000000000001E-2</c:v>
                </c:pt>
                <c:pt idx="471">
                  <c:v>3.8223E-2</c:v>
                </c:pt>
                <c:pt idx="472">
                  <c:v>3.9107999999999997E-2</c:v>
                </c:pt>
                <c:pt idx="473">
                  <c:v>4.0377999999999997E-2</c:v>
                </c:pt>
                <c:pt idx="474">
                  <c:v>4.1327000000000003E-2</c:v>
                </c:pt>
                <c:pt idx="475">
                  <c:v>4.2168999999999998E-2</c:v>
                </c:pt>
                <c:pt idx="476">
                  <c:v>4.3448000000000001E-2</c:v>
                </c:pt>
                <c:pt idx="477">
                  <c:v>4.4629000000000002E-2</c:v>
                </c:pt>
                <c:pt idx="478">
                  <c:v>4.5885000000000002E-2</c:v>
                </c:pt>
                <c:pt idx="479">
                  <c:v>4.7019999999999999E-2</c:v>
                </c:pt>
                <c:pt idx="480">
                  <c:v>4.8017999999999998E-2</c:v>
                </c:pt>
                <c:pt idx="481">
                  <c:v>4.8871999999999999E-2</c:v>
                </c:pt>
                <c:pt idx="482">
                  <c:v>5.0745999999999999E-2</c:v>
                </c:pt>
                <c:pt idx="483">
                  <c:v>5.2273E-2</c:v>
                </c:pt>
                <c:pt idx="484">
                  <c:v>5.3450999999999999E-2</c:v>
                </c:pt>
                <c:pt idx="485">
                  <c:v>5.4559000000000003E-2</c:v>
                </c:pt>
                <c:pt idx="486">
                  <c:v>5.5919999999999997E-2</c:v>
                </c:pt>
                <c:pt idx="487">
                  <c:v>5.7496999999999999E-2</c:v>
                </c:pt>
                <c:pt idx="488">
                  <c:v>5.8494999999999998E-2</c:v>
                </c:pt>
                <c:pt idx="489">
                  <c:v>5.9736999999999998E-2</c:v>
                </c:pt>
                <c:pt idx="490">
                  <c:v>6.0539000000000003E-2</c:v>
                </c:pt>
                <c:pt idx="491">
                  <c:v>6.1157000000000003E-2</c:v>
                </c:pt>
                <c:pt idx="492">
                  <c:v>6.1559999999999997E-2</c:v>
                </c:pt>
                <c:pt idx="493">
                  <c:v>6.2267999999999997E-2</c:v>
                </c:pt>
                <c:pt idx="494">
                  <c:v>6.3077999999999995E-2</c:v>
                </c:pt>
                <c:pt idx="495">
                  <c:v>6.3974000000000003E-2</c:v>
                </c:pt>
                <c:pt idx="496">
                  <c:v>6.4549999999999996E-2</c:v>
                </c:pt>
                <c:pt idx="497">
                  <c:v>6.5087999999999993E-2</c:v>
                </c:pt>
                <c:pt idx="498">
                  <c:v>6.5405000000000005E-2</c:v>
                </c:pt>
                <c:pt idx="499">
                  <c:v>6.5422999999999995E-2</c:v>
                </c:pt>
                <c:pt idx="500">
                  <c:v>6.6224000000000005E-2</c:v>
                </c:pt>
                <c:pt idx="501">
                  <c:v>6.6756999999999997E-2</c:v>
                </c:pt>
                <c:pt idx="502">
                  <c:v>6.6961999999999994E-2</c:v>
                </c:pt>
                <c:pt idx="503">
                  <c:v>6.7118999999999998E-2</c:v>
                </c:pt>
                <c:pt idx="504">
                  <c:v>6.7751000000000006E-2</c:v>
                </c:pt>
                <c:pt idx="505">
                  <c:v>6.8356E-2</c:v>
                </c:pt>
                <c:pt idx="506">
                  <c:v>6.8082000000000004E-2</c:v>
                </c:pt>
                <c:pt idx="507">
                  <c:v>6.8082000000000004E-2</c:v>
                </c:pt>
                <c:pt idx="508">
                  <c:v>6.7766999999999994E-2</c:v>
                </c:pt>
                <c:pt idx="509">
                  <c:v>6.8007999999999999E-2</c:v>
                </c:pt>
                <c:pt idx="510">
                  <c:v>6.8168000000000006E-2</c:v>
                </c:pt>
                <c:pt idx="511">
                  <c:v>6.8388000000000004E-2</c:v>
                </c:pt>
                <c:pt idx="512">
                  <c:v>6.7987000000000006E-2</c:v>
                </c:pt>
                <c:pt idx="513">
                  <c:v>6.7804000000000003E-2</c:v>
                </c:pt>
                <c:pt idx="514">
                  <c:v>6.7602999999999996E-2</c:v>
                </c:pt>
                <c:pt idx="515">
                  <c:v>6.7796999999999996E-2</c:v>
                </c:pt>
                <c:pt idx="516">
                  <c:v>6.7829E-2</c:v>
                </c:pt>
                <c:pt idx="517">
                  <c:v>6.7523E-2</c:v>
                </c:pt>
                <c:pt idx="518">
                  <c:v>6.7623000000000003E-2</c:v>
                </c:pt>
                <c:pt idx="519">
                  <c:v>6.6938999999999999E-2</c:v>
                </c:pt>
                <c:pt idx="520">
                  <c:v>6.7266000000000006E-2</c:v>
                </c:pt>
                <c:pt idx="521">
                  <c:v>6.6805000000000003E-2</c:v>
                </c:pt>
                <c:pt idx="522">
                  <c:v>6.6289000000000001E-2</c:v>
                </c:pt>
                <c:pt idx="523">
                  <c:v>6.6047999999999996E-2</c:v>
                </c:pt>
                <c:pt idx="524">
                  <c:v>6.6153000000000003E-2</c:v>
                </c:pt>
                <c:pt idx="525">
                  <c:v>6.5864000000000006E-2</c:v>
                </c:pt>
                <c:pt idx="526">
                  <c:v>6.6045999999999994E-2</c:v>
                </c:pt>
                <c:pt idx="527">
                  <c:v>6.5873000000000001E-2</c:v>
                </c:pt>
                <c:pt idx="528">
                  <c:v>6.6148999999999999E-2</c:v>
                </c:pt>
                <c:pt idx="529">
                  <c:v>6.6225999999999993E-2</c:v>
                </c:pt>
                <c:pt idx="530">
                  <c:v>6.6925999999999999E-2</c:v>
                </c:pt>
                <c:pt idx="531">
                  <c:v>6.8361000000000005E-2</c:v>
                </c:pt>
                <c:pt idx="532">
                  <c:v>6.9643999999999998E-2</c:v>
                </c:pt>
                <c:pt idx="533">
                  <c:v>7.1165000000000006E-2</c:v>
                </c:pt>
                <c:pt idx="534">
                  <c:v>7.3415999999999995E-2</c:v>
                </c:pt>
                <c:pt idx="535">
                  <c:v>7.6039999999999996E-2</c:v>
                </c:pt>
                <c:pt idx="536">
                  <c:v>7.8641000000000003E-2</c:v>
                </c:pt>
                <c:pt idx="537">
                  <c:v>8.1575999999999996E-2</c:v>
                </c:pt>
                <c:pt idx="538">
                  <c:v>8.4734000000000004E-2</c:v>
                </c:pt>
                <c:pt idx="539">
                  <c:v>8.9044999999999999E-2</c:v>
                </c:pt>
                <c:pt idx="540">
                  <c:v>9.3394000000000005E-2</c:v>
                </c:pt>
                <c:pt idx="541">
                  <c:v>9.8448999999999995E-2</c:v>
                </c:pt>
                <c:pt idx="542">
                  <c:v>0.10388699999999999</c:v>
                </c:pt>
                <c:pt idx="543">
                  <c:v>0.110263</c:v>
                </c:pt>
                <c:pt idx="544">
                  <c:v>0.11773400000000001</c:v>
                </c:pt>
                <c:pt idx="545">
                  <c:v>0.12614900000000001</c:v>
                </c:pt>
                <c:pt idx="546">
                  <c:v>0.13436200000000001</c:v>
                </c:pt>
                <c:pt idx="547">
                  <c:v>0.14319299999999999</c:v>
                </c:pt>
                <c:pt idx="548">
                  <c:v>0.15157499999999999</c:v>
                </c:pt>
                <c:pt idx="549">
                  <c:v>0.16020899999999999</c:v>
                </c:pt>
                <c:pt idx="550">
                  <c:v>0.16822799999999999</c:v>
                </c:pt>
                <c:pt idx="551">
                  <c:v>0.17688100000000001</c:v>
                </c:pt>
                <c:pt idx="552">
                  <c:v>0.184862</c:v>
                </c:pt>
                <c:pt idx="553">
                  <c:v>0.192825</c:v>
                </c:pt>
                <c:pt idx="554">
                  <c:v>0.20033500000000001</c:v>
                </c:pt>
                <c:pt idx="555">
                  <c:v>0.20868</c:v>
                </c:pt>
                <c:pt idx="556">
                  <c:v>0.21648700000000001</c:v>
                </c:pt>
                <c:pt idx="557">
                  <c:v>0.22361300000000001</c:v>
                </c:pt>
                <c:pt idx="558">
                  <c:v>0.22972100000000001</c:v>
                </c:pt>
                <c:pt idx="559">
                  <c:v>0.23514599999999999</c:v>
                </c:pt>
                <c:pt idx="560">
                  <c:v>0.239671</c:v>
                </c:pt>
                <c:pt idx="561">
                  <c:v>0.243142</c:v>
                </c:pt>
                <c:pt idx="562">
                  <c:v>0.24560499999999999</c:v>
                </c:pt>
                <c:pt idx="563">
                  <c:v>0.24702199999999999</c:v>
                </c:pt>
                <c:pt idx="564">
                  <c:v>0.24806</c:v>
                </c:pt>
                <c:pt idx="565">
                  <c:v>0.24839700000000001</c:v>
                </c:pt>
                <c:pt idx="566">
                  <c:v>0.24771199999999999</c:v>
                </c:pt>
                <c:pt idx="567">
                  <c:v>0.24607399999999999</c:v>
                </c:pt>
                <c:pt idx="568">
                  <c:v>0.24379200000000001</c:v>
                </c:pt>
                <c:pt idx="569">
                  <c:v>0.240421</c:v>
                </c:pt>
                <c:pt idx="570">
                  <c:v>0.236675</c:v>
                </c:pt>
                <c:pt idx="571">
                  <c:v>0.23327200000000001</c:v>
                </c:pt>
                <c:pt idx="572">
                  <c:v>0.22998099999999999</c:v>
                </c:pt>
                <c:pt idx="573">
                  <c:v>0.22620399999999999</c:v>
                </c:pt>
                <c:pt idx="574">
                  <c:v>0.22311700000000001</c:v>
                </c:pt>
                <c:pt idx="575">
                  <c:v>0.219331</c:v>
                </c:pt>
                <c:pt idx="576">
                  <c:v>0.21734100000000001</c:v>
                </c:pt>
                <c:pt idx="577">
                  <c:v>0.21555299999999999</c:v>
                </c:pt>
                <c:pt idx="578">
                  <c:v>0.21323700000000001</c:v>
                </c:pt>
                <c:pt idx="579">
                  <c:v>0.21156900000000001</c:v>
                </c:pt>
                <c:pt idx="580">
                  <c:v>0.21018800000000001</c:v>
                </c:pt>
                <c:pt idx="581">
                  <c:v>0.21029</c:v>
                </c:pt>
                <c:pt idx="582">
                  <c:v>0.211753</c:v>
                </c:pt>
                <c:pt idx="583">
                  <c:v>0.21676899999999999</c:v>
                </c:pt>
                <c:pt idx="584">
                  <c:v>0.22309300000000001</c:v>
                </c:pt>
                <c:pt idx="585">
                  <c:v>0.23202500000000001</c:v>
                </c:pt>
                <c:pt idx="586">
                  <c:v>0.24268999999999999</c:v>
                </c:pt>
                <c:pt idx="587">
                  <c:v>0.25648199999999999</c:v>
                </c:pt>
                <c:pt idx="588">
                  <c:v>0.27481100000000003</c:v>
                </c:pt>
                <c:pt idx="589">
                  <c:v>0.29784100000000002</c:v>
                </c:pt>
                <c:pt idx="590">
                  <c:v>0.33258900000000002</c:v>
                </c:pt>
                <c:pt idx="591">
                  <c:v>0.37861800000000001</c:v>
                </c:pt>
                <c:pt idx="592">
                  <c:v>0.441361</c:v>
                </c:pt>
                <c:pt idx="593">
                  <c:v>0.51830699999999996</c:v>
                </c:pt>
                <c:pt idx="594">
                  <c:v>0.61756</c:v>
                </c:pt>
                <c:pt idx="595">
                  <c:v>0.73890900000000004</c:v>
                </c:pt>
                <c:pt idx="596">
                  <c:v>0.88465199999999999</c:v>
                </c:pt>
                <c:pt idx="597" formatCode="0.000000">
                  <c:v>1.059572</c:v>
                </c:pt>
                <c:pt idx="598" formatCode="0.000000">
                  <c:v>1.2799830000000001</c:v>
                </c:pt>
                <c:pt idx="599" formatCode="0.000000">
                  <c:v>1.552387</c:v>
                </c:pt>
                <c:pt idx="600" formatCode="0.000000">
                  <c:v>1.819995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1835-4C83-80F2-D26198EC42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7180463"/>
        <c:axId val="1287193359"/>
      </c:scatterChart>
      <c:valAx>
        <c:axId val="1287180463"/>
        <c:scaling>
          <c:orientation val="minMax"/>
          <c:max val="550"/>
          <c:min val="2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1100">
                    <a:solidFill>
                      <a:sysClr val="windowText" lastClr="000000"/>
                    </a:solidFill>
                  </a:rPr>
                  <a:t>λ</a:t>
                </a:r>
                <a:r>
                  <a:rPr lang="it-IT" sz="1100">
                    <a:solidFill>
                      <a:sysClr val="windowText" lastClr="000000"/>
                    </a:solidFill>
                  </a:rPr>
                  <a:t>, nm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7193359"/>
        <c:crosses val="autoZero"/>
        <c:crossBetween val="midCat"/>
        <c:majorUnit val="50"/>
      </c:valAx>
      <c:valAx>
        <c:axId val="1287193359"/>
        <c:scaling>
          <c:orientation val="minMax"/>
          <c:max val="0.5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 sz="1100">
                    <a:solidFill>
                      <a:sysClr val="windowText" lastClr="000000"/>
                    </a:solidFill>
                  </a:rPr>
                  <a:t>Abs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718046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671092632614864"/>
          <c:y val="0.95281263526269744"/>
          <c:w val="0.44683198695936249"/>
          <c:h val="1.853073710056858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881068901997966"/>
          <c:y val="2.1195900763660822E-2"/>
          <c:w val="0.85418609566449077"/>
          <c:h val="0.74618051949428266"/>
        </c:manualLayout>
      </c:layout>
      <c:scatterChart>
        <c:scatterStyle val="smoothMarker"/>
        <c:varyColors val="0"/>
        <c:ser>
          <c:idx val="0"/>
          <c:order val="0"/>
          <c:tx>
            <c:strRef>
              <c:f>Foglio1!$E$1</c:f>
              <c:strCache>
                <c:ptCount val="1"/>
                <c:pt idx="0">
                  <c:v>HMF + PPD 20 µM</c:v>
                </c:pt>
              </c:strCache>
            </c:strRef>
          </c:tx>
          <c:spPr>
            <a:ln w="57150" cap="rnd">
              <a:solidFill>
                <a:srgbClr val="316261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Foglio1!$A$2:$A$602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Foglio1!$E$2:$E$602</c:f>
              <c:numCache>
                <c:formatCode>General</c:formatCode>
                <c:ptCount val="601"/>
                <c:pt idx="0">
                  <c:v>3.9020000000000001E-3</c:v>
                </c:pt>
                <c:pt idx="1">
                  <c:v>4.0029999999999996E-3</c:v>
                </c:pt>
                <c:pt idx="2">
                  <c:v>4.0940000000000004E-3</c:v>
                </c:pt>
                <c:pt idx="3">
                  <c:v>4.1749999999999999E-3</c:v>
                </c:pt>
                <c:pt idx="4">
                  <c:v>4.2370000000000003E-3</c:v>
                </c:pt>
                <c:pt idx="5">
                  <c:v>4.2950000000000002E-3</c:v>
                </c:pt>
                <c:pt idx="6">
                  <c:v>4.3249999999999999E-3</c:v>
                </c:pt>
                <c:pt idx="7">
                  <c:v>4.3290000000000004E-3</c:v>
                </c:pt>
                <c:pt idx="8">
                  <c:v>4.346E-3</c:v>
                </c:pt>
                <c:pt idx="9">
                  <c:v>4.3730000000000002E-3</c:v>
                </c:pt>
                <c:pt idx="10">
                  <c:v>4.4029999999999998E-3</c:v>
                </c:pt>
                <c:pt idx="11">
                  <c:v>4.4130000000000003E-3</c:v>
                </c:pt>
                <c:pt idx="12">
                  <c:v>4.4190000000000002E-3</c:v>
                </c:pt>
                <c:pt idx="13">
                  <c:v>4.4990000000000004E-3</c:v>
                </c:pt>
                <c:pt idx="14">
                  <c:v>4.5640000000000003E-3</c:v>
                </c:pt>
                <c:pt idx="15">
                  <c:v>4.6680000000000003E-3</c:v>
                </c:pt>
                <c:pt idx="16">
                  <c:v>4.7559999999999998E-3</c:v>
                </c:pt>
                <c:pt idx="17">
                  <c:v>4.8120000000000003E-3</c:v>
                </c:pt>
                <c:pt idx="18">
                  <c:v>4.8209999999999998E-3</c:v>
                </c:pt>
                <c:pt idx="19">
                  <c:v>4.8380000000000003E-3</c:v>
                </c:pt>
                <c:pt idx="20">
                  <c:v>4.8840000000000003E-3</c:v>
                </c:pt>
                <c:pt idx="21">
                  <c:v>4.9459999999999999E-3</c:v>
                </c:pt>
                <c:pt idx="22">
                  <c:v>4.9680000000000002E-3</c:v>
                </c:pt>
                <c:pt idx="23">
                  <c:v>4.9899999999999996E-3</c:v>
                </c:pt>
                <c:pt idx="24">
                  <c:v>5.0270000000000002E-3</c:v>
                </c:pt>
                <c:pt idx="25">
                  <c:v>5.1019999999999998E-3</c:v>
                </c:pt>
                <c:pt idx="26">
                  <c:v>5.1460000000000004E-3</c:v>
                </c:pt>
                <c:pt idx="27">
                  <c:v>5.2259999999999997E-3</c:v>
                </c:pt>
                <c:pt idx="28">
                  <c:v>5.3039999999999997E-3</c:v>
                </c:pt>
                <c:pt idx="29">
                  <c:v>5.3449999999999999E-3</c:v>
                </c:pt>
                <c:pt idx="30">
                  <c:v>5.3819999999999996E-3</c:v>
                </c:pt>
                <c:pt idx="31">
                  <c:v>5.3949999999999996E-3</c:v>
                </c:pt>
                <c:pt idx="32">
                  <c:v>5.4400000000000004E-3</c:v>
                </c:pt>
                <c:pt idx="33">
                  <c:v>5.47E-3</c:v>
                </c:pt>
                <c:pt idx="34">
                  <c:v>5.5160000000000001E-3</c:v>
                </c:pt>
                <c:pt idx="35">
                  <c:v>5.5630000000000002E-3</c:v>
                </c:pt>
                <c:pt idx="36">
                  <c:v>5.6299999999999996E-3</c:v>
                </c:pt>
                <c:pt idx="37">
                  <c:v>5.6769999999999998E-3</c:v>
                </c:pt>
                <c:pt idx="38">
                  <c:v>5.7130000000000002E-3</c:v>
                </c:pt>
                <c:pt idx="39">
                  <c:v>5.7419999999999997E-3</c:v>
                </c:pt>
                <c:pt idx="40">
                  <c:v>5.7739999999999996E-3</c:v>
                </c:pt>
                <c:pt idx="41">
                  <c:v>5.7910000000000001E-3</c:v>
                </c:pt>
                <c:pt idx="42">
                  <c:v>5.8300000000000001E-3</c:v>
                </c:pt>
                <c:pt idx="43">
                  <c:v>5.8770000000000003E-3</c:v>
                </c:pt>
                <c:pt idx="44">
                  <c:v>5.9230000000000003E-3</c:v>
                </c:pt>
                <c:pt idx="45">
                  <c:v>5.9610000000000002E-3</c:v>
                </c:pt>
                <c:pt idx="46">
                  <c:v>5.9919999999999999E-3</c:v>
                </c:pt>
                <c:pt idx="47">
                  <c:v>6.0350000000000004E-3</c:v>
                </c:pt>
                <c:pt idx="48">
                  <c:v>6.0910000000000001E-3</c:v>
                </c:pt>
                <c:pt idx="49">
                  <c:v>6.1330000000000004E-3</c:v>
                </c:pt>
                <c:pt idx="50">
                  <c:v>6.1919999999999996E-3</c:v>
                </c:pt>
                <c:pt idx="51">
                  <c:v>6.2610000000000001E-3</c:v>
                </c:pt>
                <c:pt idx="52">
                  <c:v>6.3109999999999998E-3</c:v>
                </c:pt>
                <c:pt idx="53">
                  <c:v>6.3489999999999996E-3</c:v>
                </c:pt>
                <c:pt idx="54">
                  <c:v>6.3959999999999998E-3</c:v>
                </c:pt>
                <c:pt idx="55">
                  <c:v>6.4320000000000002E-3</c:v>
                </c:pt>
                <c:pt idx="56">
                  <c:v>6.4729999999999996E-3</c:v>
                </c:pt>
                <c:pt idx="57">
                  <c:v>6.4869999999999997E-3</c:v>
                </c:pt>
                <c:pt idx="58">
                  <c:v>6.4989999999999996E-3</c:v>
                </c:pt>
                <c:pt idx="59">
                  <c:v>6.5269999999999998E-3</c:v>
                </c:pt>
                <c:pt idx="60">
                  <c:v>6.5890000000000002E-3</c:v>
                </c:pt>
                <c:pt idx="61">
                  <c:v>6.6340000000000001E-3</c:v>
                </c:pt>
                <c:pt idx="62">
                  <c:v>6.6880000000000004E-3</c:v>
                </c:pt>
                <c:pt idx="63">
                  <c:v>6.7409999999999996E-3</c:v>
                </c:pt>
                <c:pt idx="64">
                  <c:v>6.7799999999999996E-3</c:v>
                </c:pt>
                <c:pt idx="65">
                  <c:v>6.7850000000000002E-3</c:v>
                </c:pt>
                <c:pt idx="66">
                  <c:v>6.8240000000000002E-3</c:v>
                </c:pt>
                <c:pt idx="67">
                  <c:v>6.8719999999999996E-3</c:v>
                </c:pt>
                <c:pt idx="68">
                  <c:v>6.9119999999999997E-3</c:v>
                </c:pt>
                <c:pt idx="69">
                  <c:v>6.9280000000000001E-3</c:v>
                </c:pt>
                <c:pt idx="70">
                  <c:v>6.9389999999999999E-3</c:v>
                </c:pt>
                <c:pt idx="71">
                  <c:v>6.9439999999999997E-3</c:v>
                </c:pt>
                <c:pt idx="72">
                  <c:v>6.9709999999999998E-3</c:v>
                </c:pt>
                <c:pt idx="73">
                  <c:v>6.9979999999999999E-3</c:v>
                </c:pt>
                <c:pt idx="74">
                  <c:v>7.0489999999999997E-3</c:v>
                </c:pt>
                <c:pt idx="75">
                  <c:v>7.0990000000000003E-3</c:v>
                </c:pt>
                <c:pt idx="76">
                  <c:v>7.1250000000000003E-3</c:v>
                </c:pt>
                <c:pt idx="77">
                  <c:v>7.1679999999999999E-3</c:v>
                </c:pt>
                <c:pt idx="78">
                  <c:v>7.2160000000000002E-3</c:v>
                </c:pt>
                <c:pt idx="79">
                  <c:v>7.2779999999999997E-3</c:v>
                </c:pt>
                <c:pt idx="80">
                  <c:v>7.3109999999999998E-3</c:v>
                </c:pt>
                <c:pt idx="81">
                  <c:v>7.3179999999999999E-3</c:v>
                </c:pt>
                <c:pt idx="82">
                  <c:v>7.3359999999999996E-3</c:v>
                </c:pt>
                <c:pt idx="83">
                  <c:v>7.3699999999999998E-3</c:v>
                </c:pt>
                <c:pt idx="84">
                  <c:v>7.4050000000000001E-3</c:v>
                </c:pt>
                <c:pt idx="85">
                  <c:v>7.4219999999999998E-3</c:v>
                </c:pt>
                <c:pt idx="86">
                  <c:v>7.4700000000000001E-3</c:v>
                </c:pt>
                <c:pt idx="87">
                  <c:v>7.5209999999999999E-3</c:v>
                </c:pt>
                <c:pt idx="88">
                  <c:v>7.561E-3</c:v>
                </c:pt>
                <c:pt idx="89">
                  <c:v>7.6150000000000002E-3</c:v>
                </c:pt>
                <c:pt idx="90">
                  <c:v>7.6689999999999996E-3</c:v>
                </c:pt>
                <c:pt idx="91">
                  <c:v>7.6949999999999996E-3</c:v>
                </c:pt>
                <c:pt idx="92">
                  <c:v>7.7029999999999998E-3</c:v>
                </c:pt>
                <c:pt idx="93">
                  <c:v>7.7130000000000002E-3</c:v>
                </c:pt>
                <c:pt idx="94">
                  <c:v>7.7219999999999997E-3</c:v>
                </c:pt>
                <c:pt idx="95">
                  <c:v>7.7730000000000004E-3</c:v>
                </c:pt>
                <c:pt idx="96">
                  <c:v>7.803E-3</c:v>
                </c:pt>
                <c:pt idx="97">
                  <c:v>7.8549999999999991E-3</c:v>
                </c:pt>
                <c:pt idx="98">
                  <c:v>7.8949999999999992E-3</c:v>
                </c:pt>
                <c:pt idx="99">
                  <c:v>7.9229999999999995E-3</c:v>
                </c:pt>
                <c:pt idx="100">
                  <c:v>7.9710000000000007E-3</c:v>
                </c:pt>
                <c:pt idx="101">
                  <c:v>8.0040000000000007E-3</c:v>
                </c:pt>
                <c:pt idx="102">
                  <c:v>8.0599999999999995E-3</c:v>
                </c:pt>
                <c:pt idx="103">
                  <c:v>8.1060000000000004E-3</c:v>
                </c:pt>
                <c:pt idx="104">
                  <c:v>8.1449999999999995E-3</c:v>
                </c:pt>
                <c:pt idx="105">
                  <c:v>8.1639999999999994E-3</c:v>
                </c:pt>
                <c:pt idx="106">
                  <c:v>8.2019999999999992E-3</c:v>
                </c:pt>
                <c:pt idx="107">
                  <c:v>8.2299999999999995E-3</c:v>
                </c:pt>
                <c:pt idx="108">
                  <c:v>8.2699999999999996E-3</c:v>
                </c:pt>
                <c:pt idx="109">
                  <c:v>8.3230000000000005E-3</c:v>
                </c:pt>
                <c:pt idx="110">
                  <c:v>8.3260000000000001E-3</c:v>
                </c:pt>
                <c:pt idx="111">
                  <c:v>8.3689999999999997E-3</c:v>
                </c:pt>
                <c:pt idx="112">
                  <c:v>8.4329999999999995E-3</c:v>
                </c:pt>
                <c:pt idx="113">
                  <c:v>8.482E-3</c:v>
                </c:pt>
                <c:pt idx="114">
                  <c:v>8.5199999999999998E-3</c:v>
                </c:pt>
                <c:pt idx="115">
                  <c:v>8.5599999999999999E-3</c:v>
                </c:pt>
                <c:pt idx="116">
                  <c:v>8.5939999999999992E-3</c:v>
                </c:pt>
                <c:pt idx="117">
                  <c:v>8.6239999999999997E-3</c:v>
                </c:pt>
                <c:pt idx="118">
                  <c:v>8.633E-3</c:v>
                </c:pt>
                <c:pt idx="119">
                  <c:v>8.6580000000000008E-3</c:v>
                </c:pt>
                <c:pt idx="120">
                  <c:v>8.6680000000000004E-3</c:v>
                </c:pt>
                <c:pt idx="121">
                  <c:v>8.711E-3</c:v>
                </c:pt>
                <c:pt idx="122">
                  <c:v>8.7250000000000001E-3</c:v>
                </c:pt>
                <c:pt idx="123">
                  <c:v>8.7469999999999996E-3</c:v>
                </c:pt>
                <c:pt idx="124">
                  <c:v>8.7840000000000001E-3</c:v>
                </c:pt>
                <c:pt idx="125">
                  <c:v>8.8280000000000008E-3</c:v>
                </c:pt>
                <c:pt idx="126">
                  <c:v>8.8859999999999998E-3</c:v>
                </c:pt>
                <c:pt idx="127">
                  <c:v>8.9090000000000003E-3</c:v>
                </c:pt>
                <c:pt idx="128">
                  <c:v>8.9689999999999995E-3</c:v>
                </c:pt>
                <c:pt idx="129">
                  <c:v>8.9859999999999992E-3</c:v>
                </c:pt>
                <c:pt idx="130">
                  <c:v>9.0410000000000004E-3</c:v>
                </c:pt>
                <c:pt idx="131">
                  <c:v>9.044E-3</c:v>
                </c:pt>
                <c:pt idx="132">
                  <c:v>9.0670000000000004E-3</c:v>
                </c:pt>
                <c:pt idx="133">
                  <c:v>9.0860000000000003E-3</c:v>
                </c:pt>
                <c:pt idx="134">
                  <c:v>9.1170000000000001E-3</c:v>
                </c:pt>
                <c:pt idx="135">
                  <c:v>9.1710000000000003E-3</c:v>
                </c:pt>
                <c:pt idx="136">
                  <c:v>9.2160000000000002E-3</c:v>
                </c:pt>
                <c:pt idx="137">
                  <c:v>9.2580000000000006E-3</c:v>
                </c:pt>
                <c:pt idx="138">
                  <c:v>9.2759999999999995E-3</c:v>
                </c:pt>
                <c:pt idx="139">
                  <c:v>9.2980000000000007E-3</c:v>
                </c:pt>
                <c:pt idx="140">
                  <c:v>9.2919999999999999E-3</c:v>
                </c:pt>
                <c:pt idx="141">
                  <c:v>9.3179999999999999E-3</c:v>
                </c:pt>
                <c:pt idx="142">
                  <c:v>9.3310000000000008E-3</c:v>
                </c:pt>
                <c:pt idx="143">
                  <c:v>9.3659999999999993E-3</c:v>
                </c:pt>
                <c:pt idx="144">
                  <c:v>9.4039999999999992E-3</c:v>
                </c:pt>
                <c:pt idx="145">
                  <c:v>9.4540000000000006E-3</c:v>
                </c:pt>
                <c:pt idx="146">
                  <c:v>9.4920000000000004E-3</c:v>
                </c:pt>
                <c:pt idx="147">
                  <c:v>9.5259999999999997E-3</c:v>
                </c:pt>
                <c:pt idx="148">
                  <c:v>9.554E-3</c:v>
                </c:pt>
                <c:pt idx="149">
                  <c:v>9.5949999999999994E-3</c:v>
                </c:pt>
                <c:pt idx="150">
                  <c:v>9.6369999999999997E-3</c:v>
                </c:pt>
                <c:pt idx="151">
                  <c:v>9.6740000000000003E-3</c:v>
                </c:pt>
                <c:pt idx="152">
                  <c:v>9.6939999999999995E-3</c:v>
                </c:pt>
                <c:pt idx="153">
                  <c:v>9.7149999999999997E-3</c:v>
                </c:pt>
                <c:pt idx="154">
                  <c:v>9.7370000000000009E-3</c:v>
                </c:pt>
                <c:pt idx="155">
                  <c:v>9.7870000000000006E-3</c:v>
                </c:pt>
                <c:pt idx="156">
                  <c:v>9.8270000000000007E-3</c:v>
                </c:pt>
                <c:pt idx="157">
                  <c:v>9.8790000000000006E-3</c:v>
                </c:pt>
                <c:pt idx="158">
                  <c:v>9.9249999999999998E-3</c:v>
                </c:pt>
                <c:pt idx="159">
                  <c:v>9.972E-3</c:v>
                </c:pt>
                <c:pt idx="160">
                  <c:v>1.0026E-2</c:v>
                </c:pt>
                <c:pt idx="161">
                  <c:v>1.0087E-2</c:v>
                </c:pt>
                <c:pt idx="162">
                  <c:v>1.0135999999999999E-2</c:v>
                </c:pt>
                <c:pt idx="163">
                  <c:v>1.0167000000000001E-2</c:v>
                </c:pt>
                <c:pt idx="164">
                  <c:v>1.018E-2</c:v>
                </c:pt>
                <c:pt idx="165">
                  <c:v>1.0187E-2</c:v>
                </c:pt>
                <c:pt idx="166">
                  <c:v>1.0208E-2</c:v>
                </c:pt>
                <c:pt idx="167">
                  <c:v>1.0238000000000001E-2</c:v>
                </c:pt>
                <c:pt idx="168">
                  <c:v>1.0278000000000001E-2</c:v>
                </c:pt>
                <c:pt idx="169">
                  <c:v>1.0331E-2</c:v>
                </c:pt>
                <c:pt idx="170">
                  <c:v>1.0383999999999999E-2</c:v>
                </c:pt>
                <c:pt idx="171">
                  <c:v>1.0442999999999999E-2</c:v>
                </c:pt>
                <c:pt idx="172">
                  <c:v>1.0500000000000001E-2</c:v>
                </c:pt>
                <c:pt idx="173">
                  <c:v>1.0547000000000001E-2</c:v>
                </c:pt>
                <c:pt idx="174">
                  <c:v>1.0579E-2</c:v>
                </c:pt>
                <c:pt idx="175">
                  <c:v>1.0614E-2</c:v>
                </c:pt>
                <c:pt idx="176">
                  <c:v>1.0624E-2</c:v>
                </c:pt>
                <c:pt idx="177">
                  <c:v>1.0643E-2</c:v>
                </c:pt>
                <c:pt idx="178">
                  <c:v>1.0626999999999999E-2</c:v>
                </c:pt>
                <c:pt idx="179">
                  <c:v>1.0675E-2</c:v>
                </c:pt>
                <c:pt idx="180">
                  <c:v>1.0737999999999999E-2</c:v>
                </c:pt>
                <c:pt idx="181">
                  <c:v>1.0808E-2</c:v>
                </c:pt>
                <c:pt idx="182">
                  <c:v>1.0841E-2</c:v>
                </c:pt>
                <c:pt idx="183">
                  <c:v>1.0873000000000001E-2</c:v>
                </c:pt>
                <c:pt idx="184">
                  <c:v>1.094E-2</c:v>
                </c:pt>
                <c:pt idx="185">
                  <c:v>1.0959E-2</c:v>
                </c:pt>
                <c:pt idx="186">
                  <c:v>1.0978999999999999E-2</c:v>
                </c:pt>
                <c:pt idx="187">
                  <c:v>1.1021E-2</c:v>
                </c:pt>
                <c:pt idx="188">
                  <c:v>1.1049E-2</c:v>
                </c:pt>
                <c:pt idx="189">
                  <c:v>1.1086E-2</c:v>
                </c:pt>
                <c:pt idx="190">
                  <c:v>1.1129999999999999E-2</c:v>
                </c:pt>
                <c:pt idx="191">
                  <c:v>1.1178E-2</c:v>
                </c:pt>
                <c:pt idx="192">
                  <c:v>1.1217E-2</c:v>
                </c:pt>
                <c:pt idx="193">
                  <c:v>1.1269E-2</c:v>
                </c:pt>
                <c:pt idx="194">
                  <c:v>1.1313E-2</c:v>
                </c:pt>
                <c:pt idx="195">
                  <c:v>1.1337E-2</c:v>
                </c:pt>
                <c:pt idx="196">
                  <c:v>1.1382E-2</c:v>
                </c:pt>
                <c:pt idx="197">
                  <c:v>1.1464E-2</c:v>
                </c:pt>
                <c:pt idx="198">
                  <c:v>1.1560000000000001E-2</c:v>
                </c:pt>
                <c:pt idx="199">
                  <c:v>1.1594999999999999E-2</c:v>
                </c:pt>
                <c:pt idx="200">
                  <c:v>1.1601E-2</c:v>
                </c:pt>
                <c:pt idx="201">
                  <c:v>1.1611E-2</c:v>
                </c:pt>
                <c:pt idx="202">
                  <c:v>1.1669000000000001E-2</c:v>
                </c:pt>
                <c:pt idx="203">
                  <c:v>1.174E-2</c:v>
                </c:pt>
                <c:pt idx="204">
                  <c:v>1.1677E-2</c:v>
                </c:pt>
                <c:pt idx="205">
                  <c:v>1.1587999999999999E-2</c:v>
                </c:pt>
                <c:pt idx="206">
                  <c:v>1.1508000000000001E-2</c:v>
                </c:pt>
                <c:pt idx="207">
                  <c:v>1.142E-2</c:v>
                </c:pt>
                <c:pt idx="208">
                  <c:v>1.1566999999999999E-2</c:v>
                </c:pt>
                <c:pt idx="209">
                  <c:v>1.1812E-2</c:v>
                </c:pt>
                <c:pt idx="210">
                  <c:v>1.1998E-2</c:v>
                </c:pt>
                <c:pt idx="211">
                  <c:v>1.1998999999999999E-2</c:v>
                </c:pt>
                <c:pt idx="212">
                  <c:v>1.2034E-2</c:v>
                </c:pt>
                <c:pt idx="213">
                  <c:v>1.2075000000000001E-2</c:v>
                </c:pt>
                <c:pt idx="214">
                  <c:v>1.2147E-2</c:v>
                </c:pt>
                <c:pt idx="215">
                  <c:v>1.2149999999999999E-2</c:v>
                </c:pt>
                <c:pt idx="216">
                  <c:v>1.2130999999999999E-2</c:v>
                </c:pt>
                <c:pt idx="217">
                  <c:v>1.2165E-2</c:v>
                </c:pt>
                <c:pt idx="218">
                  <c:v>1.2220999999999999E-2</c:v>
                </c:pt>
                <c:pt idx="219">
                  <c:v>1.2394000000000001E-2</c:v>
                </c:pt>
                <c:pt idx="220">
                  <c:v>1.2494999999999999E-2</c:v>
                </c:pt>
                <c:pt idx="221">
                  <c:v>1.248E-2</c:v>
                </c:pt>
                <c:pt idx="222">
                  <c:v>1.248E-2</c:v>
                </c:pt>
                <c:pt idx="223">
                  <c:v>1.2498E-2</c:v>
                </c:pt>
                <c:pt idx="224">
                  <c:v>1.2527999999999999E-2</c:v>
                </c:pt>
                <c:pt idx="225">
                  <c:v>1.2527E-2</c:v>
                </c:pt>
                <c:pt idx="226">
                  <c:v>1.2515E-2</c:v>
                </c:pt>
                <c:pt idx="227">
                  <c:v>1.2544E-2</c:v>
                </c:pt>
                <c:pt idx="228">
                  <c:v>1.2588E-2</c:v>
                </c:pt>
                <c:pt idx="229">
                  <c:v>1.2562E-2</c:v>
                </c:pt>
                <c:pt idx="230">
                  <c:v>1.2603E-2</c:v>
                </c:pt>
                <c:pt idx="231">
                  <c:v>1.2652E-2</c:v>
                </c:pt>
                <c:pt idx="232">
                  <c:v>1.2664999999999999E-2</c:v>
                </c:pt>
                <c:pt idx="233">
                  <c:v>1.2661E-2</c:v>
                </c:pt>
                <c:pt idx="234">
                  <c:v>1.2747E-2</c:v>
                </c:pt>
                <c:pt idx="235">
                  <c:v>1.2836E-2</c:v>
                </c:pt>
                <c:pt idx="236">
                  <c:v>1.2895999999999999E-2</c:v>
                </c:pt>
                <c:pt idx="237">
                  <c:v>1.2947E-2</c:v>
                </c:pt>
                <c:pt idx="238">
                  <c:v>1.2995E-2</c:v>
                </c:pt>
                <c:pt idx="239">
                  <c:v>1.3049E-2</c:v>
                </c:pt>
                <c:pt idx="240">
                  <c:v>1.3065999999999999E-2</c:v>
                </c:pt>
                <c:pt idx="241">
                  <c:v>1.3036000000000001E-2</c:v>
                </c:pt>
                <c:pt idx="242">
                  <c:v>1.3049E-2</c:v>
                </c:pt>
                <c:pt idx="243">
                  <c:v>1.3108E-2</c:v>
                </c:pt>
                <c:pt idx="244">
                  <c:v>1.316E-2</c:v>
                </c:pt>
                <c:pt idx="245">
                  <c:v>1.3194000000000001E-2</c:v>
                </c:pt>
                <c:pt idx="246">
                  <c:v>1.32E-2</c:v>
                </c:pt>
                <c:pt idx="247">
                  <c:v>1.3244000000000001E-2</c:v>
                </c:pt>
                <c:pt idx="248">
                  <c:v>1.3240999999999999E-2</c:v>
                </c:pt>
                <c:pt idx="249">
                  <c:v>1.3273E-2</c:v>
                </c:pt>
                <c:pt idx="250">
                  <c:v>1.3282E-2</c:v>
                </c:pt>
                <c:pt idx="251">
                  <c:v>1.3315E-2</c:v>
                </c:pt>
                <c:pt idx="252">
                  <c:v>1.3353E-2</c:v>
                </c:pt>
                <c:pt idx="253">
                  <c:v>1.3311999999999999E-2</c:v>
                </c:pt>
                <c:pt idx="254">
                  <c:v>1.3202E-2</c:v>
                </c:pt>
                <c:pt idx="255">
                  <c:v>1.3117999999999999E-2</c:v>
                </c:pt>
                <c:pt idx="256">
                  <c:v>1.3254999999999999E-2</c:v>
                </c:pt>
                <c:pt idx="257">
                  <c:v>1.3285E-2</c:v>
                </c:pt>
                <c:pt idx="258">
                  <c:v>1.3291000000000001E-2</c:v>
                </c:pt>
                <c:pt idx="259">
                  <c:v>1.3235E-2</c:v>
                </c:pt>
                <c:pt idx="260">
                  <c:v>1.3302E-2</c:v>
                </c:pt>
                <c:pt idx="261">
                  <c:v>1.3318E-2</c:v>
                </c:pt>
                <c:pt idx="262">
                  <c:v>1.3407000000000001E-2</c:v>
                </c:pt>
                <c:pt idx="263">
                  <c:v>1.3533E-2</c:v>
                </c:pt>
                <c:pt idx="264">
                  <c:v>1.3653999999999999E-2</c:v>
                </c:pt>
                <c:pt idx="265">
                  <c:v>1.3750999999999999E-2</c:v>
                </c:pt>
                <c:pt idx="266">
                  <c:v>1.3712999999999999E-2</c:v>
                </c:pt>
                <c:pt idx="267">
                  <c:v>1.3608E-2</c:v>
                </c:pt>
                <c:pt idx="268">
                  <c:v>1.3679E-2</c:v>
                </c:pt>
                <c:pt idx="269">
                  <c:v>1.3819E-2</c:v>
                </c:pt>
                <c:pt idx="270">
                  <c:v>1.3917000000000001E-2</c:v>
                </c:pt>
                <c:pt idx="271">
                  <c:v>1.4005E-2</c:v>
                </c:pt>
                <c:pt idx="272">
                  <c:v>1.4074E-2</c:v>
                </c:pt>
                <c:pt idx="273">
                  <c:v>1.4115000000000001E-2</c:v>
                </c:pt>
                <c:pt idx="274">
                  <c:v>1.4177E-2</c:v>
                </c:pt>
                <c:pt idx="275">
                  <c:v>1.4236E-2</c:v>
                </c:pt>
                <c:pt idx="276">
                  <c:v>1.427E-2</c:v>
                </c:pt>
                <c:pt idx="277">
                  <c:v>1.4330000000000001E-2</c:v>
                </c:pt>
                <c:pt idx="278">
                  <c:v>1.434E-2</c:v>
                </c:pt>
                <c:pt idx="279">
                  <c:v>1.4374E-2</c:v>
                </c:pt>
                <c:pt idx="280">
                  <c:v>1.4385E-2</c:v>
                </c:pt>
                <c:pt idx="281">
                  <c:v>1.4441000000000001E-2</c:v>
                </c:pt>
                <c:pt idx="282">
                  <c:v>1.4514000000000001E-2</c:v>
                </c:pt>
                <c:pt idx="283">
                  <c:v>1.4529E-2</c:v>
                </c:pt>
                <c:pt idx="284">
                  <c:v>1.4589E-2</c:v>
                </c:pt>
                <c:pt idx="285">
                  <c:v>1.4612999999999999E-2</c:v>
                </c:pt>
                <c:pt idx="286">
                  <c:v>1.4676E-2</c:v>
                </c:pt>
                <c:pt idx="287">
                  <c:v>1.4702E-2</c:v>
                </c:pt>
                <c:pt idx="288">
                  <c:v>1.4751E-2</c:v>
                </c:pt>
                <c:pt idx="289">
                  <c:v>1.482E-2</c:v>
                </c:pt>
                <c:pt idx="290">
                  <c:v>1.4881E-2</c:v>
                </c:pt>
                <c:pt idx="291">
                  <c:v>1.4945999999999999E-2</c:v>
                </c:pt>
                <c:pt idx="292">
                  <c:v>1.5062000000000001E-2</c:v>
                </c:pt>
                <c:pt idx="293">
                  <c:v>1.5082999999999999E-2</c:v>
                </c:pt>
                <c:pt idx="294">
                  <c:v>1.5115E-2</c:v>
                </c:pt>
                <c:pt idx="295">
                  <c:v>1.5141E-2</c:v>
                </c:pt>
                <c:pt idx="296">
                  <c:v>1.5143999999999999E-2</c:v>
                </c:pt>
                <c:pt idx="297">
                  <c:v>1.5155999999999999E-2</c:v>
                </c:pt>
                <c:pt idx="298">
                  <c:v>1.516E-2</c:v>
                </c:pt>
                <c:pt idx="299">
                  <c:v>1.5211000000000001E-2</c:v>
                </c:pt>
                <c:pt idx="300">
                  <c:v>1.5228999999999999E-2</c:v>
                </c:pt>
                <c:pt idx="301">
                  <c:v>1.5269E-2</c:v>
                </c:pt>
                <c:pt idx="302">
                  <c:v>1.5252999999999999E-2</c:v>
                </c:pt>
                <c:pt idx="303">
                  <c:v>1.5341E-2</c:v>
                </c:pt>
                <c:pt idx="304">
                  <c:v>1.5454000000000001E-2</c:v>
                </c:pt>
                <c:pt idx="305">
                  <c:v>1.5528E-2</c:v>
                </c:pt>
                <c:pt idx="306">
                  <c:v>1.5564E-2</c:v>
                </c:pt>
                <c:pt idx="307">
                  <c:v>1.5599999999999999E-2</c:v>
                </c:pt>
                <c:pt idx="308">
                  <c:v>1.5651999999999999E-2</c:v>
                </c:pt>
                <c:pt idx="309">
                  <c:v>1.5705E-2</c:v>
                </c:pt>
                <c:pt idx="310">
                  <c:v>1.5761000000000001E-2</c:v>
                </c:pt>
                <c:pt idx="311">
                  <c:v>1.5809E-2</c:v>
                </c:pt>
                <c:pt idx="312">
                  <c:v>1.5897999999999999E-2</c:v>
                </c:pt>
                <c:pt idx="313">
                  <c:v>1.5938999999999998E-2</c:v>
                </c:pt>
                <c:pt idx="314">
                  <c:v>1.5928000000000001E-2</c:v>
                </c:pt>
                <c:pt idx="315">
                  <c:v>1.5948E-2</c:v>
                </c:pt>
                <c:pt idx="316">
                  <c:v>1.5990999999999998E-2</c:v>
                </c:pt>
                <c:pt idx="317">
                  <c:v>1.6005999999999999E-2</c:v>
                </c:pt>
                <c:pt idx="318">
                  <c:v>1.6071999999999999E-2</c:v>
                </c:pt>
                <c:pt idx="319">
                  <c:v>1.6129999999999999E-2</c:v>
                </c:pt>
                <c:pt idx="320">
                  <c:v>1.6188999999999999E-2</c:v>
                </c:pt>
                <c:pt idx="321">
                  <c:v>1.6256E-2</c:v>
                </c:pt>
                <c:pt idx="322">
                  <c:v>1.6317000000000002E-2</c:v>
                </c:pt>
                <c:pt idx="323">
                  <c:v>1.6386999999999999E-2</c:v>
                </c:pt>
                <c:pt idx="324">
                  <c:v>1.6447E-2</c:v>
                </c:pt>
                <c:pt idx="325">
                  <c:v>1.6525000000000001E-2</c:v>
                </c:pt>
                <c:pt idx="326">
                  <c:v>1.6559999999999998E-2</c:v>
                </c:pt>
                <c:pt idx="327">
                  <c:v>1.6624E-2</c:v>
                </c:pt>
                <c:pt idx="328">
                  <c:v>1.6687E-2</c:v>
                </c:pt>
                <c:pt idx="329">
                  <c:v>1.6678999999999999E-2</c:v>
                </c:pt>
                <c:pt idx="330">
                  <c:v>1.6676E-2</c:v>
                </c:pt>
                <c:pt idx="331">
                  <c:v>1.6712999999999999E-2</c:v>
                </c:pt>
                <c:pt idx="332">
                  <c:v>1.6744999999999999E-2</c:v>
                </c:pt>
                <c:pt idx="333">
                  <c:v>1.6826000000000001E-2</c:v>
                </c:pt>
                <c:pt idx="334">
                  <c:v>1.6926E-2</c:v>
                </c:pt>
                <c:pt idx="335">
                  <c:v>1.6981E-2</c:v>
                </c:pt>
                <c:pt idx="336">
                  <c:v>1.7073000000000001E-2</c:v>
                </c:pt>
                <c:pt idx="337">
                  <c:v>1.7069999999999998E-2</c:v>
                </c:pt>
                <c:pt idx="338">
                  <c:v>1.7127E-2</c:v>
                </c:pt>
                <c:pt idx="339">
                  <c:v>1.7276E-2</c:v>
                </c:pt>
                <c:pt idx="340">
                  <c:v>1.7377E-2</c:v>
                </c:pt>
                <c:pt idx="341">
                  <c:v>1.7357999999999998E-2</c:v>
                </c:pt>
                <c:pt idx="342">
                  <c:v>1.7395000000000001E-2</c:v>
                </c:pt>
                <c:pt idx="343">
                  <c:v>1.7412E-2</c:v>
                </c:pt>
                <c:pt idx="344">
                  <c:v>1.7427000000000002E-2</c:v>
                </c:pt>
                <c:pt idx="345">
                  <c:v>1.7478E-2</c:v>
                </c:pt>
                <c:pt idx="346">
                  <c:v>1.7552999999999999E-2</c:v>
                </c:pt>
                <c:pt idx="347">
                  <c:v>1.7606E-2</c:v>
                </c:pt>
                <c:pt idx="348">
                  <c:v>1.7656999999999999E-2</c:v>
                </c:pt>
                <c:pt idx="349">
                  <c:v>1.78E-2</c:v>
                </c:pt>
                <c:pt idx="350">
                  <c:v>1.8053E-2</c:v>
                </c:pt>
                <c:pt idx="351">
                  <c:v>1.8752000000000001E-2</c:v>
                </c:pt>
                <c:pt idx="352">
                  <c:v>1.8918999999999998E-2</c:v>
                </c:pt>
                <c:pt idx="353">
                  <c:v>1.9068000000000002E-2</c:v>
                </c:pt>
                <c:pt idx="354">
                  <c:v>1.9102000000000001E-2</c:v>
                </c:pt>
                <c:pt idx="355">
                  <c:v>1.9144000000000001E-2</c:v>
                </c:pt>
                <c:pt idx="356">
                  <c:v>1.9151000000000001E-2</c:v>
                </c:pt>
                <c:pt idx="357">
                  <c:v>1.9140999999999998E-2</c:v>
                </c:pt>
                <c:pt idx="358">
                  <c:v>1.9123999999999999E-2</c:v>
                </c:pt>
                <c:pt idx="359">
                  <c:v>1.9130000000000001E-2</c:v>
                </c:pt>
                <c:pt idx="360">
                  <c:v>1.9175000000000001E-2</c:v>
                </c:pt>
                <c:pt idx="361">
                  <c:v>1.9243E-2</c:v>
                </c:pt>
                <c:pt idx="362">
                  <c:v>1.9293000000000001E-2</c:v>
                </c:pt>
                <c:pt idx="363">
                  <c:v>1.9282000000000001E-2</c:v>
                </c:pt>
                <c:pt idx="364">
                  <c:v>1.9304999999999999E-2</c:v>
                </c:pt>
                <c:pt idx="365">
                  <c:v>1.9318999999999999E-2</c:v>
                </c:pt>
                <c:pt idx="366">
                  <c:v>1.9335000000000001E-2</c:v>
                </c:pt>
                <c:pt idx="367">
                  <c:v>1.9347E-2</c:v>
                </c:pt>
                <c:pt idx="368">
                  <c:v>1.9349000000000002E-2</c:v>
                </c:pt>
                <c:pt idx="369">
                  <c:v>1.9383000000000001E-2</c:v>
                </c:pt>
                <c:pt idx="370">
                  <c:v>1.9404999999999999E-2</c:v>
                </c:pt>
                <c:pt idx="371">
                  <c:v>1.9463999999999999E-2</c:v>
                </c:pt>
                <c:pt idx="372">
                  <c:v>1.9515999999999999E-2</c:v>
                </c:pt>
                <c:pt idx="373">
                  <c:v>1.9543999999999999E-2</c:v>
                </c:pt>
                <c:pt idx="374">
                  <c:v>1.9602000000000001E-2</c:v>
                </c:pt>
                <c:pt idx="375">
                  <c:v>1.9643000000000001E-2</c:v>
                </c:pt>
                <c:pt idx="376">
                  <c:v>1.9606999999999999E-2</c:v>
                </c:pt>
                <c:pt idx="377">
                  <c:v>1.9640999999999999E-2</c:v>
                </c:pt>
                <c:pt idx="378">
                  <c:v>1.9732E-2</c:v>
                </c:pt>
                <c:pt idx="379">
                  <c:v>1.9802E-2</c:v>
                </c:pt>
                <c:pt idx="380">
                  <c:v>1.9809E-2</c:v>
                </c:pt>
                <c:pt idx="381">
                  <c:v>1.9845000000000002E-2</c:v>
                </c:pt>
                <c:pt idx="382">
                  <c:v>1.9894999999999999E-2</c:v>
                </c:pt>
                <c:pt idx="383">
                  <c:v>1.9984999999999999E-2</c:v>
                </c:pt>
                <c:pt idx="384">
                  <c:v>2.0022000000000002E-2</c:v>
                </c:pt>
                <c:pt idx="385">
                  <c:v>2.0079E-2</c:v>
                </c:pt>
                <c:pt idx="386">
                  <c:v>2.0205999999999998E-2</c:v>
                </c:pt>
                <c:pt idx="387">
                  <c:v>2.0386000000000001E-2</c:v>
                </c:pt>
                <c:pt idx="388">
                  <c:v>2.0393999999999999E-2</c:v>
                </c:pt>
                <c:pt idx="389">
                  <c:v>2.0521000000000001E-2</c:v>
                </c:pt>
                <c:pt idx="390">
                  <c:v>2.0601999999999999E-2</c:v>
                </c:pt>
                <c:pt idx="391">
                  <c:v>2.0691999999999999E-2</c:v>
                </c:pt>
                <c:pt idx="392">
                  <c:v>2.0670000000000001E-2</c:v>
                </c:pt>
                <c:pt idx="393">
                  <c:v>2.0642000000000001E-2</c:v>
                </c:pt>
                <c:pt idx="394">
                  <c:v>2.0719999999999999E-2</c:v>
                </c:pt>
                <c:pt idx="395">
                  <c:v>2.0799999999999999E-2</c:v>
                </c:pt>
                <c:pt idx="396">
                  <c:v>2.0962999999999999E-2</c:v>
                </c:pt>
                <c:pt idx="397">
                  <c:v>2.1031000000000001E-2</c:v>
                </c:pt>
                <c:pt idx="398">
                  <c:v>2.1166000000000001E-2</c:v>
                </c:pt>
                <c:pt idx="399">
                  <c:v>2.1118000000000001E-2</c:v>
                </c:pt>
                <c:pt idx="400">
                  <c:v>2.1094999999999999E-2</c:v>
                </c:pt>
                <c:pt idx="401">
                  <c:v>2.1233999999999999E-2</c:v>
                </c:pt>
                <c:pt idx="402">
                  <c:v>2.1482000000000001E-2</c:v>
                </c:pt>
                <c:pt idx="403">
                  <c:v>2.1613E-2</c:v>
                </c:pt>
                <c:pt idx="404">
                  <c:v>2.1718999999999999E-2</c:v>
                </c:pt>
                <c:pt idx="405">
                  <c:v>2.1815999999999999E-2</c:v>
                </c:pt>
                <c:pt idx="406">
                  <c:v>2.1892000000000002E-2</c:v>
                </c:pt>
                <c:pt idx="407">
                  <c:v>2.2068999999999998E-2</c:v>
                </c:pt>
                <c:pt idx="408">
                  <c:v>2.2107999999999999E-2</c:v>
                </c:pt>
                <c:pt idx="409">
                  <c:v>2.2189E-2</c:v>
                </c:pt>
                <c:pt idx="410">
                  <c:v>2.2058999999999999E-2</c:v>
                </c:pt>
                <c:pt idx="411">
                  <c:v>2.2041000000000002E-2</c:v>
                </c:pt>
                <c:pt idx="412">
                  <c:v>2.2166000000000002E-2</c:v>
                </c:pt>
                <c:pt idx="413">
                  <c:v>2.2630999999999998E-2</c:v>
                </c:pt>
                <c:pt idx="414">
                  <c:v>2.2873000000000001E-2</c:v>
                </c:pt>
                <c:pt idx="415">
                  <c:v>2.2922999999999999E-2</c:v>
                </c:pt>
                <c:pt idx="416">
                  <c:v>2.2973E-2</c:v>
                </c:pt>
                <c:pt idx="417">
                  <c:v>2.3154999999999999E-2</c:v>
                </c:pt>
                <c:pt idx="418">
                  <c:v>2.3296000000000001E-2</c:v>
                </c:pt>
                <c:pt idx="419">
                  <c:v>2.3526999999999999E-2</c:v>
                </c:pt>
                <c:pt idx="420">
                  <c:v>2.3741999999999999E-2</c:v>
                </c:pt>
                <c:pt idx="421">
                  <c:v>2.3882E-2</c:v>
                </c:pt>
                <c:pt idx="422">
                  <c:v>2.3812E-2</c:v>
                </c:pt>
                <c:pt idx="423">
                  <c:v>2.3488999999999999E-2</c:v>
                </c:pt>
                <c:pt idx="424">
                  <c:v>2.3224000000000002E-2</c:v>
                </c:pt>
                <c:pt idx="425">
                  <c:v>2.3373000000000001E-2</c:v>
                </c:pt>
                <c:pt idx="426">
                  <c:v>2.3597E-2</c:v>
                </c:pt>
                <c:pt idx="427">
                  <c:v>2.3713000000000001E-2</c:v>
                </c:pt>
                <c:pt idx="428">
                  <c:v>2.3772000000000001E-2</c:v>
                </c:pt>
                <c:pt idx="429">
                  <c:v>2.418E-2</c:v>
                </c:pt>
                <c:pt idx="430">
                  <c:v>2.4891E-2</c:v>
                </c:pt>
                <c:pt idx="431">
                  <c:v>2.5765E-2</c:v>
                </c:pt>
                <c:pt idx="432">
                  <c:v>2.6158000000000001E-2</c:v>
                </c:pt>
                <c:pt idx="433">
                  <c:v>2.5958999999999999E-2</c:v>
                </c:pt>
                <c:pt idx="434">
                  <c:v>2.5911E-2</c:v>
                </c:pt>
                <c:pt idx="435">
                  <c:v>2.5725000000000001E-2</c:v>
                </c:pt>
                <c:pt idx="436">
                  <c:v>2.5767999999999999E-2</c:v>
                </c:pt>
                <c:pt idx="437">
                  <c:v>2.5728000000000001E-2</c:v>
                </c:pt>
                <c:pt idx="438">
                  <c:v>2.5777999999999999E-2</c:v>
                </c:pt>
                <c:pt idx="439">
                  <c:v>2.5860000000000001E-2</c:v>
                </c:pt>
                <c:pt idx="440">
                  <c:v>2.5857000000000002E-2</c:v>
                </c:pt>
                <c:pt idx="441">
                  <c:v>2.5982000000000002E-2</c:v>
                </c:pt>
                <c:pt idx="442">
                  <c:v>2.622E-2</c:v>
                </c:pt>
                <c:pt idx="443">
                  <c:v>2.6415999999999999E-2</c:v>
                </c:pt>
                <c:pt idx="444">
                  <c:v>2.6100999999999999E-2</c:v>
                </c:pt>
                <c:pt idx="445">
                  <c:v>2.6440999999999999E-2</c:v>
                </c:pt>
                <c:pt idx="446">
                  <c:v>2.6578000000000001E-2</c:v>
                </c:pt>
                <c:pt idx="447">
                  <c:v>2.6698E-2</c:v>
                </c:pt>
                <c:pt idx="448">
                  <c:v>2.6943000000000002E-2</c:v>
                </c:pt>
                <c:pt idx="449">
                  <c:v>2.7102000000000001E-2</c:v>
                </c:pt>
                <c:pt idx="450">
                  <c:v>2.7385E-2</c:v>
                </c:pt>
                <c:pt idx="451">
                  <c:v>2.7545E-2</c:v>
                </c:pt>
                <c:pt idx="452">
                  <c:v>2.7713000000000002E-2</c:v>
                </c:pt>
                <c:pt idx="453">
                  <c:v>2.8119999999999999E-2</c:v>
                </c:pt>
                <c:pt idx="454">
                  <c:v>2.8375999999999998E-2</c:v>
                </c:pt>
                <c:pt idx="455">
                  <c:v>2.8542000000000001E-2</c:v>
                </c:pt>
                <c:pt idx="456">
                  <c:v>2.8738E-2</c:v>
                </c:pt>
                <c:pt idx="457">
                  <c:v>2.8981E-2</c:v>
                </c:pt>
                <c:pt idx="458">
                  <c:v>2.9479999999999999E-2</c:v>
                </c:pt>
                <c:pt idx="459">
                  <c:v>3.0114999999999999E-2</c:v>
                </c:pt>
                <c:pt idx="460">
                  <c:v>3.1040000000000002E-2</c:v>
                </c:pt>
                <c:pt idx="461">
                  <c:v>3.1988999999999997E-2</c:v>
                </c:pt>
                <c:pt idx="462">
                  <c:v>3.3022999999999997E-2</c:v>
                </c:pt>
                <c:pt idx="463">
                  <c:v>3.4020000000000002E-2</c:v>
                </c:pt>
                <c:pt idx="464">
                  <c:v>3.4777000000000002E-2</c:v>
                </c:pt>
                <c:pt idx="465">
                  <c:v>3.5628E-2</c:v>
                </c:pt>
                <c:pt idx="466">
                  <c:v>3.5843E-2</c:v>
                </c:pt>
                <c:pt idx="467">
                  <c:v>3.6365000000000001E-2</c:v>
                </c:pt>
                <c:pt idx="468">
                  <c:v>3.7533999999999998E-2</c:v>
                </c:pt>
                <c:pt idx="469">
                  <c:v>3.8489000000000002E-2</c:v>
                </c:pt>
                <c:pt idx="470">
                  <c:v>4.0037999999999997E-2</c:v>
                </c:pt>
                <c:pt idx="471">
                  <c:v>4.1637E-2</c:v>
                </c:pt>
                <c:pt idx="472">
                  <c:v>4.3189999999999999E-2</c:v>
                </c:pt>
                <c:pt idx="473">
                  <c:v>4.5088000000000003E-2</c:v>
                </c:pt>
                <c:pt idx="474">
                  <c:v>4.6870000000000002E-2</c:v>
                </c:pt>
                <c:pt idx="475">
                  <c:v>4.9523999999999999E-2</c:v>
                </c:pt>
                <c:pt idx="476">
                  <c:v>5.1303000000000001E-2</c:v>
                </c:pt>
                <c:pt idx="477">
                  <c:v>5.3615000000000003E-2</c:v>
                </c:pt>
                <c:pt idx="478">
                  <c:v>5.5697999999999998E-2</c:v>
                </c:pt>
                <c:pt idx="479">
                  <c:v>5.8309E-2</c:v>
                </c:pt>
                <c:pt idx="480">
                  <c:v>6.1141000000000001E-2</c:v>
                </c:pt>
                <c:pt idx="481">
                  <c:v>6.4577999999999997E-2</c:v>
                </c:pt>
                <c:pt idx="482">
                  <c:v>6.8780999999999995E-2</c:v>
                </c:pt>
                <c:pt idx="483">
                  <c:v>7.3483000000000007E-2</c:v>
                </c:pt>
                <c:pt idx="484">
                  <c:v>7.8593999999999997E-2</c:v>
                </c:pt>
                <c:pt idx="485">
                  <c:v>8.4141999999999995E-2</c:v>
                </c:pt>
                <c:pt idx="486">
                  <c:v>9.0645000000000003E-2</c:v>
                </c:pt>
                <c:pt idx="487">
                  <c:v>9.7367999999999996E-2</c:v>
                </c:pt>
                <c:pt idx="488">
                  <c:v>0.104092</c:v>
                </c:pt>
                <c:pt idx="489">
                  <c:v>0.111217</c:v>
                </c:pt>
                <c:pt idx="490">
                  <c:v>0.119699</c:v>
                </c:pt>
                <c:pt idx="491">
                  <c:v>0.128969</c:v>
                </c:pt>
                <c:pt idx="492">
                  <c:v>0.13866100000000001</c:v>
                </c:pt>
                <c:pt idx="493">
                  <c:v>0.14915999999999999</c:v>
                </c:pt>
                <c:pt idx="494">
                  <c:v>0.160301</c:v>
                </c:pt>
                <c:pt idx="495">
                  <c:v>0.174125</c:v>
                </c:pt>
                <c:pt idx="496">
                  <c:v>0.188695</c:v>
                </c:pt>
                <c:pt idx="497">
                  <c:v>0.20438400000000001</c:v>
                </c:pt>
                <c:pt idx="498">
                  <c:v>0.22000400000000001</c:v>
                </c:pt>
                <c:pt idx="499">
                  <c:v>0.23610999999999999</c:v>
                </c:pt>
                <c:pt idx="500">
                  <c:v>0.252494</c:v>
                </c:pt>
                <c:pt idx="501">
                  <c:v>0.26754099999999997</c:v>
                </c:pt>
                <c:pt idx="502">
                  <c:v>0.2828</c:v>
                </c:pt>
                <c:pt idx="503">
                  <c:v>0.29822100000000001</c:v>
                </c:pt>
                <c:pt idx="504">
                  <c:v>0.31420700000000001</c:v>
                </c:pt>
                <c:pt idx="505">
                  <c:v>0.32892199999999999</c:v>
                </c:pt>
                <c:pt idx="506">
                  <c:v>0.34289399999999998</c:v>
                </c:pt>
                <c:pt idx="507">
                  <c:v>0.35663699999999998</c:v>
                </c:pt>
                <c:pt idx="508">
                  <c:v>0.36914599999999997</c:v>
                </c:pt>
                <c:pt idx="509">
                  <c:v>0.380855</c:v>
                </c:pt>
                <c:pt idx="510">
                  <c:v>0.39078400000000002</c:v>
                </c:pt>
                <c:pt idx="511">
                  <c:v>0.39974799999999999</c:v>
                </c:pt>
                <c:pt idx="512">
                  <c:v>0.40529300000000001</c:v>
                </c:pt>
                <c:pt idx="513">
                  <c:v>0.40983000000000003</c:v>
                </c:pt>
                <c:pt idx="514">
                  <c:v>0.41186699999999998</c:v>
                </c:pt>
                <c:pt idx="515">
                  <c:v>0.41282999999999997</c:v>
                </c:pt>
                <c:pt idx="516">
                  <c:v>0.41324300000000003</c:v>
                </c:pt>
                <c:pt idx="517">
                  <c:v>0.41176000000000001</c:v>
                </c:pt>
                <c:pt idx="518">
                  <c:v>0.40940700000000002</c:v>
                </c:pt>
                <c:pt idx="519">
                  <c:v>0.40356199999999998</c:v>
                </c:pt>
                <c:pt idx="520">
                  <c:v>0.39685999999999999</c:v>
                </c:pt>
                <c:pt idx="521">
                  <c:v>0.387934</c:v>
                </c:pt>
                <c:pt idx="522">
                  <c:v>0.37830599999999998</c:v>
                </c:pt>
                <c:pt idx="523">
                  <c:v>0.368147</c:v>
                </c:pt>
                <c:pt idx="524">
                  <c:v>0.35771399999999998</c:v>
                </c:pt>
                <c:pt idx="525">
                  <c:v>0.34718700000000002</c:v>
                </c:pt>
                <c:pt idx="526">
                  <c:v>0.33656700000000001</c:v>
                </c:pt>
                <c:pt idx="527">
                  <c:v>0.32508799999999999</c:v>
                </c:pt>
                <c:pt idx="528">
                  <c:v>0.31375199999999998</c:v>
                </c:pt>
                <c:pt idx="529">
                  <c:v>0.30227900000000002</c:v>
                </c:pt>
                <c:pt idx="530">
                  <c:v>0.29132400000000003</c:v>
                </c:pt>
                <c:pt idx="531">
                  <c:v>0.27952900000000003</c:v>
                </c:pt>
                <c:pt idx="532">
                  <c:v>0.26794600000000002</c:v>
                </c:pt>
                <c:pt idx="533">
                  <c:v>0.25689499999999998</c:v>
                </c:pt>
                <c:pt idx="534">
                  <c:v>0.24642700000000001</c:v>
                </c:pt>
                <c:pt idx="535">
                  <c:v>0.23735700000000001</c:v>
                </c:pt>
                <c:pt idx="536">
                  <c:v>0.22919300000000001</c:v>
                </c:pt>
                <c:pt idx="537">
                  <c:v>0.22212999999999999</c:v>
                </c:pt>
                <c:pt idx="538">
                  <c:v>0.21579300000000001</c:v>
                </c:pt>
                <c:pt idx="539">
                  <c:v>0.211317</c:v>
                </c:pt>
                <c:pt idx="540">
                  <c:v>0.20755000000000001</c:v>
                </c:pt>
                <c:pt idx="541">
                  <c:v>0.20458799999999999</c:v>
                </c:pt>
                <c:pt idx="542">
                  <c:v>0.202343</c:v>
                </c:pt>
                <c:pt idx="543">
                  <c:v>0.20097000000000001</c:v>
                </c:pt>
                <c:pt idx="544">
                  <c:v>0.20011300000000001</c:v>
                </c:pt>
                <c:pt idx="545">
                  <c:v>0.20135700000000001</c:v>
                </c:pt>
                <c:pt idx="546">
                  <c:v>0.202935</c:v>
                </c:pt>
                <c:pt idx="547">
                  <c:v>0.205597</c:v>
                </c:pt>
                <c:pt idx="548">
                  <c:v>0.20832500000000001</c:v>
                </c:pt>
                <c:pt idx="549">
                  <c:v>0.211697</c:v>
                </c:pt>
                <c:pt idx="550">
                  <c:v>0.215361</c:v>
                </c:pt>
                <c:pt idx="551">
                  <c:v>0.21981899999999999</c:v>
                </c:pt>
                <c:pt idx="552">
                  <c:v>0.22456000000000001</c:v>
                </c:pt>
                <c:pt idx="553">
                  <c:v>0.23000599999999999</c:v>
                </c:pt>
                <c:pt idx="554">
                  <c:v>0.23541599999999999</c:v>
                </c:pt>
                <c:pt idx="555">
                  <c:v>0.24211299999999999</c:v>
                </c:pt>
                <c:pt idx="556">
                  <c:v>0.24859999999999999</c:v>
                </c:pt>
                <c:pt idx="557">
                  <c:v>0.255083</c:v>
                </c:pt>
                <c:pt idx="558">
                  <c:v>0.26137199999999999</c:v>
                </c:pt>
                <c:pt idx="559">
                  <c:v>0.26653300000000002</c:v>
                </c:pt>
                <c:pt idx="560">
                  <c:v>0.27096399999999998</c:v>
                </c:pt>
                <c:pt idx="561">
                  <c:v>0.27476</c:v>
                </c:pt>
                <c:pt idx="562">
                  <c:v>0.27736499999999997</c:v>
                </c:pt>
                <c:pt idx="563">
                  <c:v>0.27931499999999998</c:v>
                </c:pt>
                <c:pt idx="564">
                  <c:v>0.28007799999999999</c:v>
                </c:pt>
                <c:pt idx="565">
                  <c:v>0.28004499999999999</c:v>
                </c:pt>
                <c:pt idx="566">
                  <c:v>0.27873599999999998</c:v>
                </c:pt>
                <c:pt idx="567">
                  <c:v>0.27664499999999997</c:v>
                </c:pt>
                <c:pt idx="568">
                  <c:v>0.27329900000000001</c:v>
                </c:pt>
                <c:pt idx="569">
                  <c:v>0.26865</c:v>
                </c:pt>
                <c:pt idx="570">
                  <c:v>0.26327</c:v>
                </c:pt>
                <c:pt idx="571">
                  <c:v>0.257463</c:v>
                </c:pt>
                <c:pt idx="572">
                  <c:v>0.25156499999999998</c:v>
                </c:pt>
                <c:pt idx="573">
                  <c:v>0.24560199999999999</c:v>
                </c:pt>
                <c:pt idx="574">
                  <c:v>0.23946799999999999</c:v>
                </c:pt>
                <c:pt idx="575">
                  <c:v>0.23244300000000001</c:v>
                </c:pt>
                <c:pt idx="576">
                  <c:v>0.226516</c:v>
                </c:pt>
                <c:pt idx="577">
                  <c:v>0.220253</c:v>
                </c:pt>
                <c:pt idx="578">
                  <c:v>0.21401700000000001</c:v>
                </c:pt>
                <c:pt idx="579">
                  <c:v>0.20758099999999999</c:v>
                </c:pt>
                <c:pt idx="580">
                  <c:v>0.202122</c:v>
                </c:pt>
                <c:pt idx="581">
                  <c:v>0.197047</c:v>
                </c:pt>
                <c:pt idx="582">
                  <c:v>0.19373399999999999</c:v>
                </c:pt>
                <c:pt idx="583">
                  <c:v>0.192445</c:v>
                </c:pt>
                <c:pt idx="584">
                  <c:v>0.193744</c:v>
                </c:pt>
                <c:pt idx="585">
                  <c:v>0.19750499999999999</c:v>
                </c:pt>
                <c:pt idx="586">
                  <c:v>0.203928</c:v>
                </c:pt>
                <c:pt idx="587">
                  <c:v>0.21218699999999999</c:v>
                </c:pt>
                <c:pt idx="588">
                  <c:v>0.22581999999999999</c:v>
                </c:pt>
                <c:pt idx="589">
                  <c:v>0.243869</c:v>
                </c:pt>
                <c:pt idx="590">
                  <c:v>0.27015400000000001</c:v>
                </c:pt>
                <c:pt idx="591">
                  <c:v>0.30609700000000001</c:v>
                </c:pt>
                <c:pt idx="592">
                  <c:v>0.35434300000000002</c:v>
                </c:pt>
                <c:pt idx="593">
                  <c:v>0.417348</c:v>
                </c:pt>
                <c:pt idx="594">
                  <c:v>0.49451699999999998</c:v>
                </c:pt>
                <c:pt idx="595">
                  <c:v>0.58517399999999997</c:v>
                </c:pt>
                <c:pt idx="596">
                  <c:v>0.68962900000000005</c:v>
                </c:pt>
                <c:pt idx="597">
                  <c:v>0.80386000000000002</c:v>
                </c:pt>
                <c:pt idx="598">
                  <c:v>0.93959599999999999</c:v>
                </c:pt>
                <c:pt idx="599">
                  <c:v>1.0613760000000001</c:v>
                </c:pt>
                <c:pt idx="600">
                  <c:v>1.1724650000000001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919-432D-B531-709C10AA506B}"/>
            </c:ext>
          </c:extLst>
        </c:ser>
        <c:ser>
          <c:idx val="3"/>
          <c:order val="3"/>
          <c:tx>
            <c:strRef>
              <c:f>Foglio1!$H$1</c:f>
              <c:strCache>
                <c:ptCount val="1"/>
                <c:pt idx="0">
                  <c:v>DFF + PPD 20 µM</c:v>
                </c:pt>
              </c:strCache>
            </c:strRef>
          </c:tx>
          <c:spPr>
            <a:ln w="57150" cap="rnd">
              <a:solidFill>
                <a:srgbClr val="FF6619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Foglio1!$A$2:$A$602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Foglio1!$H$2:$H$602</c:f>
              <c:numCache>
                <c:formatCode>General</c:formatCode>
                <c:ptCount val="601"/>
                <c:pt idx="0">
                  <c:v>-3.1909999999999998E-3</c:v>
                </c:pt>
                <c:pt idx="1">
                  <c:v>-3.1329999999999999E-3</c:v>
                </c:pt>
                <c:pt idx="2">
                  <c:v>-3.0590000000000001E-3</c:v>
                </c:pt>
                <c:pt idx="3">
                  <c:v>-3.0179999999999998E-3</c:v>
                </c:pt>
                <c:pt idx="4">
                  <c:v>-2.9910000000000002E-3</c:v>
                </c:pt>
                <c:pt idx="5">
                  <c:v>-2.96E-3</c:v>
                </c:pt>
                <c:pt idx="6">
                  <c:v>-2.944E-3</c:v>
                </c:pt>
                <c:pt idx="7">
                  <c:v>-2.9450000000000001E-3</c:v>
                </c:pt>
                <c:pt idx="8">
                  <c:v>-2.9420000000000002E-3</c:v>
                </c:pt>
                <c:pt idx="9">
                  <c:v>-2.9139999999999999E-3</c:v>
                </c:pt>
                <c:pt idx="10">
                  <c:v>-2.8900000000000002E-3</c:v>
                </c:pt>
                <c:pt idx="11">
                  <c:v>-2.856E-3</c:v>
                </c:pt>
                <c:pt idx="12">
                  <c:v>-2.8389999999999999E-3</c:v>
                </c:pt>
                <c:pt idx="13">
                  <c:v>-2.7729999999999999E-3</c:v>
                </c:pt>
                <c:pt idx="14">
                  <c:v>-2.7260000000000001E-3</c:v>
                </c:pt>
                <c:pt idx="15">
                  <c:v>-2.6749999999999999E-3</c:v>
                </c:pt>
                <c:pt idx="16">
                  <c:v>-2.6410000000000001E-3</c:v>
                </c:pt>
                <c:pt idx="17">
                  <c:v>-2.5950000000000001E-3</c:v>
                </c:pt>
                <c:pt idx="18">
                  <c:v>-2.5820000000000001E-3</c:v>
                </c:pt>
                <c:pt idx="19">
                  <c:v>-2.562E-3</c:v>
                </c:pt>
                <c:pt idx="20">
                  <c:v>-2.5469999999999998E-3</c:v>
                </c:pt>
                <c:pt idx="21">
                  <c:v>-2.5040000000000001E-3</c:v>
                </c:pt>
                <c:pt idx="22">
                  <c:v>-2.4880000000000002E-3</c:v>
                </c:pt>
                <c:pt idx="23">
                  <c:v>-2.4629999999999999E-3</c:v>
                </c:pt>
                <c:pt idx="24">
                  <c:v>-2.4120000000000001E-3</c:v>
                </c:pt>
                <c:pt idx="25">
                  <c:v>-2.3530000000000001E-3</c:v>
                </c:pt>
                <c:pt idx="26">
                  <c:v>-2.3189999999999999E-3</c:v>
                </c:pt>
                <c:pt idx="27">
                  <c:v>-2.2690000000000002E-3</c:v>
                </c:pt>
                <c:pt idx="28">
                  <c:v>-2.2200000000000002E-3</c:v>
                </c:pt>
                <c:pt idx="29">
                  <c:v>-2.1849999999999999E-3</c:v>
                </c:pt>
                <c:pt idx="30">
                  <c:v>-2.1519999999999998E-3</c:v>
                </c:pt>
                <c:pt idx="31">
                  <c:v>-2.1250000000000002E-3</c:v>
                </c:pt>
                <c:pt idx="32">
                  <c:v>-2.098E-3</c:v>
                </c:pt>
                <c:pt idx="33">
                  <c:v>-2.0830000000000002E-3</c:v>
                </c:pt>
                <c:pt idx="34">
                  <c:v>-2.0730000000000002E-3</c:v>
                </c:pt>
                <c:pt idx="35">
                  <c:v>-2.0720000000000001E-3</c:v>
                </c:pt>
                <c:pt idx="36">
                  <c:v>-2.042E-3</c:v>
                </c:pt>
                <c:pt idx="37">
                  <c:v>-2.0019999999999999E-3</c:v>
                </c:pt>
                <c:pt idx="38">
                  <c:v>-1.964E-3</c:v>
                </c:pt>
                <c:pt idx="39">
                  <c:v>-1.9220000000000001E-3</c:v>
                </c:pt>
                <c:pt idx="40">
                  <c:v>-1.8940000000000001E-3</c:v>
                </c:pt>
                <c:pt idx="41">
                  <c:v>-1.884E-3</c:v>
                </c:pt>
                <c:pt idx="42">
                  <c:v>-1.8730000000000001E-3</c:v>
                </c:pt>
                <c:pt idx="43">
                  <c:v>-1.8439999999999999E-3</c:v>
                </c:pt>
                <c:pt idx="44">
                  <c:v>-1.8029999999999999E-3</c:v>
                </c:pt>
                <c:pt idx="45">
                  <c:v>-1.771E-3</c:v>
                </c:pt>
                <c:pt idx="46">
                  <c:v>-1.7390000000000001E-3</c:v>
                </c:pt>
                <c:pt idx="47">
                  <c:v>-1.7279999999999999E-3</c:v>
                </c:pt>
                <c:pt idx="48">
                  <c:v>-1.6999999999999999E-3</c:v>
                </c:pt>
                <c:pt idx="49">
                  <c:v>-1.696E-3</c:v>
                </c:pt>
                <c:pt idx="50">
                  <c:v>-1.6559999999999999E-3</c:v>
                </c:pt>
                <c:pt idx="51">
                  <c:v>-1.6000000000000001E-3</c:v>
                </c:pt>
                <c:pt idx="52">
                  <c:v>-1.5610000000000001E-3</c:v>
                </c:pt>
                <c:pt idx="53">
                  <c:v>-1.5280000000000001E-3</c:v>
                </c:pt>
                <c:pt idx="54">
                  <c:v>-1.506E-3</c:v>
                </c:pt>
                <c:pt idx="55">
                  <c:v>-1.464E-3</c:v>
                </c:pt>
                <c:pt idx="56">
                  <c:v>-1.4419999999999999E-3</c:v>
                </c:pt>
                <c:pt idx="57">
                  <c:v>-1.431E-3</c:v>
                </c:pt>
                <c:pt idx="58">
                  <c:v>-1.4009999999999999E-3</c:v>
                </c:pt>
                <c:pt idx="59">
                  <c:v>-1.39E-3</c:v>
                </c:pt>
                <c:pt idx="60">
                  <c:v>-1.3519999999999999E-3</c:v>
                </c:pt>
                <c:pt idx="61">
                  <c:v>-1.32E-3</c:v>
                </c:pt>
                <c:pt idx="62">
                  <c:v>-1.2780000000000001E-3</c:v>
                </c:pt>
                <c:pt idx="63">
                  <c:v>-1.245E-3</c:v>
                </c:pt>
                <c:pt idx="64">
                  <c:v>-1.2440000000000001E-3</c:v>
                </c:pt>
                <c:pt idx="65">
                  <c:v>-1.2639999999999999E-3</c:v>
                </c:pt>
                <c:pt idx="66">
                  <c:v>-1.23E-3</c:v>
                </c:pt>
                <c:pt idx="67">
                  <c:v>-1.194E-3</c:v>
                </c:pt>
                <c:pt idx="68">
                  <c:v>-1.1689999999999999E-3</c:v>
                </c:pt>
                <c:pt idx="69">
                  <c:v>-1.16E-3</c:v>
                </c:pt>
                <c:pt idx="70">
                  <c:v>-1.1479999999999999E-3</c:v>
                </c:pt>
                <c:pt idx="71">
                  <c:v>-1.1440000000000001E-3</c:v>
                </c:pt>
                <c:pt idx="72">
                  <c:v>-1.1349999999999999E-3</c:v>
                </c:pt>
                <c:pt idx="73">
                  <c:v>-1.116E-3</c:v>
                </c:pt>
                <c:pt idx="74">
                  <c:v>-1.0950000000000001E-3</c:v>
                </c:pt>
                <c:pt idx="75">
                  <c:v>-1.0610000000000001E-3</c:v>
                </c:pt>
                <c:pt idx="76">
                  <c:v>-1.06E-3</c:v>
                </c:pt>
                <c:pt idx="77">
                  <c:v>-1.008E-3</c:v>
                </c:pt>
                <c:pt idx="78">
                  <c:v>-9.810000000000001E-4</c:v>
                </c:pt>
                <c:pt idx="79">
                  <c:v>-9.5799999999999998E-4</c:v>
                </c:pt>
                <c:pt idx="80">
                  <c:v>-9.5600000000000004E-4</c:v>
                </c:pt>
                <c:pt idx="81">
                  <c:v>-9.6900000000000003E-4</c:v>
                </c:pt>
                <c:pt idx="82">
                  <c:v>-9.7400000000000004E-4</c:v>
                </c:pt>
                <c:pt idx="83">
                  <c:v>-9.5200000000000005E-4</c:v>
                </c:pt>
                <c:pt idx="84">
                  <c:v>-9.3300000000000002E-4</c:v>
                </c:pt>
                <c:pt idx="85">
                  <c:v>-9.3099999999999997E-4</c:v>
                </c:pt>
                <c:pt idx="86">
                  <c:v>-8.9700000000000001E-4</c:v>
                </c:pt>
                <c:pt idx="87">
                  <c:v>-8.5800000000000004E-4</c:v>
                </c:pt>
                <c:pt idx="88">
                  <c:v>-8.3100000000000003E-4</c:v>
                </c:pt>
                <c:pt idx="89">
                  <c:v>-7.9000000000000001E-4</c:v>
                </c:pt>
                <c:pt idx="90">
                  <c:v>-7.5900000000000002E-4</c:v>
                </c:pt>
                <c:pt idx="91">
                  <c:v>-7.3399999999999995E-4</c:v>
                </c:pt>
                <c:pt idx="92">
                  <c:v>-7.4700000000000005E-4</c:v>
                </c:pt>
                <c:pt idx="93">
                  <c:v>-7.3099999999999999E-4</c:v>
                </c:pt>
                <c:pt idx="94">
                  <c:v>-7.2400000000000003E-4</c:v>
                </c:pt>
                <c:pt idx="95">
                  <c:v>-6.9800000000000005E-4</c:v>
                </c:pt>
                <c:pt idx="96">
                  <c:v>-6.8099999999999996E-4</c:v>
                </c:pt>
                <c:pt idx="97">
                  <c:v>-6.5499999999999998E-4</c:v>
                </c:pt>
                <c:pt idx="98">
                  <c:v>-6.3599999999999996E-4</c:v>
                </c:pt>
                <c:pt idx="99">
                  <c:v>-6.0599999999999998E-4</c:v>
                </c:pt>
                <c:pt idx="100">
                  <c:v>-5.8E-4</c:v>
                </c:pt>
                <c:pt idx="101">
                  <c:v>-5.6999999999999998E-4</c:v>
                </c:pt>
                <c:pt idx="102">
                  <c:v>-5.5400000000000002E-4</c:v>
                </c:pt>
                <c:pt idx="103">
                  <c:v>-5.2599999999999999E-4</c:v>
                </c:pt>
                <c:pt idx="104">
                  <c:v>-5.0799999999999999E-4</c:v>
                </c:pt>
                <c:pt idx="105">
                  <c:v>-4.9899999999999999E-4</c:v>
                </c:pt>
                <c:pt idx="106">
                  <c:v>-4.9399999999999997E-4</c:v>
                </c:pt>
                <c:pt idx="107">
                  <c:v>-4.66E-4</c:v>
                </c:pt>
                <c:pt idx="108">
                  <c:v>-4.4999999999999999E-4</c:v>
                </c:pt>
                <c:pt idx="109">
                  <c:v>-4.2200000000000001E-4</c:v>
                </c:pt>
                <c:pt idx="110">
                  <c:v>-4.1899999999999999E-4</c:v>
                </c:pt>
                <c:pt idx="111">
                  <c:v>-3.8299999999999999E-4</c:v>
                </c:pt>
                <c:pt idx="112">
                  <c:v>-3.3100000000000002E-4</c:v>
                </c:pt>
                <c:pt idx="113">
                  <c:v>-3.0899999999999998E-4</c:v>
                </c:pt>
                <c:pt idx="114">
                  <c:v>-3.0200000000000002E-4</c:v>
                </c:pt>
                <c:pt idx="115">
                  <c:v>-3.0299999999999999E-4</c:v>
                </c:pt>
                <c:pt idx="116">
                  <c:v>-2.9100000000000003E-4</c:v>
                </c:pt>
                <c:pt idx="117">
                  <c:v>-2.9100000000000003E-4</c:v>
                </c:pt>
                <c:pt idx="118">
                  <c:v>-2.9599999999999998E-4</c:v>
                </c:pt>
                <c:pt idx="119">
                  <c:v>-2.8200000000000002E-4</c:v>
                </c:pt>
                <c:pt idx="120">
                  <c:v>-2.6499999999999999E-4</c:v>
                </c:pt>
                <c:pt idx="121">
                  <c:v>-2.5799999999999998E-4</c:v>
                </c:pt>
                <c:pt idx="122">
                  <c:v>-2.3499999999999999E-4</c:v>
                </c:pt>
                <c:pt idx="123">
                  <c:v>-2.42E-4</c:v>
                </c:pt>
                <c:pt idx="124">
                  <c:v>-2.0000000000000001E-4</c:v>
                </c:pt>
                <c:pt idx="125">
                  <c:v>-2.14E-4</c:v>
                </c:pt>
                <c:pt idx="126">
                  <c:v>-1.8100000000000001E-4</c:v>
                </c:pt>
                <c:pt idx="127">
                  <c:v>-1.66E-4</c:v>
                </c:pt>
                <c:pt idx="128">
                  <c:v>-1.37E-4</c:v>
                </c:pt>
                <c:pt idx="129">
                  <c:v>-1.4999999999999999E-4</c:v>
                </c:pt>
                <c:pt idx="130">
                  <c:v>-1.27E-4</c:v>
                </c:pt>
                <c:pt idx="131">
                  <c:v>-1.25E-4</c:v>
                </c:pt>
                <c:pt idx="132">
                  <c:v>-1E-4</c:v>
                </c:pt>
                <c:pt idx="133">
                  <c:v>-8.8999999999999995E-5</c:v>
                </c:pt>
                <c:pt idx="134">
                  <c:v>-7.7000000000000001E-5</c:v>
                </c:pt>
                <c:pt idx="135">
                  <c:v>-5.1999999999999997E-5</c:v>
                </c:pt>
                <c:pt idx="136">
                  <c:v>-2.0999999999999999E-5</c:v>
                </c:pt>
                <c:pt idx="137">
                  <c:v>1.1E-5</c:v>
                </c:pt>
                <c:pt idx="138">
                  <c:v>9.9999999999999995E-7</c:v>
                </c:pt>
                <c:pt idx="139">
                  <c:v>1.9999999999999999E-6</c:v>
                </c:pt>
                <c:pt idx="140">
                  <c:v>-1.1E-5</c:v>
                </c:pt>
                <c:pt idx="141">
                  <c:v>-1.7E-5</c:v>
                </c:pt>
                <c:pt idx="142">
                  <c:v>-7.9999999999999996E-6</c:v>
                </c:pt>
                <c:pt idx="143">
                  <c:v>-6.9999999999999999E-6</c:v>
                </c:pt>
                <c:pt idx="144">
                  <c:v>2.5999999999999998E-5</c:v>
                </c:pt>
                <c:pt idx="145">
                  <c:v>4.1999999999999998E-5</c:v>
                </c:pt>
                <c:pt idx="146">
                  <c:v>6.0000000000000002E-5</c:v>
                </c:pt>
                <c:pt idx="147">
                  <c:v>7.1000000000000005E-5</c:v>
                </c:pt>
                <c:pt idx="148">
                  <c:v>7.3999999999999996E-5</c:v>
                </c:pt>
                <c:pt idx="149">
                  <c:v>9.2999999999999997E-5</c:v>
                </c:pt>
                <c:pt idx="150">
                  <c:v>1.22E-4</c:v>
                </c:pt>
                <c:pt idx="151">
                  <c:v>1.3200000000000001E-4</c:v>
                </c:pt>
                <c:pt idx="152">
                  <c:v>1.4300000000000001E-4</c:v>
                </c:pt>
                <c:pt idx="153">
                  <c:v>1.56E-4</c:v>
                </c:pt>
                <c:pt idx="154">
                  <c:v>1.7899999999999999E-4</c:v>
                </c:pt>
                <c:pt idx="155">
                  <c:v>2.03E-4</c:v>
                </c:pt>
                <c:pt idx="156">
                  <c:v>2.0100000000000001E-4</c:v>
                </c:pt>
                <c:pt idx="157">
                  <c:v>2.3599999999999999E-4</c:v>
                </c:pt>
                <c:pt idx="158">
                  <c:v>2.4699999999999999E-4</c:v>
                </c:pt>
                <c:pt idx="159">
                  <c:v>2.61E-4</c:v>
                </c:pt>
                <c:pt idx="160">
                  <c:v>2.7999999999999998E-4</c:v>
                </c:pt>
                <c:pt idx="161">
                  <c:v>3.2699999999999998E-4</c:v>
                </c:pt>
                <c:pt idx="162">
                  <c:v>3.6000000000000002E-4</c:v>
                </c:pt>
                <c:pt idx="163">
                  <c:v>3.8699999999999997E-4</c:v>
                </c:pt>
                <c:pt idx="164">
                  <c:v>3.8200000000000002E-4</c:v>
                </c:pt>
                <c:pt idx="165">
                  <c:v>3.8999999999999999E-4</c:v>
                </c:pt>
                <c:pt idx="166">
                  <c:v>4.0099999999999999E-4</c:v>
                </c:pt>
                <c:pt idx="167">
                  <c:v>4.1800000000000002E-4</c:v>
                </c:pt>
                <c:pt idx="168">
                  <c:v>4.2999999999999999E-4</c:v>
                </c:pt>
                <c:pt idx="169">
                  <c:v>4.6200000000000001E-4</c:v>
                </c:pt>
                <c:pt idx="170">
                  <c:v>5.1000000000000004E-4</c:v>
                </c:pt>
                <c:pt idx="171">
                  <c:v>5.3300000000000005E-4</c:v>
                </c:pt>
                <c:pt idx="172">
                  <c:v>5.7799999999999995E-4</c:v>
                </c:pt>
                <c:pt idx="173">
                  <c:v>5.8799999999999998E-4</c:v>
                </c:pt>
                <c:pt idx="174">
                  <c:v>5.8299999999999997E-4</c:v>
                </c:pt>
                <c:pt idx="175">
                  <c:v>5.8500000000000002E-4</c:v>
                </c:pt>
                <c:pt idx="176">
                  <c:v>5.8900000000000001E-4</c:v>
                </c:pt>
                <c:pt idx="177">
                  <c:v>6.0599999999999998E-4</c:v>
                </c:pt>
                <c:pt idx="178">
                  <c:v>5.8799999999999998E-4</c:v>
                </c:pt>
                <c:pt idx="179">
                  <c:v>6.1700000000000004E-4</c:v>
                </c:pt>
                <c:pt idx="180">
                  <c:v>6.7900000000000002E-4</c:v>
                </c:pt>
                <c:pt idx="181">
                  <c:v>7.1199999999999996E-4</c:v>
                </c:pt>
                <c:pt idx="182">
                  <c:v>7.3999999999999999E-4</c:v>
                </c:pt>
                <c:pt idx="183">
                  <c:v>7.4100000000000001E-4</c:v>
                </c:pt>
                <c:pt idx="184">
                  <c:v>8.03E-4</c:v>
                </c:pt>
                <c:pt idx="185">
                  <c:v>8.2200000000000003E-4</c:v>
                </c:pt>
                <c:pt idx="186">
                  <c:v>8.34E-4</c:v>
                </c:pt>
                <c:pt idx="187">
                  <c:v>8.4800000000000001E-4</c:v>
                </c:pt>
                <c:pt idx="188">
                  <c:v>8.4800000000000001E-4</c:v>
                </c:pt>
                <c:pt idx="189">
                  <c:v>8.6499999999999999E-4</c:v>
                </c:pt>
                <c:pt idx="190">
                  <c:v>8.8400000000000002E-4</c:v>
                </c:pt>
                <c:pt idx="191">
                  <c:v>9.2199999999999997E-4</c:v>
                </c:pt>
                <c:pt idx="192">
                  <c:v>9.4899999999999997E-4</c:v>
                </c:pt>
                <c:pt idx="193">
                  <c:v>9.8200000000000002E-4</c:v>
                </c:pt>
                <c:pt idx="194">
                  <c:v>9.990000000000001E-4</c:v>
                </c:pt>
                <c:pt idx="195">
                  <c:v>9.77E-4</c:v>
                </c:pt>
                <c:pt idx="196">
                  <c:v>9.6699999999999998E-4</c:v>
                </c:pt>
                <c:pt idx="197">
                  <c:v>1.0169999999999999E-3</c:v>
                </c:pt>
                <c:pt idx="198">
                  <c:v>1.1019999999999999E-3</c:v>
                </c:pt>
                <c:pt idx="199">
                  <c:v>1.15E-3</c:v>
                </c:pt>
                <c:pt idx="200">
                  <c:v>1.114E-3</c:v>
                </c:pt>
                <c:pt idx="201">
                  <c:v>1.1050000000000001E-3</c:v>
                </c:pt>
                <c:pt idx="202">
                  <c:v>1.109E-3</c:v>
                </c:pt>
                <c:pt idx="203">
                  <c:v>1.168E-3</c:v>
                </c:pt>
                <c:pt idx="204">
                  <c:v>1.1429999999999999E-3</c:v>
                </c:pt>
                <c:pt idx="205">
                  <c:v>1.1770000000000001E-3</c:v>
                </c:pt>
                <c:pt idx="206">
                  <c:v>1.237E-3</c:v>
                </c:pt>
                <c:pt idx="207">
                  <c:v>1.1969999999999999E-3</c:v>
                </c:pt>
                <c:pt idx="208">
                  <c:v>1.093E-3</c:v>
                </c:pt>
                <c:pt idx="209">
                  <c:v>1.242E-3</c:v>
                </c:pt>
                <c:pt idx="210">
                  <c:v>1.3760000000000001E-3</c:v>
                </c:pt>
                <c:pt idx="211">
                  <c:v>1.413E-3</c:v>
                </c:pt>
                <c:pt idx="212">
                  <c:v>1.4239999999999999E-3</c:v>
                </c:pt>
                <c:pt idx="213">
                  <c:v>1.389E-3</c:v>
                </c:pt>
                <c:pt idx="214">
                  <c:v>1.441E-3</c:v>
                </c:pt>
                <c:pt idx="215">
                  <c:v>1.4779999999999999E-3</c:v>
                </c:pt>
                <c:pt idx="216">
                  <c:v>1.565E-3</c:v>
                </c:pt>
                <c:pt idx="217">
                  <c:v>1.5989999999999999E-3</c:v>
                </c:pt>
                <c:pt idx="218">
                  <c:v>1.6639999999999999E-3</c:v>
                </c:pt>
                <c:pt idx="219">
                  <c:v>1.8420000000000001E-3</c:v>
                </c:pt>
                <c:pt idx="220">
                  <c:v>1.9589999999999998E-3</c:v>
                </c:pt>
                <c:pt idx="221">
                  <c:v>1.916E-3</c:v>
                </c:pt>
                <c:pt idx="222">
                  <c:v>1.8309999999999999E-3</c:v>
                </c:pt>
                <c:pt idx="223">
                  <c:v>1.7899999999999999E-3</c:v>
                </c:pt>
                <c:pt idx="224">
                  <c:v>1.7979999999999999E-3</c:v>
                </c:pt>
                <c:pt idx="225">
                  <c:v>1.776E-3</c:v>
                </c:pt>
                <c:pt idx="226">
                  <c:v>1.761E-3</c:v>
                </c:pt>
                <c:pt idx="227">
                  <c:v>1.766E-3</c:v>
                </c:pt>
                <c:pt idx="228">
                  <c:v>1.8190000000000001E-3</c:v>
                </c:pt>
                <c:pt idx="229">
                  <c:v>1.7899999999999999E-3</c:v>
                </c:pt>
                <c:pt idx="230">
                  <c:v>1.83E-3</c:v>
                </c:pt>
                <c:pt idx="231">
                  <c:v>1.939E-3</c:v>
                </c:pt>
                <c:pt idx="232">
                  <c:v>2.0430000000000001E-3</c:v>
                </c:pt>
                <c:pt idx="233">
                  <c:v>2.0449999999999999E-3</c:v>
                </c:pt>
                <c:pt idx="234">
                  <c:v>2.0539999999999998E-3</c:v>
                </c:pt>
                <c:pt idx="235">
                  <c:v>2.0739999999999999E-3</c:v>
                </c:pt>
                <c:pt idx="236">
                  <c:v>2.0799999999999998E-3</c:v>
                </c:pt>
                <c:pt idx="237">
                  <c:v>2.0920000000000001E-3</c:v>
                </c:pt>
                <c:pt idx="238">
                  <c:v>2.0630000000000002E-3</c:v>
                </c:pt>
                <c:pt idx="239">
                  <c:v>2.0739999999999999E-3</c:v>
                </c:pt>
                <c:pt idx="240">
                  <c:v>2.0790000000000001E-3</c:v>
                </c:pt>
                <c:pt idx="241">
                  <c:v>2.0730000000000002E-3</c:v>
                </c:pt>
                <c:pt idx="242">
                  <c:v>2.0899999999999998E-3</c:v>
                </c:pt>
                <c:pt idx="243">
                  <c:v>2.1589999999999999E-3</c:v>
                </c:pt>
                <c:pt idx="244">
                  <c:v>2.1930000000000001E-3</c:v>
                </c:pt>
                <c:pt idx="245">
                  <c:v>2.222E-3</c:v>
                </c:pt>
                <c:pt idx="246">
                  <c:v>2.189E-3</c:v>
                </c:pt>
                <c:pt idx="247">
                  <c:v>2.2060000000000001E-3</c:v>
                </c:pt>
                <c:pt idx="248">
                  <c:v>2.2039999999999998E-3</c:v>
                </c:pt>
                <c:pt idx="249">
                  <c:v>2.2209999999999999E-3</c:v>
                </c:pt>
                <c:pt idx="250">
                  <c:v>2.2209999999999999E-3</c:v>
                </c:pt>
                <c:pt idx="251">
                  <c:v>2.2430000000000002E-3</c:v>
                </c:pt>
                <c:pt idx="252">
                  <c:v>2.2750000000000001E-3</c:v>
                </c:pt>
                <c:pt idx="253">
                  <c:v>2.3140000000000001E-3</c:v>
                </c:pt>
                <c:pt idx="254">
                  <c:v>2.2910000000000001E-3</c:v>
                </c:pt>
                <c:pt idx="255">
                  <c:v>2.1900000000000001E-3</c:v>
                </c:pt>
                <c:pt idx="256">
                  <c:v>2.2049999999999999E-3</c:v>
                </c:pt>
                <c:pt idx="257">
                  <c:v>2.2409999999999999E-3</c:v>
                </c:pt>
                <c:pt idx="258">
                  <c:v>2.2859999999999998E-3</c:v>
                </c:pt>
                <c:pt idx="259">
                  <c:v>2.258E-3</c:v>
                </c:pt>
                <c:pt idx="260">
                  <c:v>2.258E-3</c:v>
                </c:pt>
                <c:pt idx="261">
                  <c:v>2.281E-3</c:v>
                </c:pt>
                <c:pt idx="262">
                  <c:v>2.3649999999999999E-3</c:v>
                </c:pt>
                <c:pt idx="263">
                  <c:v>2.421E-3</c:v>
                </c:pt>
                <c:pt idx="264">
                  <c:v>2.4429999999999999E-3</c:v>
                </c:pt>
                <c:pt idx="265">
                  <c:v>2.4859999999999999E-3</c:v>
                </c:pt>
                <c:pt idx="266">
                  <c:v>2.4870000000000001E-3</c:v>
                </c:pt>
                <c:pt idx="267">
                  <c:v>2.4250000000000001E-3</c:v>
                </c:pt>
                <c:pt idx="268">
                  <c:v>2.5330000000000001E-3</c:v>
                </c:pt>
                <c:pt idx="269">
                  <c:v>2.647E-3</c:v>
                </c:pt>
                <c:pt idx="270">
                  <c:v>2.7109999999999999E-3</c:v>
                </c:pt>
                <c:pt idx="271">
                  <c:v>2.761E-3</c:v>
                </c:pt>
                <c:pt idx="272">
                  <c:v>2.8029999999999999E-3</c:v>
                </c:pt>
                <c:pt idx="273">
                  <c:v>2.833E-3</c:v>
                </c:pt>
                <c:pt idx="274">
                  <c:v>2.8479999999999998E-3</c:v>
                </c:pt>
                <c:pt idx="275">
                  <c:v>2.9359999999999998E-3</c:v>
                </c:pt>
                <c:pt idx="276">
                  <c:v>2.9369999999999999E-3</c:v>
                </c:pt>
                <c:pt idx="277">
                  <c:v>2.9789999999999999E-3</c:v>
                </c:pt>
                <c:pt idx="278">
                  <c:v>2.9689999999999999E-3</c:v>
                </c:pt>
                <c:pt idx="279">
                  <c:v>2.9989999999999999E-3</c:v>
                </c:pt>
                <c:pt idx="280">
                  <c:v>3.0170000000000002E-3</c:v>
                </c:pt>
                <c:pt idx="281">
                  <c:v>3.0790000000000001E-3</c:v>
                </c:pt>
                <c:pt idx="282">
                  <c:v>3.153E-3</c:v>
                </c:pt>
                <c:pt idx="283">
                  <c:v>3.1700000000000001E-3</c:v>
                </c:pt>
                <c:pt idx="284">
                  <c:v>3.2330000000000002E-3</c:v>
                </c:pt>
                <c:pt idx="285">
                  <c:v>3.2320000000000001E-3</c:v>
                </c:pt>
                <c:pt idx="286">
                  <c:v>3.284E-3</c:v>
                </c:pt>
                <c:pt idx="287">
                  <c:v>3.3270000000000001E-3</c:v>
                </c:pt>
                <c:pt idx="288">
                  <c:v>3.3860000000000001E-3</c:v>
                </c:pt>
                <c:pt idx="289">
                  <c:v>3.4810000000000002E-3</c:v>
                </c:pt>
                <c:pt idx="290">
                  <c:v>3.5539999999999999E-3</c:v>
                </c:pt>
                <c:pt idx="291">
                  <c:v>3.6359999999999999E-3</c:v>
                </c:pt>
                <c:pt idx="292">
                  <c:v>3.7880000000000001E-3</c:v>
                </c:pt>
                <c:pt idx="293">
                  <c:v>3.846E-3</c:v>
                </c:pt>
                <c:pt idx="294">
                  <c:v>3.9039999999999999E-3</c:v>
                </c:pt>
                <c:pt idx="295">
                  <c:v>3.9519999999999998E-3</c:v>
                </c:pt>
                <c:pt idx="296">
                  <c:v>3.9810000000000002E-3</c:v>
                </c:pt>
                <c:pt idx="297">
                  <c:v>3.9890000000000004E-3</c:v>
                </c:pt>
                <c:pt idx="298">
                  <c:v>4.0480000000000004E-3</c:v>
                </c:pt>
                <c:pt idx="299">
                  <c:v>4.1200000000000004E-3</c:v>
                </c:pt>
                <c:pt idx="300">
                  <c:v>4.2310000000000004E-3</c:v>
                </c:pt>
                <c:pt idx="301">
                  <c:v>4.3429999999999996E-3</c:v>
                </c:pt>
                <c:pt idx="302">
                  <c:v>4.4130000000000003E-3</c:v>
                </c:pt>
                <c:pt idx="303">
                  <c:v>4.5180000000000003E-3</c:v>
                </c:pt>
                <c:pt idx="304">
                  <c:v>4.6649999999999999E-3</c:v>
                </c:pt>
                <c:pt idx="305">
                  <c:v>4.79E-3</c:v>
                </c:pt>
                <c:pt idx="306">
                  <c:v>4.8780000000000004E-3</c:v>
                </c:pt>
                <c:pt idx="307">
                  <c:v>4.9690000000000003E-3</c:v>
                </c:pt>
                <c:pt idx="308">
                  <c:v>5.0730000000000003E-3</c:v>
                </c:pt>
                <c:pt idx="309">
                  <c:v>5.1789999999999996E-3</c:v>
                </c:pt>
                <c:pt idx="310">
                  <c:v>5.2719999999999998E-3</c:v>
                </c:pt>
                <c:pt idx="311">
                  <c:v>5.3870000000000003E-3</c:v>
                </c:pt>
                <c:pt idx="312">
                  <c:v>5.4819999999999999E-3</c:v>
                </c:pt>
                <c:pt idx="313">
                  <c:v>5.6230000000000004E-3</c:v>
                </c:pt>
                <c:pt idx="314">
                  <c:v>5.6860000000000001E-3</c:v>
                </c:pt>
                <c:pt idx="315">
                  <c:v>5.8659999999999997E-3</c:v>
                </c:pt>
                <c:pt idx="316">
                  <c:v>6.0650000000000001E-3</c:v>
                </c:pt>
                <c:pt idx="317">
                  <c:v>6.2049999999999996E-3</c:v>
                </c:pt>
                <c:pt idx="318">
                  <c:v>6.3480000000000003E-3</c:v>
                </c:pt>
                <c:pt idx="319">
                  <c:v>6.5100000000000002E-3</c:v>
                </c:pt>
                <c:pt idx="320">
                  <c:v>6.6600000000000001E-3</c:v>
                </c:pt>
                <c:pt idx="321">
                  <c:v>6.8599999999999998E-3</c:v>
                </c:pt>
                <c:pt idx="322">
                  <c:v>7.012E-3</c:v>
                </c:pt>
                <c:pt idx="323">
                  <c:v>7.1859999999999997E-3</c:v>
                </c:pt>
                <c:pt idx="324">
                  <c:v>7.352E-3</c:v>
                </c:pt>
                <c:pt idx="325">
                  <c:v>7.5579999999999996E-3</c:v>
                </c:pt>
                <c:pt idx="326">
                  <c:v>7.7400000000000004E-3</c:v>
                </c:pt>
                <c:pt idx="327">
                  <c:v>7.9129999999999999E-3</c:v>
                </c:pt>
                <c:pt idx="328">
                  <c:v>8.1259999999999995E-3</c:v>
                </c:pt>
                <c:pt idx="329">
                  <c:v>8.3140000000000002E-3</c:v>
                </c:pt>
                <c:pt idx="330">
                  <c:v>8.5550000000000001E-3</c:v>
                </c:pt>
                <c:pt idx="331">
                  <c:v>8.8000000000000005E-3</c:v>
                </c:pt>
                <c:pt idx="332">
                  <c:v>9.0679999999999997E-3</c:v>
                </c:pt>
                <c:pt idx="333">
                  <c:v>9.2779999999999998E-3</c:v>
                </c:pt>
                <c:pt idx="334">
                  <c:v>9.5119999999999996E-3</c:v>
                </c:pt>
                <c:pt idx="335">
                  <c:v>9.7339999999999996E-3</c:v>
                </c:pt>
                <c:pt idx="336">
                  <c:v>9.9970000000000007E-3</c:v>
                </c:pt>
                <c:pt idx="337">
                  <c:v>1.0238000000000001E-2</c:v>
                </c:pt>
                <c:pt idx="338">
                  <c:v>1.051E-2</c:v>
                </c:pt>
                <c:pt idx="339">
                  <c:v>1.0892000000000001E-2</c:v>
                </c:pt>
                <c:pt idx="340">
                  <c:v>1.1273E-2</c:v>
                </c:pt>
                <c:pt idx="341">
                  <c:v>1.1513000000000001E-2</c:v>
                </c:pt>
                <c:pt idx="342">
                  <c:v>1.1762999999999999E-2</c:v>
                </c:pt>
                <c:pt idx="343">
                  <c:v>1.2019E-2</c:v>
                </c:pt>
                <c:pt idx="344">
                  <c:v>1.2324999999999999E-2</c:v>
                </c:pt>
                <c:pt idx="345">
                  <c:v>1.2599000000000001E-2</c:v>
                </c:pt>
                <c:pt idx="346">
                  <c:v>1.2971999999999999E-2</c:v>
                </c:pt>
                <c:pt idx="347">
                  <c:v>1.3287E-2</c:v>
                </c:pt>
                <c:pt idx="348">
                  <c:v>1.3665999999999999E-2</c:v>
                </c:pt>
                <c:pt idx="349">
                  <c:v>1.4053E-2</c:v>
                </c:pt>
                <c:pt idx="350">
                  <c:v>1.4555999999999999E-2</c:v>
                </c:pt>
                <c:pt idx="351">
                  <c:v>1.538E-2</c:v>
                </c:pt>
                <c:pt idx="352">
                  <c:v>1.5781E-2</c:v>
                </c:pt>
                <c:pt idx="353">
                  <c:v>1.6219999999999998E-2</c:v>
                </c:pt>
                <c:pt idx="354">
                  <c:v>1.6635E-2</c:v>
                </c:pt>
                <c:pt idx="355">
                  <c:v>1.6957E-2</c:v>
                </c:pt>
                <c:pt idx="356">
                  <c:v>1.7298999999999998E-2</c:v>
                </c:pt>
                <c:pt idx="357">
                  <c:v>1.7617000000000001E-2</c:v>
                </c:pt>
                <c:pt idx="358">
                  <c:v>1.8008E-2</c:v>
                </c:pt>
                <c:pt idx="359">
                  <c:v>1.8363000000000001E-2</c:v>
                </c:pt>
                <c:pt idx="360">
                  <c:v>1.8700000000000001E-2</c:v>
                </c:pt>
                <c:pt idx="361">
                  <c:v>1.9057999999999999E-2</c:v>
                </c:pt>
                <c:pt idx="362">
                  <c:v>1.9424E-2</c:v>
                </c:pt>
                <c:pt idx="363">
                  <c:v>1.9823E-2</c:v>
                </c:pt>
                <c:pt idx="364">
                  <c:v>2.0167999999999998E-2</c:v>
                </c:pt>
                <c:pt idx="365">
                  <c:v>2.0575E-2</c:v>
                </c:pt>
                <c:pt idx="366">
                  <c:v>2.0957E-2</c:v>
                </c:pt>
                <c:pt idx="367">
                  <c:v>2.1347999999999999E-2</c:v>
                </c:pt>
                <c:pt idx="368">
                  <c:v>2.1680000000000001E-2</c:v>
                </c:pt>
                <c:pt idx="369">
                  <c:v>2.2034999999999999E-2</c:v>
                </c:pt>
                <c:pt idx="370">
                  <c:v>2.2349000000000001E-2</c:v>
                </c:pt>
                <c:pt idx="371">
                  <c:v>2.2741999999999998E-2</c:v>
                </c:pt>
                <c:pt idx="372">
                  <c:v>2.3099000000000001E-2</c:v>
                </c:pt>
                <c:pt idx="373">
                  <c:v>2.3411000000000001E-2</c:v>
                </c:pt>
                <c:pt idx="374">
                  <c:v>2.3764E-2</c:v>
                </c:pt>
                <c:pt idx="375">
                  <c:v>2.4150000000000001E-2</c:v>
                </c:pt>
                <c:pt idx="376">
                  <c:v>2.4503E-2</c:v>
                </c:pt>
                <c:pt idx="377">
                  <c:v>2.4879999999999999E-2</c:v>
                </c:pt>
                <c:pt idx="378">
                  <c:v>2.5301000000000001E-2</c:v>
                </c:pt>
                <c:pt idx="379">
                  <c:v>2.5621000000000001E-2</c:v>
                </c:pt>
                <c:pt idx="380">
                  <c:v>2.5905000000000001E-2</c:v>
                </c:pt>
                <c:pt idx="381">
                  <c:v>2.6154E-2</c:v>
                </c:pt>
                <c:pt idx="382">
                  <c:v>2.6488000000000001E-2</c:v>
                </c:pt>
                <c:pt idx="383">
                  <c:v>2.6747E-2</c:v>
                </c:pt>
                <c:pt idx="384">
                  <c:v>2.7054999999999999E-2</c:v>
                </c:pt>
                <c:pt idx="385">
                  <c:v>2.7328000000000002E-2</c:v>
                </c:pt>
                <c:pt idx="386">
                  <c:v>2.7698E-2</c:v>
                </c:pt>
                <c:pt idx="387">
                  <c:v>2.8167999999999999E-2</c:v>
                </c:pt>
                <c:pt idx="388">
                  <c:v>2.8402E-2</c:v>
                </c:pt>
                <c:pt idx="389">
                  <c:v>2.8674999999999999E-2</c:v>
                </c:pt>
                <c:pt idx="390">
                  <c:v>2.8930999999999998E-2</c:v>
                </c:pt>
                <c:pt idx="391">
                  <c:v>2.9162E-2</c:v>
                </c:pt>
                <c:pt idx="392">
                  <c:v>2.9359E-2</c:v>
                </c:pt>
                <c:pt idx="393">
                  <c:v>2.9534999999999999E-2</c:v>
                </c:pt>
                <c:pt idx="394">
                  <c:v>2.9741E-2</c:v>
                </c:pt>
                <c:pt idx="395">
                  <c:v>2.9973E-2</c:v>
                </c:pt>
                <c:pt idx="396">
                  <c:v>3.0216E-2</c:v>
                </c:pt>
                <c:pt idx="397">
                  <c:v>3.0336999999999999E-2</c:v>
                </c:pt>
                <c:pt idx="398">
                  <c:v>3.0477000000000001E-2</c:v>
                </c:pt>
                <c:pt idx="399">
                  <c:v>3.0637000000000001E-2</c:v>
                </c:pt>
                <c:pt idx="400">
                  <c:v>3.0679999999999999E-2</c:v>
                </c:pt>
                <c:pt idx="401">
                  <c:v>3.0834E-2</c:v>
                </c:pt>
                <c:pt idx="402">
                  <c:v>3.1125E-2</c:v>
                </c:pt>
                <c:pt idx="403">
                  <c:v>3.1268999999999998E-2</c:v>
                </c:pt>
                <c:pt idx="404">
                  <c:v>3.1377000000000002E-2</c:v>
                </c:pt>
                <c:pt idx="405">
                  <c:v>3.1372999999999998E-2</c:v>
                </c:pt>
                <c:pt idx="406">
                  <c:v>3.1455999999999998E-2</c:v>
                </c:pt>
                <c:pt idx="407">
                  <c:v>3.1558999999999997E-2</c:v>
                </c:pt>
                <c:pt idx="408">
                  <c:v>3.1623999999999999E-2</c:v>
                </c:pt>
                <c:pt idx="409">
                  <c:v>3.1670999999999998E-2</c:v>
                </c:pt>
                <c:pt idx="410">
                  <c:v>3.1579000000000003E-2</c:v>
                </c:pt>
                <c:pt idx="411">
                  <c:v>3.1544000000000003E-2</c:v>
                </c:pt>
                <c:pt idx="412">
                  <c:v>3.1330999999999998E-2</c:v>
                </c:pt>
                <c:pt idx="413">
                  <c:v>3.1461000000000003E-2</c:v>
                </c:pt>
                <c:pt idx="414">
                  <c:v>3.1694E-2</c:v>
                </c:pt>
                <c:pt idx="415">
                  <c:v>3.1482999999999997E-2</c:v>
                </c:pt>
                <c:pt idx="416">
                  <c:v>3.1245999999999999E-2</c:v>
                </c:pt>
                <c:pt idx="417">
                  <c:v>3.1165999999999999E-2</c:v>
                </c:pt>
                <c:pt idx="418">
                  <c:v>3.1118E-2</c:v>
                </c:pt>
                <c:pt idx="419">
                  <c:v>3.1272000000000001E-2</c:v>
                </c:pt>
                <c:pt idx="420">
                  <c:v>3.1129E-2</c:v>
                </c:pt>
                <c:pt idx="421">
                  <c:v>3.0858E-2</c:v>
                </c:pt>
                <c:pt idx="422">
                  <c:v>3.0311999999999999E-2</c:v>
                </c:pt>
                <c:pt idx="423">
                  <c:v>2.9926999999999999E-2</c:v>
                </c:pt>
                <c:pt idx="424">
                  <c:v>2.9374000000000001E-2</c:v>
                </c:pt>
                <c:pt idx="425">
                  <c:v>2.9444999999999999E-2</c:v>
                </c:pt>
                <c:pt idx="426">
                  <c:v>2.9648000000000001E-2</c:v>
                </c:pt>
                <c:pt idx="427">
                  <c:v>2.9238E-2</c:v>
                </c:pt>
                <c:pt idx="428">
                  <c:v>2.8937999999999998E-2</c:v>
                </c:pt>
                <c:pt idx="429">
                  <c:v>2.8684000000000001E-2</c:v>
                </c:pt>
                <c:pt idx="430">
                  <c:v>2.8707E-2</c:v>
                </c:pt>
                <c:pt idx="431">
                  <c:v>2.9167999999999999E-2</c:v>
                </c:pt>
                <c:pt idx="432">
                  <c:v>2.9016E-2</c:v>
                </c:pt>
                <c:pt idx="433">
                  <c:v>2.8764999999999999E-2</c:v>
                </c:pt>
                <c:pt idx="434">
                  <c:v>2.8176E-2</c:v>
                </c:pt>
                <c:pt idx="435">
                  <c:v>2.8084999999999999E-2</c:v>
                </c:pt>
                <c:pt idx="436">
                  <c:v>2.7765000000000001E-2</c:v>
                </c:pt>
                <c:pt idx="437">
                  <c:v>2.7407999999999998E-2</c:v>
                </c:pt>
                <c:pt idx="438">
                  <c:v>2.6904999999999998E-2</c:v>
                </c:pt>
                <c:pt idx="439">
                  <c:v>2.6685E-2</c:v>
                </c:pt>
                <c:pt idx="440">
                  <c:v>2.6328000000000001E-2</c:v>
                </c:pt>
                <c:pt idx="441">
                  <c:v>2.6157E-2</c:v>
                </c:pt>
                <c:pt idx="442">
                  <c:v>2.6058000000000001E-2</c:v>
                </c:pt>
                <c:pt idx="443">
                  <c:v>2.5916999999999999E-2</c:v>
                </c:pt>
                <c:pt idx="444">
                  <c:v>2.5423000000000001E-2</c:v>
                </c:pt>
                <c:pt idx="445">
                  <c:v>2.5596000000000001E-2</c:v>
                </c:pt>
                <c:pt idx="446">
                  <c:v>2.5413000000000002E-2</c:v>
                </c:pt>
                <c:pt idx="447">
                  <c:v>2.5187000000000001E-2</c:v>
                </c:pt>
                <c:pt idx="448">
                  <c:v>2.4878000000000001E-2</c:v>
                </c:pt>
                <c:pt idx="449">
                  <c:v>2.4865000000000002E-2</c:v>
                </c:pt>
                <c:pt idx="450">
                  <c:v>2.5135000000000001E-2</c:v>
                </c:pt>
                <c:pt idx="451">
                  <c:v>2.5087999999999999E-2</c:v>
                </c:pt>
                <c:pt idx="452">
                  <c:v>2.4639999999999999E-2</c:v>
                </c:pt>
                <c:pt idx="453">
                  <c:v>2.4288000000000001E-2</c:v>
                </c:pt>
                <c:pt idx="454">
                  <c:v>2.4199999999999999E-2</c:v>
                </c:pt>
                <c:pt idx="455">
                  <c:v>2.3976999999999998E-2</c:v>
                </c:pt>
                <c:pt idx="456">
                  <c:v>2.4237999999999999E-2</c:v>
                </c:pt>
                <c:pt idx="457">
                  <c:v>2.462E-2</c:v>
                </c:pt>
                <c:pt idx="458">
                  <c:v>2.5128999999999999E-2</c:v>
                </c:pt>
                <c:pt idx="459">
                  <c:v>2.5668E-2</c:v>
                </c:pt>
                <c:pt idx="460">
                  <c:v>2.6457999999999999E-2</c:v>
                </c:pt>
                <c:pt idx="461">
                  <c:v>2.8199999999999999E-2</c:v>
                </c:pt>
                <c:pt idx="462">
                  <c:v>2.9196E-2</c:v>
                </c:pt>
                <c:pt idx="463">
                  <c:v>2.9652999999999999E-2</c:v>
                </c:pt>
                <c:pt idx="464">
                  <c:v>3.015E-2</c:v>
                </c:pt>
                <c:pt idx="465">
                  <c:v>3.0863000000000002E-2</c:v>
                </c:pt>
                <c:pt idx="466">
                  <c:v>3.0932000000000001E-2</c:v>
                </c:pt>
                <c:pt idx="467">
                  <c:v>3.1870999999999997E-2</c:v>
                </c:pt>
                <c:pt idx="468">
                  <c:v>3.2773999999999998E-2</c:v>
                </c:pt>
                <c:pt idx="469">
                  <c:v>3.3835999999999998E-2</c:v>
                </c:pt>
                <c:pt idx="470">
                  <c:v>3.5254000000000001E-2</c:v>
                </c:pt>
                <c:pt idx="471">
                  <c:v>3.6313999999999999E-2</c:v>
                </c:pt>
                <c:pt idx="472">
                  <c:v>3.7837000000000003E-2</c:v>
                </c:pt>
                <c:pt idx="473">
                  <c:v>3.9968999999999998E-2</c:v>
                </c:pt>
                <c:pt idx="474">
                  <c:v>4.1517999999999999E-2</c:v>
                </c:pt>
                <c:pt idx="475">
                  <c:v>4.292E-2</c:v>
                </c:pt>
                <c:pt idx="476">
                  <c:v>4.4838999999999997E-2</c:v>
                </c:pt>
                <c:pt idx="477">
                  <c:v>4.6851999999999998E-2</c:v>
                </c:pt>
                <c:pt idx="478">
                  <c:v>4.9231999999999998E-2</c:v>
                </c:pt>
                <c:pt idx="479">
                  <c:v>5.1969000000000001E-2</c:v>
                </c:pt>
                <c:pt idx="480">
                  <c:v>5.4802999999999998E-2</c:v>
                </c:pt>
                <c:pt idx="481">
                  <c:v>5.8063999999999998E-2</c:v>
                </c:pt>
                <c:pt idx="482">
                  <c:v>6.1739000000000002E-2</c:v>
                </c:pt>
                <c:pt idx="483">
                  <c:v>6.7197000000000007E-2</c:v>
                </c:pt>
                <c:pt idx="484">
                  <c:v>7.3613999999999999E-2</c:v>
                </c:pt>
                <c:pt idx="485">
                  <c:v>8.0750000000000002E-2</c:v>
                </c:pt>
                <c:pt idx="486">
                  <c:v>8.9434E-2</c:v>
                </c:pt>
                <c:pt idx="487">
                  <c:v>9.9090999999999999E-2</c:v>
                </c:pt>
                <c:pt idx="488">
                  <c:v>0.109648</c:v>
                </c:pt>
                <c:pt idx="489">
                  <c:v>0.12119199999999999</c:v>
                </c:pt>
                <c:pt idx="490">
                  <c:v>0.134129</c:v>
                </c:pt>
                <c:pt idx="491">
                  <c:v>0.14862400000000001</c:v>
                </c:pt>
                <c:pt idx="492">
                  <c:v>0.164189</c:v>
                </c:pt>
                <c:pt idx="493">
                  <c:v>0.17990700000000001</c:v>
                </c:pt>
                <c:pt idx="494">
                  <c:v>0.197126</c:v>
                </c:pt>
                <c:pt idx="495">
                  <c:v>0.215591</c:v>
                </c:pt>
                <c:pt idx="496">
                  <c:v>0.23394599999999999</c:v>
                </c:pt>
                <c:pt idx="497">
                  <c:v>0.25089299999999998</c:v>
                </c:pt>
                <c:pt idx="498">
                  <c:v>0.26612799999999998</c:v>
                </c:pt>
                <c:pt idx="499">
                  <c:v>0.27866999999999997</c:v>
                </c:pt>
                <c:pt idx="500">
                  <c:v>0.290242</c:v>
                </c:pt>
                <c:pt idx="501">
                  <c:v>0.29982300000000001</c:v>
                </c:pt>
                <c:pt idx="502">
                  <c:v>0.30801600000000001</c:v>
                </c:pt>
                <c:pt idx="503">
                  <c:v>0.31645400000000001</c:v>
                </c:pt>
                <c:pt idx="504">
                  <c:v>0.32423400000000002</c:v>
                </c:pt>
                <c:pt idx="505">
                  <c:v>0.33145999999999998</c:v>
                </c:pt>
                <c:pt idx="506">
                  <c:v>0.33818599999999999</c:v>
                </c:pt>
                <c:pt idx="507">
                  <c:v>0.34430500000000003</c:v>
                </c:pt>
                <c:pt idx="508">
                  <c:v>0.35022900000000001</c:v>
                </c:pt>
                <c:pt idx="509">
                  <c:v>0.35583799999999999</c:v>
                </c:pt>
                <c:pt idx="510">
                  <c:v>0.35892600000000002</c:v>
                </c:pt>
                <c:pt idx="511">
                  <c:v>0.36041699999999999</c:v>
                </c:pt>
                <c:pt idx="512">
                  <c:v>0.35942800000000003</c:v>
                </c:pt>
                <c:pt idx="513">
                  <c:v>0.35786899999999999</c:v>
                </c:pt>
                <c:pt idx="514">
                  <c:v>0.354599</c:v>
                </c:pt>
                <c:pt idx="515">
                  <c:v>0.35132200000000002</c:v>
                </c:pt>
                <c:pt idx="516">
                  <c:v>0.34645900000000002</c:v>
                </c:pt>
                <c:pt idx="517">
                  <c:v>0.34099600000000002</c:v>
                </c:pt>
                <c:pt idx="518">
                  <c:v>0.33514100000000002</c:v>
                </c:pt>
                <c:pt idx="519">
                  <c:v>0.327677</c:v>
                </c:pt>
                <c:pt idx="520">
                  <c:v>0.31864300000000001</c:v>
                </c:pt>
                <c:pt idx="521">
                  <c:v>0.30887900000000001</c:v>
                </c:pt>
                <c:pt idx="522">
                  <c:v>0.299429</c:v>
                </c:pt>
                <c:pt idx="523">
                  <c:v>0.28969499999999998</c:v>
                </c:pt>
                <c:pt idx="524">
                  <c:v>0.28049400000000002</c:v>
                </c:pt>
                <c:pt idx="525">
                  <c:v>0.27148600000000001</c:v>
                </c:pt>
                <c:pt idx="526">
                  <c:v>0.26125500000000001</c:v>
                </c:pt>
                <c:pt idx="527">
                  <c:v>0.25172600000000001</c:v>
                </c:pt>
                <c:pt idx="528">
                  <c:v>0.24241099999999999</c:v>
                </c:pt>
                <c:pt idx="529">
                  <c:v>0.233983</c:v>
                </c:pt>
                <c:pt idx="530">
                  <c:v>0.22470100000000001</c:v>
                </c:pt>
                <c:pt idx="531">
                  <c:v>0.215921</c:v>
                </c:pt>
                <c:pt idx="532">
                  <c:v>0.20630699999999999</c:v>
                </c:pt>
                <c:pt idx="533">
                  <c:v>0.19819200000000001</c:v>
                </c:pt>
                <c:pt idx="534">
                  <c:v>0.190777</c:v>
                </c:pt>
                <c:pt idx="535">
                  <c:v>0.18396199999999999</c:v>
                </c:pt>
                <c:pt idx="536">
                  <c:v>0.178644</c:v>
                </c:pt>
                <c:pt idx="537">
                  <c:v>0.17444399999999999</c:v>
                </c:pt>
                <c:pt idx="538">
                  <c:v>0.17067299999999999</c:v>
                </c:pt>
                <c:pt idx="539">
                  <c:v>0.16811899999999999</c:v>
                </c:pt>
                <c:pt idx="540">
                  <c:v>0.166351</c:v>
                </c:pt>
                <c:pt idx="541">
                  <c:v>0.16559299999999999</c:v>
                </c:pt>
                <c:pt idx="542">
                  <c:v>0.16534599999999999</c:v>
                </c:pt>
                <c:pt idx="543">
                  <c:v>0.16612399999999999</c:v>
                </c:pt>
                <c:pt idx="544">
                  <c:v>0.16817399999999999</c:v>
                </c:pt>
                <c:pt idx="545">
                  <c:v>0.17117299999999999</c:v>
                </c:pt>
                <c:pt idx="546">
                  <c:v>0.17466499999999999</c:v>
                </c:pt>
                <c:pt idx="547">
                  <c:v>0.17877399999999999</c:v>
                </c:pt>
                <c:pt idx="548">
                  <c:v>0.18295900000000001</c:v>
                </c:pt>
                <c:pt idx="549">
                  <c:v>0.18715699999999999</c:v>
                </c:pt>
                <c:pt idx="550">
                  <c:v>0.19221299999999999</c:v>
                </c:pt>
                <c:pt idx="551">
                  <c:v>0.197433</c:v>
                </c:pt>
                <c:pt idx="552">
                  <c:v>0.202653</c:v>
                </c:pt>
                <c:pt idx="553">
                  <c:v>0.20772099999999999</c:v>
                </c:pt>
                <c:pt idx="554">
                  <c:v>0.21313499999999999</c:v>
                </c:pt>
                <c:pt idx="555">
                  <c:v>0.218778</c:v>
                </c:pt>
                <c:pt idx="556">
                  <c:v>0.22409899999999999</c:v>
                </c:pt>
                <c:pt idx="557">
                  <c:v>0.22960800000000001</c:v>
                </c:pt>
                <c:pt idx="558">
                  <c:v>0.23421400000000001</c:v>
                </c:pt>
                <c:pt idx="559">
                  <c:v>0.23827799999999999</c:v>
                </c:pt>
                <c:pt idx="560">
                  <c:v>0.241115</c:v>
                </c:pt>
                <c:pt idx="561">
                  <c:v>0.243787</c:v>
                </c:pt>
                <c:pt idx="562">
                  <c:v>0.24545600000000001</c:v>
                </c:pt>
                <c:pt idx="563">
                  <c:v>0.246948</c:v>
                </c:pt>
                <c:pt idx="564">
                  <c:v>0.24773700000000001</c:v>
                </c:pt>
                <c:pt idx="565">
                  <c:v>0.24842</c:v>
                </c:pt>
                <c:pt idx="566">
                  <c:v>0.24898000000000001</c:v>
                </c:pt>
                <c:pt idx="567">
                  <c:v>0.249555</c:v>
                </c:pt>
                <c:pt idx="568">
                  <c:v>0.25032799999999999</c:v>
                </c:pt>
                <c:pt idx="569">
                  <c:v>0.25127699999999997</c:v>
                </c:pt>
                <c:pt idx="570">
                  <c:v>0.25249100000000002</c:v>
                </c:pt>
                <c:pt idx="571">
                  <c:v>0.25515599999999999</c:v>
                </c:pt>
                <c:pt idx="572">
                  <c:v>0.25745099999999999</c:v>
                </c:pt>
                <c:pt idx="573">
                  <c:v>0.26064399999999999</c:v>
                </c:pt>
                <c:pt idx="574">
                  <c:v>0.263849</c:v>
                </c:pt>
                <c:pt idx="575">
                  <c:v>0.26687</c:v>
                </c:pt>
                <c:pt idx="576">
                  <c:v>0.27017600000000003</c:v>
                </c:pt>
                <c:pt idx="577">
                  <c:v>0.27315200000000001</c:v>
                </c:pt>
                <c:pt idx="578">
                  <c:v>0.27606999999999998</c:v>
                </c:pt>
                <c:pt idx="579">
                  <c:v>0.27937000000000001</c:v>
                </c:pt>
                <c:pt idx="580">
                  <c:v>0.28323599999999999</c:v>
                </c:pt>
                <c:pt idx="581">
                  <c:v>0.28712399999999999</c:v>
                </c:pt>
                <c:pt idx="582">
                  <c:v>0.29057300000000003</c:v>
                </c:pt>
                <c:pt idx="583">
                  <c:v>0.29526000000000002</c:v>
                </c:pt>
                <c:pt idx="584">
                  <c:v>0.30019099999999999</c:v>
                </c:pt>
                <c:pt idx="585">
                  <c:v>0.30700899999999998</c:v>
                </c:pt>
                <c:pt idx="586">
                  <c:v>0.31393100000000002</c:v>
                </c:pt>
                <c:pt idx="587">
                  <c:v>0.32394000000000001</c:v>
                </c:pt>
                <c:pt idx="588">
                  <c:v>0.33808899999999997</c:v>
                </c:pt>
                <c:pt idx="589">
                  <c:v>0.35602299999999998</c:v>
                </c:pt>
                <c:pt idx="590">
                  <c:v>0.38035799999999997</c:v>
                </c:pt>
                <c:pt idx="591">
                  <c:v>0.413688</c:v>
                </c:pt>
                <c:pt idx="592">
                  <c:v>0.46015699999999998</c:v>
                </c:pt>
                <c:pt idx="593">
                  <c:v>0.51595400000000002</c:v>
                </c:pt>
                <c:pt idx="594">
                  <c:v>0.58546399999999998</c:v>
                </c:pt>
                <c:pt idx="595">
                  <c:v>0.67270099999999999</c:v>
                </c:pt>
                <c:pt idx="596">
                  <c:v>0.77207400000000004</c:v>
                </c:pt>
                <c:pt idx="597">
                  <c:v>0.88541400000000003</c:v>
                </c:pt>
                <c:pt idx="598">
                  <c:v>1.01847</c:v>
                </c:pt>
                <c:pt idx="599">
                  <c:v>1.140487</c:v>
                </c:pt>
                <c:pt idx="600">
                  <c:v>1.257606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6919-432D-B531-709C10AA50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5075263"/>
        <c:axId val="1785076095"/>
        <c:extLst>
          <c:ext xmlns:c15="http://schemas.microsoft.com/office/drawing/2012/chart" uri="{02D57815-91ED-43cb-92C2-25804820EDAC}">
            <c15:filteredScatte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Foglio1!$F$1</c15:sqref>
                        </c15:formulaRef>
                      </c:ext>
                    </c:extLst>
                    <c:strCache>
                      <c:ptCount val="1"/>
                      <c:pt idx="0">
                        <c:v>HMF + PPD 50 µM</c:v>
                      </c:pt>
                    </c:strCache>
                  </c:strRef>
                </c:tx>
                <c:spPr>
                  <a:ln w="57150" cap="rnd">
                    <a:solidFill>
                      <a:srgbClr val="316261"/>
                    </a:solidFill>
                    <a:prstDash val="dash"/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>
                      <c:ext uri="{02D57815-91ED-43cb-92C2-25804820EDAC}">
                        <c15:formulaRef>
                          <c15:sqref>Foglio1!$A$2:$A$602</c15:sqref>
                        </c15:formulaRef>
                      </c:ext>
                    </c:extLst>
                    <c:numCache>
                      <c:formatCode>0.0</c:formatCode>
                      <c:ptCount val="601"/>
                      <c:pt idx="0">
                        <c:v>800</c:v>
                      </c:pt>
                      <c:pt idx="1">
                        <c:v>799</c:v>
                      </c:pt>
                      <c:pt idx="2">
                        <c:v>798</c:v>
                      </c:pt>
                      <c:pt idx="3">
                        <c:v>797</c:v>
                      </c:pt>
                      <c:pt idx="4">
                        <c:v>796</c:v>
                      </c:pt>
                      <c:pt idx="5">
                        <c:v>795</c:v>
                      </c:pt>
                      <c:pt idx="6">
                        <c:v>794</c:v>
                      </c:pt>
                      <c:pt idx="7">
                        <c:v>793</c:v>
                      </c:pt>
                      <c:pt idx="8">
                        <c:v>792</c:v>
                      </c:pt>
                      <c:pt idx="9">
                        <c:v>791</c:v>
                      </c:pt>
                      <c:pt idx="10">
                        <c:v>790</c:v>
                      </c:pt>
                      <c:pt idx="11">
                        <c:v>789</c:v>
                      </c:pt>
                      <c:pt idx="12">
                        <c:v>788</c:v>
                      </c:pt>
                      <c:pt idx="13">
                        <c:v>787</c:v>
                      </c:pt>
                      <c:pt idx="14">
                        <c:v>786</c:v>
                      </c:pt>
                      <c:pt idx="15">
                        <c:v>785</c:v>
                      </c:pt>
                      <c:pt idx="16">
                        <c:v>784</c:v>
                      </c:pt>
                      <c:pt idx="17">
                        <c:v>783</c:v>
                      </c:pt>
                      <c:pt idx="18">
                        <c:v>782</c:v>
                      </c:pt>
                      <c:pt idx="19">
                        <c:v>781</c:v>
                      </c:pt>
                      <c:pt idx="20">
                        <c:v>780</c:v>
                      </c:pt>
                      <c:pt idx="21">
                        <c:v>779</c:v>
                      </c:pt>
                      <c:pt idx="22">
                        <c:v>778</c:v>
                      </c:pt>
                      <c:pt idx="23">
                        <c:v>777</c:v>
                      </c:pt>
                      <c:pt idx="24">
                        <c:v>776</c:v>
                      </c:pt>
                      <c:pt idx="25">
                        <c:v>775</c:v>
                      </c:pt>
                      <c:pt idx="26">
                        <c:v>774</c:v>
                      </c:pt>
                      <c:pt idx="27">
                        <c:v>773</c:v>
                      </c:pt>
                      <c:pt idx="28">
                        <c:v>772</c:v>
                      </c:pt>
                      <c:pt idx="29">
                        <c:v>771</c:v>
                      </c:pt>
                      <c:pt idx="30">
                        <c:v>770</c:v>
                      </c:pt>
                      <c:pt idx="31">
                        <c:v>769</c:v>
                      </c:pt>
                      <c:pt idx="32">
                        <c:v>768</c:v>
                      </c:pt>
                      <c:pt idx="33">
                        <c:v>767</c:v>
                      </c:pt>
                      <c:pt idx="34">
                        <c:v>766</c:v>
                      </c:pt>
                      <c:pt idx="35">
                        <c:v>765</c:v>
                      </c:pt>
                      <c:pt idx="36">
                        <c:v>764</c:v>
                      </c:pt>
                      <c:pt idx="37">
                        <c:v>763</c:v>
                      </c:pt>
                      <c:pt idx="38">
                        <c:v>762</c:v>
                      </c:pt>
                      <c:pt idx="39">
                        <c:v>761</c:v>
                      </c:pt>
                      <c:pt idx="40">
                        <c:v>760</c:v>
                      </c:pt>
                      <c:pt idx="41">
                        <c:v>759</c:v>
                      </c:pt>
                      <c:pt idx="42">
                        <c:v>758</c:v>
                      </c:pt>
                      <c:pt idx="43">
                        <c:v>757</c:v>
                      </c:pt>
                      <c:pt idx="44">
                        <c:v>756</c:v>
                      </c:pt>
                      <c:pt idx="45">
                        <c:v>755</c:v>
                      </c:pt>
                      <c:pt idx="46">
                        <c:v>754</c:v>
                      </c:pt>
                      <c:pt idx="47">
                        <c:v>753</c:v>
                      </c:pt>
                      <c:pt idx="48">
                        <c:v>752</c:v>
                      </c:pt>
                      <c:pt idx="49">
                        <c:v>751</c:v>
                      </c:pt>
                      <c:pt idx="50">
                        <c:v>750</c:v>
                      </c:pt>
                      <c:pt idx="51">
                        <c:v>749</c:v>
                      </c:pt>
                      <c:pt idx="52">
                        <c:v>748</c:v>
                      </c:pt>
                      <c:pt idx="53">
                        <c:v>747</c:v>
                      </c:pt>
                      <c:pt idx="54">
                        <c:v>746</c:v>
                      </c:pt>
                      <c:pt idx="55">
                        <c:v>745</c:v>
                      </c:pt>
                      <c:pt idx="56">
                        <c:v>744</c:v>
                      </c:pt>
                      <c:pt idx="57">
                        <c:v>743</c:v>
                      </c:pt>
                      <c:pt idx="58">
                        <c:v>742</c:v>
                      </c:pt>
                      <c:pt idx="59">
                        <c:v>741</c:v>
                      </c:pt>
                      <c:pt idx="60">
                        <c:v>740</c:v>
                      </c:pt>
                      <c:pt idx="61">
                        <c:v>739</c:v>
                      </c:pt>
                      <c:pt idx="62">
                        <c:v>738</c:v>
                      </c:pt>
                      <c:pt idx="63">
                        <c:v>737</c:v>
                      </c:pt>
                      <c:pt idx="64">
                        <c:v>736</c:v>
                      </c:pt>
                      <c:pt idx="65">
                        <c:v>735</c:v>
                      </c:pt>
                      <c:pt idx="66">
                        <c:v>734</c:v>
                      </c:pt>
                      <c:pt idx="67">
                        <c:v>733</c:v>
                      </c:pt>
                      <c:pt idx="68">
                        <c:v>732</c:v>
                      </c:pt>
                      <c:pt idx="69">
                        <c:v>731</c:v>
                      </c:pt>
                      <c:pt idx="70">
                        <c:v>730</c:v>
                      </c:pt>
                      <c:pt idx="71">
                        <c:v>729</c:v>
                      </c:pt>
                      <c:pt idx="72">
                        <c:v>728</c:v>
                      </c:pt>
                      <c:pt idx="73">
                        <c:v>727</c:v>
                      </c:pt>
                      <c:pt idx="74">
                        <c:v>726</c:v>
                      </c:pt>
                      <c:pt idx="75">
                        <c:v>725</c:v>
                      </c:pt>
                      <c:pt idx="76">
                        <c:v>724</c:v>
                      </c:pt>
                      <c:pt idx="77">
                        <c:v>723</c:v>
                      </c:pt>
                      <c:pt idx="78">
                        <c:v>722</c:v>
                      </c:pt>
                      <c:pt idx="79">
                        <c:v>721</c:v>
                      </c:pt>
                      <c:pt idx="80">
                        <c:v>720</c:v>
                      </c:pt>
                      <c:pt idx="81">
                        <c:v>719</c:v>
                      </c:pt>
                      <c:pt idx="82">
                        <c:v>718</c:v>
                      </c:pt>
                      <c:pt idx="83">
                        <c:v>717</c:v>
                      </c:pt>
                      <c:pt idx="84">
                        <c:v>716</c:v>
                      </c:pt>
                      <c:pt idx="85">
                        <c:v>715</c:v>
                      </c:pt>
                      <c:pt idx="86">
                        <c:v>714</c:v>
                      </c:pt>
                      <c:pt idx="87">
                        <c:v>713</c:v>
                      </c:pt>
                      <c:pt idx="88">
                        <c:v>712</c:v>
                      </c:pt>
                      <c:pt idx="89">
                        <c:v>711</c:v>
                      </c:pt>
                      <c:pt idx="90">
                        <c:v>710</c:v>
                      </c:pt>
                      <c:pt idx="91">
                        <c:v>709</c:v>
                      </c:pt>
                      <c:pt idx="92">
                        <c:v>708</c:v>
                      </c:pt>
                      <c:pt idx="93">
                        <c:v>707</c:v>
                      </c:pt>
                      <c:pt idx="94">
                        <c:v>706</c:v>
                      </c:pt>
                      <c:pt idx="95">
                        <c:v>705</c:v>
                      </c:pt>
                      <c:pt idx="96">
                        <c:v>704</c:v>
                      </c:pt>
                      <c:pt idx="97">
                        <c:v>703</c:v>
                      </c:pt>
                      <c:pt idx="98">
                        <c:v>702</c:v>
                      </c:pt>
                      <c:pt idx="99">
                        <c:v>701</c:v>
                      </c:pt>
                      <c:pt idx="100">
                        <c:v>700</c:v>
                      </c:pt>
                      <c:pt idx="101">
                        <c:v>699</c:v>
                      </c:pt>
                      <c:pt idx="102">
                        <c:v>698</c:v>
                      </c:pt>
                      <c:pt idx="103">
                        <c:v>697</c:v>
                      </c:pt>
                      <c:pt idx="104">
                        <c:v>696</c:v>
                      </c:pt>
                      <c:pt idx="105">
                        <c:v>695</c:v>
                      </c:pt>
                      <c:pt idx="106">
                        <c:v>694</c:v>
                      </c:pt>
                      <c:pt idx="107">
                        <c:v>693</c:v>
                      </c:pt>
                      <c:pt idx="108">
                        <c:v>692</c:v>
                      </c:pt>
                      <c:pt idx="109">
                        <c:v>691</c:v>
                      </c:pt>
                      <c:pt idx="110">
                        <c:v>690</c:v>
                      </c:pt>
                      <c:pt idx="111">
                        <c:v>689</c:v>
                      </c:pt>
                      <c:pt idx="112">
                        <c:v>688</c:v>
                      </c:pt>
                      <c:pt idx="113">
                        <c:v>687</c:v>
                      </c:pt>
                      <c:pt idx="114">
                        <c:v>686</c:v>
                      </c:pt>
                      <c:pt idx="115">
                        <c:v>685</c:v>
                      </c:pt>
                      <c:pt idx="116">
                        <c:v>684</c:v>
                      </c:pt>
                      <c:pt idx="117">
                        <c:v>683</c:v>
                      </c:pt>
                      <c:pt idx="118">
                        <c:v>682</c:v>
                      </c:pt>
                      <c:pt idx="119">
                        <c:v>681</c:v>
                      </c:pt>
                      <c:pt idx="120">
                        <c:v>680</c:v>
                      </c:pt>
                      <c:pt idx="121">
                        <c:v>679</c:v>
                      </c:pt>
                      <c:pt idx="122">
                        <c:v>678</c:v>
                      </c:pt>
                      <c:pt idx="123">
                        <c:v>677</c:v>
                      </c:pt>
                      <c:pt idx="124">
                        <c:v>676</c:v>
                      </c:pt>
                      <c:pt idx="125">
                        <c:v>675</c:v>
                      </c:pt>
                      <c:pt idx="126">
                        <c:v>674</c:v>
                      </c:pt>
                      <c:pt idx="127">
                        <c:v>673</c:v>
                      </c:pt>
                      <c:pt idx="128">
                        <c:v>672</c:v>
                      </c:pt>
                      <c:pt idx="129">
                        <c:v>671</c:v>
                      </c:pt>
                      <c:pt idx="130">
                        <c:v>670</c:v>
                      </c:pt>
                      <c:pt idx="131">
                        <c:v>669</c:v>
                      </c:pt>
                      <c:pt idx="132">
                        <c:v>668</c:v>
                      </c:pt>
                      <c:pt idx="133">
                        <c:v>667</c:v>
                      </c:pt>
                      <c:pt idx="134">
                        <c:v>666</c:v>
                      </c:pt>
                      <c:pt idx="135">
                        <c:v>665</c:v>
                      </c:pt>
                      <c:pt idx="136">
                        <c:v>664</c:v>
                      </c:pt>
                      <c:pt idx="137">
                        <c:v>663</c:v>
                      </c:pt>
                      <c:pt idx="138">
                        <c:v>662</c:v>
                      </c:pt>
                      <c:pt idx="139">
                        <c:v>661</c:v>
                      </c:pt>
                      <c:pt idx="140">
                        <c:v>660</c:v>
                      </c:pt>
                      <c:pt idx="141">
                        <c:v>659</c:v>
                      </c:pt>
                      <c:pt idx="142">
                        <c:v>658</c:v>
                      </c:pt>
                      <c:pt idx="143">
                        <c:v>657</c:v>
                      </c:pt>
                      <c:pt idx="144">
                        <c:v>656</c:v>
                      </c:pt>
                      <c:pt idx="145">
                        <c:v>655</c:v>
                      </c:pt>
                      <c:pt idx="146">
                        <c:v>654</c:v>
                      </c:pt>
                      <c:pt idx="147">
                        <c:v>653</c:v>
                      </c:pt>
                      <c:pt idx="148">
                        <c:v>652</c:v>
                      </c:pt>
                      <c:pt idx="149">
                        <c:v>651</c:v>
                      </c:pt>
                      <c:pt idx="150">
                        <c:v>650</c:v>
                      </c:pt>
                      <c:pt idx="151">
                        <c:v>649</c:v>
                      </c:pt>
                      <c:pt idx="152">
                        <c:v>648</c:v>
                      </c:pt>
                      <c:pt idx="153">
                        <c:v>647</c:v>
                      </c:pt>
                      <c:pt idx="154">
                        <c:v>646</c:v>
                      </c:pt>
                      <c:pt idx="155">
                        <c:v>645</c:v>
                      </c:pt>
                      <c:pt idx="156">
                        <c:v>644</c:v>
                      </c:pt>
                      <c:pt idx="157">
                        <c:v>643</c:v>
                      </c:pt>
                      <c:pt idx="158">
                        <c:v>642</c:v>
                      </c:pt>
                      <c:pt idx="159">
                        <c:v>641</c:v>
                      </c:pt>
                      <c:pt idx="160">
                        <c:v>640</c:v>
                      </c:pt>
                      <c:pt idx="161">
                        <c:v>639</c:v>
                      </c:pt>
                      <c:pt idx="162">
                        <c:v>638</c:v>
                      </c:pt>
                      <c:pt idx="163">
                        <c:v>637</c:v>
                      </c:pt>
                      <c:pt idx="164">
                        <c:v>636</c:v>
                      </c:pt>
                      <c:pt idx="165">
                        <c:v>635</c:v>
                      </c:pt>
                      <c:pt idx="166">
                        <c:v>634</c:v>
                      </c:pt>
                      <c:pt idx="167">
                        <c:v>633</c:v>
                      </c:pt>
                      <c:pt idx="168">
                        <c:v>632</c:v>
                      </c:pt>
                      <c:pt idx="169">
                        <c:v>631</c:v>
                      </c:pt>
                      <c:pt idx="170">
                        <c:v>630</c:v>
                      </c:pt>
                      <c:pt idx="171">
                        <c:v>629</c:v>
                      </c:pt>
                      <c:pt idx="172">
                        <c:v>628</c:v>
                      </c:pt>
                      <c:pt idx="173">
                        <c:v>627</c:v>
                      </c:pt>
                      <c:pt idx="174">
                        <c:v>626</c:v>
                      </c:pt>
                      <c:pt idx="175">
                        <c:v>625</c:v>
                      </c:pt>
                      <c:pt idx="176">
                        <c:v>624</c:v>
                      </c:pt>
                      <c:pt idx="177">
                        <c:v>623</c:v>
                      </c:pt>
                      <c:pt idx="178">
                        <c:v>622</c:v>
                      </c:pt>
                      <c:pt idx="179">
                        <c:v>621</c:v>
                      </c:pt>
                      <c:pt idx="180">
                        <c:v>620</c:v>
                      </c:pt>
                      <c:pt idx="181">
                        <c:v>619</c:v>
                      </c:pt>
                      <c:pt idx="182">
                        <c:v>618</c:v>
                      </c:pt>
                      <c:pt idx="183">
                        <c:v>617</c:v>
                      </c:pt>
                      <c:pt idx="184">
                        <c:v>616</c:v>
                      </c:pt>
                      <c:pt idx="185">
                        <c:v>615</c:v>
                      </c:pt>
                      <c:pt idx="186">
                        <c:v>614</c:v>
                      </c:pt>
                      <c:pt idx="187">
                        <c:v>613</c:v>
                      </c:pt>
                      <c:pt idx="188">
                        <c:v>612</c:v>
                      </c:pt>
                      <c:pt idx="189">
                        <c:v>611</c:v>
                      </c:pt>
                      <c:pt idx="190">
                        <c:v>610</c:v>
                      </c:pt>
                      <c:pt idx="191">
                        <c:v>609</c:v>
                      </c:pt>
                      <c:pt idx="192">
                        <c:v>608</c:v>
                      </c:pt>
                      <c:pt idx="193">
                        <c:v>607</c:v>
                      </c:pt>
                      <c:pt idx="194">
                        <c:v>606</c:v>
                      </c:pt>
                      <c:pt idx="195">
                        <c:v>605</c:v>
                      </c:pt>
                      <c:pt idx="196">
                        <c:v>604</c:v>
                      </c:pt>
                      <c:pt idx="197">
                        <c:v>603</c:v>
                      </c:pt>
                      <c:pt idx="198">
                        <c:v>602</c:v>
                      </c:pt>
                      <c:pt idx="199">
                        <c:v>601</c:v>
                      </c:pt>
                      <c:pt idx="200">
                        <c:v>600</c:v>
                      </c:pt>
                      <c:pt idx="201">
                        <c:v>599</c:v>
                      </c:pt>
                      <c:pt idx="202">
                        <c:v>598</c:v>
                      </c:pt>
                      <c:pt idx="203">
                        <c:v>597</c:v>
                      </c:pt>
                      <c:pt idx="204">
                        <c:v>596</c:v>
                      </c:pt>
                      <c:pt idx="205">
                        <c:v>595</c:v>
                      </c:pt>
                      <c:pt idx="206">
                        <c:v>594</c:v>
                      </c:pt>
                      <c:pt idx="207">
                        <c:v>593</c:v>
                      </c:pt>
                      <c:pt idx="208">
                        <c:v>592</c:v>
                      </c:pt>
                      <c:pt idx="209">
                        <c:v>591</c:v>
                      </c:pt>
                      <c:pt idx="210">
                        <c:v>590</c:v>
                      </c:pt>
                      <c:pt idx="211">
                        <c:v>589</c:v>
                      </c:pt>
                      <c:pt idx="212">
                        <c:v>588</c:v>
                      </c:pt>
                      <c:pt idx="213">
                        <c:v>587</c:v>
                      </c:pt>
                      <c:pt idx="214">
                        <c:v>586</c:v>
                      </c:pt>
                      <c:pt idx="215">
                        <c:v>585</c:v>
                      </c:pt>
                      <c:pt idx="216">
                        <c:v>584</c:v>
                      </c:pt>
                      <c:pt idx="217">
                        <c:v>583</c:v>
                      </c:pt>
                      <c:pt idx="218">
                        <c:v>582</c:v>
                      </c:pt>
                      <c:pt idx="219">
                        <c:v>581</c:v>
                      </c:pt>
                      <c:pt idx="220">
                        <c:v>580</c:v>
                      </c:pt>
                      <c:pt idx="221">
                        <c:v>579</c:v>
                      </c:pt>
                      <c:pt idx="222">
                        <c:v>578</c:v>
                      </c:pt>
                      <c:pt idx="223">
                        <c:v>577</c:v>
                      </c:pt>
                      <c:pt idx="224">
                        <c:v>576</c:v>
                      </c:pt>
                      <c:pt idx="225">
                        <c:v>575</c:v>
                      </c:pt>
                      <c:pt idx="226">
                        <c:v>574</c:v>
                      </c:pt>
                      <c:pt idx="227">
                        <c:v>573</c:v>
                      </c:pt>
                      <c:pt idx="228">
                        <c:v>572</c:v>
                      </c:pt>
                      <c:pt idx="229">
                        <c:v>571</c:v>
                      </c:pt>
                      <c:pt idx="230">
                        <c:v>570</c:v>
                      </c:pt>
                      <c:pt idx="231">
                        <c:v>569</c:v>
                      </c:pt>
                      <c:pt idx="232">
                        <c:v>568</c:v>
                      </c:pt>
                      <c:pt idx="233">
                        <c:v>567</c:v>
                      </c:pt>
                      <c:pt idx="234">
                        <c:v>566</c:v>
                      </c:pt>
                      <c:pt idx="235">
                        <c:v>565</c:v>
                      </c:pt>
                      <c:pt idx="236">
                        <c:v>564</c:v>
                      </c:pt>
                      <c:pt idx="237">
                        <c:v>563</c:v>
                      </c:pt>
                      <c:pt idx="238">
                        <c:v>562</c:v>
                      </c:pt>
                      <c:pt idx="239">
                        <c:v>561</c:v>
                      </c:pt>
                      <c:pt idx="240">
                        <c:v>560</c:v>
                      </c:pt>
                      <c:pt idx="241">
                        <c:v>559</c:v>
                      </c:pt>
                      <c:pt idx="242">
                        <c:v>558</c:v>
                      </c:pt>
                      <c:pt idx="243">
                        <c:v>557</c:v>
                      </c:pt>
                      <c:pt idx="244">
                        <c:v>556</c:v>
                      </c:pt>
                      <c:pt idx="245">
                        <c:v>555</c:v>
                      </c:pt>
                      <c:pt idx="246">
                        <c:v>554</c:v>
                      </c:pt>
                      <c:pt idx="247">
                        <c:v>553</c:v>
                      </c:pt>
                      <c:pt idx="248">
                        <c:v>552</c:v>
                      </c:pt>
                      <c:pt idx="249">
                        <c:v>551</c:v>
                      </c:pt>
                      <c:pt idx="250">
                        <c:v>550</c:v>
                      </c:pt>
                      <c:pt idx="251">
                        <c:v>549</c:v>
                      </c:pt>
                      <c:pt idx="252">
                        <c:v>548</c:v>
                      </c:pt>
                      <c:pt idx="253">
                        <c:v>547</c:v>
                      </c:pt>
                      <c:pt idx="254">
                        <c:v>546</c:v>
                      </c:pt>
                      <c:pt idx="255">
                        <c:v>545</c:v>
                      </c:pt>
                      <c:pt idx="256">
                        <c:v>544</c:v>
                      </c:pt>
                      <c:pt idx="257">
                        <c:v>543</c:v>
                      </c:pt>
                      <c:pt idx="258">
                        <c:v>542</c:v>
                      </c:pt>
                      <c:pt idx="259">
                        <c:v>541</c:v>
                      </c:pt>
                      <c:pt idx="260">
                        <c:v>540</c:v>
                      </c:pt>
                      <c:pt idx="261">
                        <c:v>539</c:v>
                      </c:pt>
                      <c:pt idx="262">
                        <c:v>538</c:v>
                      </c:pt>
                      <c:pt idx="263">
                        <c:v>537</c:v>
                      </c:pt>
                      <c:pt idx="264">
                        <c:v>536</c:v>
                      </c:pt>
                      <c:pt idx="265">
                        <c:v>535</c:v>
                      </c:pt>
                      <c:pt idx="266">
                        <c:v>534</c:v>
                      </c:pt>
                      <c:pt idx="267">
                        <c:v>533</c:v>
                      </c:pt>
                      <c:pt idx="268">
                        <c:v>532</c:v>
                      </c:pt>
                      <c:pt idx="269">
                        <c:v>531</c:v>
                      </c:pt>
                      <c:pt idx="270">
                        <c:v>530</c:v>
                      </c:pt>
                      <c:pt idx="271">
                        <c:v>529</c:v>
                      </c:pt>
                      <c:pt idx="272">
                        <c:v>528</c:v>
                      </c:pt>
                      <c:pt idx="273">
                        <c:v>527</c:v>
                      </c:pt>
                      <c:pt idx="274">
                        <c:v>526</c:v>
                      </c:pt>
                      <c:pt idx="275">
                        <c:v>525</c:v>
                      </c:pt>
                      <c:pt idx="276">
                        <c:v>524</c:v>
                      </c:pt>
                      <c:pt idx="277">
                        <c:v>523</c:v>
                      </c:pt>
                      <c:pt idx="278">
                        <c:v>522</c:v>
                      </c:pt>
                      <c:pt idx="279">
                        <c:v>521</c:v>
                      </c:pt>
                      <c:pt idx="280">
                        <c:v>520</c:v>
                      </c:pt>
                      <c:pt idx="281">
                        <c:v>519</c:v>
                      </c:pt>
                      <c:pt idx="282">
                        <c:v>518</c:v>
                      </c:pt>
                      <c:pt idx="283">
                        <c:v>517</c:v>
                      </c:pt>
                      <c:pt idx="284">
                        <c:v>516</c:v>
                      </c:pt>
                      <c:pt idx="285">
                        <c:v>515</c:v>
                      </c:pt>
                      <c:pt idx="286">
                        <c:v>514</c:v>
                      </c:pt>
                      <c:pt idx="287">
                        <c:v>513</c:v>
                      </c:pt>
                      <c:pt idx="288">
                        <c:v>512</c:v>
                      </c:pt>
                      <c:pt idx="289">
                        <c:v>511</c:v>
                      </c:pt>
                      <c:pt idx="290">
                        <c:v>510</c:v>
                      </c:pt>
                      <c:pt idx="291">
                        <c:v>509</c:v>
                      </c:pt>
                      <c:pt idx="292">
                        <c:v>508</c:v>
                      </c:pt>
                      <c:pt idx="293">
                        <c:v>507</c:v>
                      </c:pt>
                      <c:pt idx="294">
                        <c:v>506</c:v>
                      </c:pt>
                      <c:pt idx="295">
                        <c:v>505</c:v>
                      </c:pt>
                      <c:pt idx="296">
                        <c:v>504</c:v>
                      </c:pt>
                      <c:pt idx="297">
                        <c:v>503</c:v>
                      </c:pt>
                      <c:pt idx="298">
                        <c:v>502</c:v>
                      </c:pt>
                      <c:pt idx="299">
                        <c:v>501</c:v>
                      </c:pt>
                      <c:pt idx="300">
                        <c:v>500</c:v>
                      </c:pt>
                      <c:pt idx="301">
                        <c:v>499</c:v>
                      </c:pt>
                      <c:pt idx="302">
                        <c:v>498</c:v>
                      </c:pt>
                      <c:pt idx="303">
                        <c:v>497</c:v>
                      </c:pt>
                      <c:pt idx="304">
                        <c:v>496</c:v>
                      </c:pt>
                      <c:pt idx="305">
                        <c:v>495</c:v>
                      </c:pt>
                      <c:pt idx="306">
                        <c:v>494</c:v>
                      </c:pt>
                      <c:pt idx="307">
                        <c:v>493</c:v>
                      </c:pt>
                      <c:pt idx="308">
                        <c:v>492</c:v>
                      </c:pt>
                      <c:pt idx="309">
                        <c:v>491</c:v>
                      </c:pt>
                      <c:pt idx="310">
                        <c:v>490</c:v>
                      </c:pt>
                      <c:pt idx="311">
                        <c:v>489</c:v>
                      </c:pt>
                      <c:pt idx="312">
                        <c:v>488</c:v>
                      </c:pt>
                      <c:pt idx="313">
                        <c:v>487</c:v>
                      </c:pt>
                      <c:pt idx="314">
                        <c:v>486</c:v>
                      </c:pt>
                      <c:pt idx="315">
                        <c:v>485</c:v>
                      </c:pt>
                      <c:pt idx="316">
                        <c:v>484</c:v>
                      </c:pt>
                      <c:pt idx="317">
                        <c:v>483</c:v>
                      </c:pt>
                      <c:pt idx="318">
                        <c:v>482</c:v>
                      </c:pt>
                      <c:pt idx="319">
                        <c:v>481</c:v>
                      </c:pt>
                      <c:pt idx="320">
                        <c:v>480</c:v>
                      </c:pt>
                      <c:pt idx="321">
                        <c:v>479</c:v>
                      </c:pt>
                      <c:pt idx="322">
                        <c:v>478</c:v>
                      </c:pt>
                      <c:pt idx="323">
                        <c:v>477</c:v>
                      </c:pt>
                      <c:pt idx="324">
                        <c:v>476</c:v>
                      </c:pt>
                      <c:pt idx="325">
                        <c:v>475</c:v>
                      </c:pt>
                      <c:pt idx="326">
                        <c:v>474</c:v>
                      </c:pt>
                      <c:pt idx="327">
                        <c:v>473</c:v>
                      </c:pt>
                      <c:pt idx="328">
                        <c:v>472</c:v>
                      </c:pt>
                      <c:pt idx="329">
                        <c:v>471</c:v>
                      </c:pt>
                      <c:pt idx="330">
                        <c:v>470</c:v>
                      </c:pt>
                      <c:pt idx="331">
                        <c:v>469</c:v>
                      </c:pt>
                      <c:pt idx="332">
                        <c:v>468</c:v>
                      </c:pt>
                      <c:pt idx="333">
                        <c:v>467</c:v>
                      </c:pt>
                      <c:pt idx="334">
                        <c:v>466</c:v>
                      </c:pt>
                      <c:pt idx="335">
                        <c:v>465</c:v>
                      </c:pt>
                      <c:pt idx="336">
                        <c:v>464</c:v>
                      </c:pt>
                      <c:pt idx="337">
                        <c:v>463</c:v>
                      </c:pt>
                      <c:pt idx="338">
                        <c:v>462</c:v>
                      </c:pt>
                      <c:pt idx="339">
                        <c:v>461</c:v>
                      </c:pt>
                      <c:pt idx="340">
                        <c:v>460</c:v>
                      </c:pt>
                      <c:pt idx="341">
                        <c:v>459</c:v>
                      </c:pt>
                      <c:pt idx="342">
                        <c:v>458</c:v>
                      </c:pt>
                      <c:pt idx="343">
                        <c:v>457</c:v>
                      </c:pt>
                      <c:pt idx="344">
                        <c:v>456</c:v>
                      </c:pt>
                      <c:pt idx="345">
                        <c:v>455</c:v>
                      </c:pt>
                      <c:pt idx="346">
                        <c:v>454</c:v>
                      </c:pt>
                      <c:pt idx="347">
                        <c:v>453</c:v>
                      </c:pt>
                      <c:pt idx="348">
                        <c:v>452</c:v>
                      </c:pt>
                      <c:pt idx="349">
                        <c:v>451</c:v>
                      </c:pt>
                      <c:pt idx="350">
                        <c:v>450</c:v>
                      </c:pt>
                      <c:pt idx="351">
                        <c:v>449</c:v>
                      </c:pt>
                      <c:pt idx="352">
                        <c:v>448</c:v>
                      </c:pt>
                      <c:pt idx="353">
                        <c:v>447</c:v>
                      </c:pt>
                      <c:pt idx="354">
                        <c:v>446</c:v>
                      </c:pt>
                      <c:pt idx="355">
                        <c:v>445</c:v>
                      </c:pt>
                      <c:pt idx="356">
                        <c:v>444</c:v>
                      </c:pt>
                      <c:pt idx="357">
                        <c:v>443</c:v>
                      </c:pt>
                      <c:pt idx="358">
                        <c:v>442</c:v>
                      </c:pt>
                      <c:pt idx="359">
                        <c:v>441</c:v>
                      </c:pt>
                      <c:pt idx="360">
                        <c:v>440</c:v>
                      </c:pt>
                      <c:pt idx="361">
                        <c:v>439</c:v>
                      </c:pt>
                      <c:pt idx="362">
                        <c:v>438</c:v>
                      </c:pt>
                      <c:pt idx="363">
                        <c:v>437</c:v>
                      </c:pt>
                      <c:pt idx="364">
                        <c:v>436</c:v>
                      </c:pt>
                      <c:pt idx="365">
                        <c:v>435</c:v>
                      </c:pt>
                      <c:pt idx="366">
                        <c:v>434</c:v>
                      </c:pt>
                      <c:pt idx="367">
                        <c:v>433</c:v>
                      </c:pt>
                      <c:pt idx="368">
                        <c:v>432</c:v>
                      </c:pt>
                      <c:pt idx="369">
                        <c:v>431</c:v>
                      </c:pt>
                      <c:pt idx="370">
                        <c:v>430</c:v>
                      </c:pt>
                      <c:pt idx="371">
                        <c:v>429</c:v>
                      </c:pt>
                      <c:pt idx="372">
                        <c:v>428</c:v>
                      </c:pt>
                      <c:pt idx="373">
                        <c:v>427</c:v>
                      </c:pt>
                      <c:pt idx="374">
                        <c:v>426</c:v>
                      </c:pt>
                      <c:pt idx="375">
                        <c:v>425</c:v>
                      </c:pt>
                      <c:pt idx="376">
                        <c:v>424</c:v>
                      </c:pt>
                      <c:pt idx="377">
                        <c:v>423</c:v>
                      </c:pt>
                      <c:pt idx="378">
                        <c:v>422</c:v>
                      </c:pt>
                      <c:pt idx="379">
                        <c:v>421</c:v>
                      </c:pt>
                      <c:pt idx="380">
                        <c:v>420</c:v>
                      </c:pt>
                      <c:pt idx="381">
                        <c:v>419</c:v>
                      </c:pt>
                      <c:pt idx="382">
                        <c:v>418</c:v>
                      </c:pt>
                      <c:pt idx="383">
                        <c:v>417</c:v>
                      </c:pt>
                      <c:pt idx="384">
                        <c:v>416</c:v>
                      </c:pt>
                      <c:pt idx="385">
                        <c:v>415</c:v>
                      </c:pt>
                      <c:pt idx="386">
                        <c:v>414</c:v>
                      </c:pt>
                      <c:pt idx="387">
                        <c:v>413</c:v>
                      </c:pt>
                      <c:pt idx="388">
                        <c:v>412</c:v>
                      </c:pt>
                      <c:pt idx="389">
                        <c:v>411</c:v>
                      </c:pt>
                      <c:pt idx="390">
                        <c:v>410</c:v>
                      </c:pt>
                      <c:pt idx="391">
                        <c:v>409</c:v>
                      </c:pt>
                      <c:pt idx="392">
                        <c:v>408</c:v>
                      </c:pt>
                      <c:pt idx="393">
                        <c:v>407</c:v>
                      </c:pt>
                      <c:pt idx="394">
                        <c:v>406</c:v>
                      </c:pt>
                      <c:pt idx="395">
                        <c:v>405</c:v>
                      </c:pt>
                      <c:pt idx="396">
                        <c:v>404</c:v>
                      </c:pt>
                      <c:pt idx="397">
                        <c:v>403</c:v>
                      </c:pt>
                      <c:pt idx="398">
                        <c:v>402</c:v>
                      </c:pt>
                      <c:pt idx="399">
                        <c:v>401</c:v>
                      </c:pt>
                      <c:pt idx="400">
                        <c:v>400</c:v>
                      </c:pt>
                      <c:pt idx="401">
                        <c:v>399</c:v>
                      </c:pt>
                      <c:pt idx="402">
                        <c:v>398</c:v>
                      </c:pt>
                      <c:pt idx="403">
                        <c:v>397</c:v>
                      </c:pt>
                      <c:pt idx="404">
                        <c:v>396</c:v>
                      </c:pt>
                      <c:pt idx="405">
                        <c:v>395</c:v>
                      </c:pt>
                      <c:pt idx="406">
                        <c:v>394</c:v>
                      </c:pt>
                      <c:pt idx="407">
                        <c:v>393</c:v>
                      </c:pt>
                      <c:pt idx="408">
                        <c:v>392</c:v>
                      </c:pt>
                      <c:pt idx="409">
                        <c:v>391</c:v>
                      </c:pt>
                      <c:pt idx="410">
                        <c:v>390</c:v>
                      </c:pt>
                      <c:pt idx="411">
                        <c:v>389</c:v>
                      </c:pt>
                      <c:pt idx="412">
                        <c:v>388</c:v>
                      </c:pt>
                      <c:pt idx="413">
                        <c:v>387</c:v>
                      </c:pt>
                      <c:pt idx="414">
                        <c:v>386</c:v>
                      </c:pt>
                      <c:pt idx="415">
                        <c:v>385</c:v>
                      </c:pt>
                      <c:pt idx="416">
                        <c:v>384</c:v>
                      </c:pt>
                      <c:pt idx="417">
                        <c:v>383</c:v>
                      </c:pt>
                      <c:pt idx="418">
                        <c:v>382</c:v>
                      </c:pt>
                      <c:pt idx="419">
                        <c:v>381</c:v>
                      </c:pt>
                      <c:pt idx="420">
                        <c:v>380</c:v>
                      </c:pt>
                      <c:pt idx="421">
                        <c:v>379</c:v>
                      </c:pt>
                      <c:pt idx="422">
                        <c:v>378</c:v>
                      </c:pt>
                      <c:pt idx="423">
                        <c:v>377</c:v>
                      </c:pt>
                      <c:pt idx="424">
                        <c:v>376</c:v>
                      </c:pt>
                      <c:pt idx="425">
                        <c:v>375</c:v>
                      </c:pt>
                      <c:pt idx="426">
                        <c:v>374</c:v>
                      </c:pt>
                      <c:pt idx="427">
                        <c:v>373</c:v>
                      </c:pt>
                      <c:pt idx="428">
                        <c:v>372</c:v>
                      </c:pt>
                      <c:pt idx="429">
                        <c:v>371</c:v>
                      </c:pt>
                      <c:pt idx="430">
                        <c:v>370</c:v>
                      </c:pt>
                      <c:pt idx="431">
                        <c:v>369</c:v>
                      </c:pt>
                      <c:pt idx="432">
                        <c:v>368</c:v>
                      </c:pt>
                      <c:pt idx="433">
                        <c:v>367</c:v>
                      </c:pt>
                      <c:pt idx="434">
                        <c:v>366</c:v>
                      </c:pt>
                      <c:pt idx="435">
                        <c:v>365</c:v>
                      </c:pt>
                      <c:pt idx="436">
                        <c:v>364</c:v>
                      </c:pt>
                      <c:pt idx="437">
                        <c:v>363</c:v>
                      </c:pt>
                      <c:pt idx="438">
                        <c:v>362</c:v>
                      </c:pt>
                      <c:pt idx="439">
                        <c:v>361</c:v>
                      </c:pt>
                      <c:pt idx="440">
                        <c:v>360</c:v>
                      </c:pt>
                      <c:pt idx="441">
                        <c:v>359</c:v>
                      </c:pt>
                      <c:pt idx="442">
                        <c:v>358</c:v>
                      </c:pt>
                      <c:pt idx="443">
                        <c:v>357</c:v>
                      </c:pt>
                      <c:pt idx="444">
                        <c:v>356</c:v>
                      </c:pt>
                      <c:pt idx="445">
                        <c:v>355</c:v>
                      </c:pt>
                      <c:pt idx="446">
                        <c:v>354</c:v>
                      </c:pt>
                      <c:pt idx="447">
                        <c:v>353</c:v>
                      </c:pt>
                      <c:pt idx="448">
                        <c:v>352</c:v>
                      </c:pt>
                      <c:pt idx="449">
                        <c:v>351</c:v>
                      </c:pt>
                      <c:pt idx="450">
                        <c:v>350</c:v>
                      </c:pt>
                      <c:pt idx="451">
                        <c:v>349</c:v>
                      </c:pt>
                      <c:pt idx="452">
                        <c:v>348</c:v>
                      </c:pt>
                      <c:pt idx="453">
                        <c:v>347</c:v>
                      </c:pt>
                      <c:pt idx="454">
                        <c:v>346</c:v>
                      </c:pt>
                      <c:pt idx="455">
                        <c:v>345</c:v>
                      </c:pt>
                      <c:pt idx="456">
                        <c:v>344</c:v>
                      </c:pt>
                      <c:pt idx="457">
                        <c:v>343</c:v>
                      </c:pt>
                      <c:pt idx="458">
                        <c:v>342</c:v>
                      </c:pt>
                      <c:pt idx="459">
                        <c:v>341</c:v>
                      </c:pt>
                      <c:pt idx="460">
                        <c:v>340</c:v>
                      </c:pt>
                      <c:pt idx="461">
                        <c:v>339</c:v>
                      </c:pt>
                      <c:pt idx="462">
                        <c:v>338</c:v>
                      </c:pt>
                      <c:pt idx="463">
                        <c:v>337</c:v>
                      </c:pt>
                      <c:pt idx="464">
                        <c:v>336</c:v>
                      </c:pt>
                      <c:pt idx="465">
                        <c:v>335</c:v>
                      </c:pt>
                      <c:pt idx="466">
                        <c:v>334</c:v>
                      </c:pt>
                      <c:pt idx="467">
                        <c:v>333</c:v>
                      </c:pt>
                      <c:pt idx="468">
                        <c:v>332</c:v>
                      </c:pt>
                      <c:pt idx="469">
                        <c:v>331</c:v>
                      </c:pt>
                      <c:pt idx="470">
                        <c:v>330</c:v>
                      </c:pt>
                      <c:pt idx="471">
                        <c:v>329</c:v>
                      </c:pt>
                      <c:pt idx="472">
                        <c:v>328</c:v>
                      </c:pt>
                      <c:pt idx="473">
                        <c:v>327</c:v>
                      </c:pt>
                      <c:pt idx="474">
                        <c:v>326</c:v>
                      </c:pt>
                      <c:pt idx="475">
                        <c:v>325</c:v>
                      </c:pt>
                      <c:pt idx="476">
                        <c:v>324</c:v>
                      </c:pt>
                      <c:pt idx="477">
                        <c:v>323</c:v>
                      </c:pt>
                      <c:pt idx="478">
                        <c:v>322</c:v>
                      </c:pt>
                      <c:pt idx="479">
                        <c:v>321</c:v>
                      </c:pt>
                      <c:pt idx="480">
                        <c:v>320</c:v>
                      </c:pt>
                      <c:pt idx="481">
                        <c:v>319</c:v>
                      </c:pt>
                      <c:pt idx="482">
                        <c:v>318</c:v>
                      </c:pt>
                      <c:pt idx="483">
                        <c:v>317</c:v>
                      </c:pt>
                      <c:pt idx="484">
                        <c:v>316</c:v>
                      </c:pt>
                      <c:pt idx="485">
                        <c:v>315</c:v>
                      </c:pt>
                      <c:pt idx="486">
                        <c:v>314</c:v>
                      </c:pt>
                      <c:pt idx="487">
                        <c:v>313</c:v>
                      </c:pt>
                      <c:pt idx="488">
                        <c:v>312</c:v>
                      </c:pt>
                      <c:pt idx="489">
                        <c:v>311</c:v>
                      </c:pt>
                      <c:pt idx="490">
                        <c:v>310</c:v>
                      </c:pt>
                      <c:pt idx="491">
                        <c:v>309</c:v>
                      </c:pt>
                      <c:pt idx="492">
                        <c:v>308</c:v>
                      </c:pt>
                      <c:pt idx="493">
                        <c:v>307</c:v>
                      </c:pt>
                      <c:pt idx="494">
                        <c:v>306</c:v>
                      </c:pt>
                      <c:pt idx="495">
                        <c:v>305</c:v>
                      </c:pt>
                      <c:pt idx="496">
                        <c:v>304</c:v>
                      </c:pt>
                      <c:pt idx="497">
                        <c:v>303</c:v>
                      </c:pt>
                      <c:pt idx="498">
                        <c:v>302</c:v>
                      </c:pt>
                      <c:pt idx="499">
                        <c:v>301</c:v>
                      </c:pt>
                      <c:pt idx="500">
                        <c:v>300</c:v>
                      </c:pt>
                      <c:pt idx="501">
                        <c:v>299</c:v>
                      </c:pt>
                      <c:pt idx="502">
                        <c:v>298</c:v>
                      </c:pt>
                      <c:pt idx="503">
                        <c:v>297</c:v>
                      </c:pt>
                      <c:pt idx="504">
                        <c:v>296</c:v>
                      </c:pt>
                      <c:pt idx="505">
                        <c:v>295</c:v>
                      </c:pt>
                      <c:pt idx="506">
                        <c:v>294</c:v>
                      </c:pt>
                      <c:pt idx="507">
                        <c:v>293</c:v>
                      </c:pt>
                      <c:pt idx="508">
                        <c:v>292</c:v>
                      </c:pt>
                      <c:pt idx="509">
                        <c:v>291</c:v>
                      </c:pt>
                      <c:pt idx="510">
                        <c:v>290</c:v>
                      </c:pt>
                      <c:pt idx="511">
                        <c:v>289</c:v>
                      </c:pt>
                      <c:pt idx="512">
                        <c:v>288</c:v>
                      </c:pt>
                      <c:pt idx="513">
                        <c:v>287</c:v>
                      </c:pt>
                      <c:pt idx="514">
                        <c:v>286</c:v>
                      </c:pt>
                      <c:pt idx="515">
                        <c:v>285</c:v>
                      </c:pt>
                      <c:pt idx="516">
                        <c:v>284</c:v>
                      </c:pt>
                      <c:pt idx="517">
                        <c:v>283</c:v>
                      </c:pt>
                      <c:pt idx="518">
                        <c:v>282</c:v>
                      </c:pt>
                      <c:pt idx="519">
                        <c:v>281</c:v>
                      </c:pt>
                      <c:pt idx="520">
                        <c:v>280</c:v>
                      </c:pt>
                      <c:pt idx="521">
                        <c:v>279</c:v>
                      </c:pt>
                      <c:pt idx="522">
                        <c:v>278</c:v>
                      </c:pt>
                      <c:pt idx="523">
                        <c:v>277</c:v>
                      </c:pt>
                      <c:pt idx="524">
                        <c:v>276</c:v>
                      </c:pt>
                      <c:pt idx="525">
                        <c:v>275</c:v>
                      </c:pt>
                      <c:pt idx="526">
                        <c:v>274</c:v>
                      </c:pt>
                      <c:pt idx="527">
                        <c:v>273</c:v>
                      </c:pt>
                      <c:pt idx="528">
                        <c:v>272</c:v>
                      </c:pt>
                      <c:pt idx="529">
                        <c:v>271</c:v>
                      </c:pt>
                      <c:pt idx="530">
                        <c:v>270</c:v>
                      </c:pt>
                      <c:pt idx="531">
                        <c:v>269</c:v>
                      </c:pt>
                      <c:pt idx="532">
                        <c:v>268</c:v>
                      </c:pt>
                      <c:pt idx="533">
                        <c:v>267</c:v>
                      </c:pt>
                      <c:pt idx="534">
                        <c:v>266</c:v>
                      </c:pt>
                      <c:pt idx="535">
                        <c:v>265</c:v>
                      </c:pt>
                      <c:pt idx="536">
                        <c:v>264</c:v>
                      </c:pt>
                      <c:pt idx="537">
                        <c:v>263</c:v>
                      </c:pt>
                      <c:pt idx="538">
                        <c:v>262</c:v>
                      </c:pt>
                      <c:pt idx="539">
                        <c:v>261</c:v>
                      </c:pt>
                      <c:pt idx="540">
                        <c:v>260</c:v>
                      </c:pt>
                      <c:pt idx="541">
                        <c:v>259</c:v>
                      </c:pt>
                      <c:pt idx="542">
                        <c:v>258</c:v>
                      </c:pt>
                      <c:pt idx="543">
                        <c:v>257</c:v>
                      </c:pt>
                      <c:pt idx="544">
                        <c:v>256</c:v>
                      </c:pt>
                      <c:pt idx="545">
                        <c:v>255</c:v>
                      </c:pt>
                      <c:pt idx="546">
                        <c:v>254</c:v>
                      </c:pt>
                      <c:pt idx="547">
                        <c:v>253</c:v>
                      </c:pt>
                      <c:pt idx="548">
                        <c:v>252</c:v>
                      </c:pt>
                      <c:pt idx="549">
                        <c:v>251</c:v>
                      </c:pt>
                      <c:pt idx="550">
                        <c:v>250</c:v>
                      </c:pt>
                      <c:pt idx="551">
                        <c:v>249</c:v>
                      </c:pt>
                      <c:pt idx="552">
                        <c:v>248</c:v>
                      </c:pt>
                      <c:pt idx="553">
                        <c:v>247</c:v>
                      </c:pt>
                      <c:pt idx="554">
                        <c:v>246</c:v>
                      </c:pt>
                      <c:pt idx="555">
                        <c:v>245</c:v>
                      </c:pt>
                      <c:pt idx="556">
                        <c:v>244</c:v>
                      </c:pt>
                      <c:pt idx="557">
                        <c:v>243</c:v>
                      </c:pt>
                      <c:pt idx="558">
                        <c:v>242</c:v>
                      </c:pt>
                      <c:pt idx="559">
                        <c:v>241</c:v>
                      </c:pt>
                      <c:pt idx="560">
                        <c:v>240</c:v>
                      </c:pt>
                      <c:pt idx="561">
                        <c:v>239</c:v>
                      </c:pt>
                      <c:pt idx="562">
                        <c:v>238</c:v>
                      </c:pt>
                      <c:pt idx="563">
                        <c:v>237</c:v>
                      </c:pt>
                      <c:pt idx="564">
                        <c:v>236</c:v>
                      </c:pt>
                      <c:pt idx="565">
                        <c:v>235</c:v>
                      </c:pt>
                      <c:pt idx="566">
                        <c:v>234</c:v>
                      </c:pt>
                      <c:pt idx="567">
                        <c:v>233</c:v>
                      </c:pt>
                      <c:pt idx="568">
                        <c:v>232</c:v>
                      </c:pt>
                      <c:pt idx="569">
                        <c:v>231</c:v>
                      </c:pt>
                      <c:pt idx="570">
                        <c:v>230</c:v>
                      </c:pt>
                      <c:pt idx="571">
                        <c:v>229</c:v>
                      </c:pt>
                      <c:pt idx="572">
                        <c:v>228</c:v>
                      </c:pt>
                      <c:pt idx="573">
                        <c:v>227</c:v>
                      </c:pt>
                      <c:pt idx="574">
                        <c:v>226</c:v>
                      </c:pt>
                      <c:pt idx="575">
                        <c:v>225</c:v>
                      </c:pt>
                      <c:pt idx="576">
                        <c:v>224</c:v>
                      </c:pt>
                      <c:pt idx="577">
                        <c:v>223</c:v>
                      </c:pt>
                      <c:pt idx="578">
                        <c:v>222</c:v>
                      </c:pt>
                      <c:pt idx="579">
                        <c:v>221</c:v>
                      </c:pt>
                      <c:pt idx="580">
                        <c:v>220</c:v>
                      </c:pt>
                      <c:pt idx="581">
                        <c:v>219</c:v>
                      </c:pt>
                      <c:pt idx="582">
                        <c:v>218</c:v>
                      </c:pt>
                      <c:pt idx="583">
                        <c:v>217</c:v>
                      </c:pt>
                      <c:pt idx="584">
                        <c:v>216</c:v>
                      </c:pt>
                      <c:pt idx="585">
                        <c:v>215</c:v>
                      </c:pt>
                      <c:pt idx="586">
                        <c:v>214</c:v>
                      </c:pt>
                      <c:pt idx="587">
                        <c:v>213</c:v>
                      </c:pt>
                      <c:pt idx="588">
                        <c:v>212</c:v>
                      </c:pt>
                      <c:pt idx="589">
                        <c:v>211</c:v>
                      </c:pt>
                      <c:pt idx="590">
                        <c:v>210</c:v>
                      </c:pt>
                      <c:pt idx="591">
                        <c:v>209</c:v>
                      </c:pt>
                      <c:pt idx="592">
                        <c:v>208</c:v>
                      </c:pt>
                      <c:pt idx="593">
                        <c:v>207</c:v>
                      </c:pt>
                      <c:pt idx="594">
                        <c:v>206</c:v>
                      </c:pt>
                      <c:pt idx="595">
                        <c:v>205</c:v>
                      </c:pt>
                      <c:pt idx="596">
                        <c:v>204</c:v>
                      </c:pt>
                      <c:pt idx="597">
                        <c:v>203</c:v>
                      </c:pt>
                      <c:pt idx="598">
                        <c:v>202</c:v>
                      </c:pt>
                      <c:pt idx="599">
                        <c:v>201</c:v>
                      </c:pt>
                      <c:pt idx="600">
                        <c:v>200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Foglio1!$F$2:$F$602</c15:sqref>
                        </c15:formulaRef>
                      </c:ext>
                    </c:extLst>
                    <c:numCache>
                      <c:formatCode>General</c:formatCode>
                      <c:ptCount val="601"/>
                      <c:pt idx="0">
                        <c:v>7.0239999999999999E-3</c:v>
                      </c:pt>
                      <c:pt idx="1">
                        <c:v>7.1279999999999998E-3</c:v>
                      </c:pt>
                      <c:pt idx="2">
                        <c:v>7.2500000000000004E-3</c:v>
                      </c:pt>
                      <c:pt idx="3">
                        <c:v>7.2909999999999997E-3</c:v>
                      </c:pt>
                      <c:pt idx="4">
                        <c:v>7.3569999999999998E-3</c:v>
                      </c:pt>
                      <c:pt idx="5">
                        <c:v>7.4489999999999999E-3</c:v>
                      </c:pt>
                      <c:pt idx="6">
                        <c:v>7.5110000000000003E-3</c:v>
                      </c:pt>
                      <c:pt idx="7">
                        <c:v>7.5300000000000002E-3</c:v>
                      </c:pt>
                      <c:pt idx="8">
                        <c:v>7.5370000000000003E-3</c:v>
                      </c:pt>
                      <c:pt idx="9">
                        <c:v>7.5469999999999999E-3</c:v>
                      </c:pt>
                      <c:pt idx="10">
                        <c:v>7.5799999999999999E-3</c:v>
                      </c:pt>
                      <c:pt idx="11">
                        <c:v>7.5989999999999999E-3</c:v>
                      </c:pt>
                      <c:pt idx="12">
                        <c:v>7.6449999999999999E-3</c:v>
                      </c:pt>
                      <c:pt idx="13">
                        <c:v>7.7629999999999999E-3</c:v>
                      </c:pt>
                      <c:pt idx="14">
                        <c:v>7.8750000000000001E-3</c:v>
                      </c:pt>
                      <c:pt idx="15">
                        <c:v>7.9430000000000004E-3</c:v>
                      </c:pt>
                      <c:pt idx="16">
                        <c:v>8.0190000000000001E-3</c:v>
                      </c:pt>
                      <c:pt idx="17">
                        <c:v>8.0890000000000007E-3</c:v>
                      </c:pt>
                      <c:pt idx="18">
                        <c:v>8.1200000000000005E-3</c:v>
                      </c:pt>
                      <c:pt idx="19">
                        <c:v>8.1480000000000007E-3</c:v>
                      </c:pt>
                      <c:pt idx="20">
                        <c:v>8.1770000000000002E-3</c:v>
                      </c:pt>
                      <c:pt idx="21">
                        <c:v>8.2389999999999998E-3</c:v>
                      </c:pt>
                      <c:pt idx="22">
                        <c:v>8.2909999999999998E-3</c:v>
                      </c:pt>
                      <c:pt idx="23">
                        <c:v>8.3269999999999993E-3</c:v>
                      </c:pt>
                      <c:pt idx="24">
                        <c:v>8.3759999999999998E-3</c:v>
                      </c:pt>
                      <c:pt idx="25">
                        <c:v>8.4770000000000002E-3</c:v>
                      </c:pt>
                      <c:pt idx="26">
                        <c:v>8.5389999999999997E-3</c:v>
                      </c:pt>
                      <c:pt idx="27">
                        <c:v>8.6110000000000006E-3</c:v>
                      </c:pt>
                      <c:pt idx="28">
                        <c:v>8.7189999999999993E-3</c:v>
                      </c:pt>
                      <c:pt idx="29">
                        <c:v>8.8070000000000006E-3</c:v>
                      </c:pt>
                      <c:pt idx="30">
                        <c:v>8.8649999999999996E-3</c:v>
                      </c:pt>
                      <c:pt idx="31">
                        <c:v>8.8920000000000006E-3</c:v>
                      </c:pt>
                      <c:pt idx="32">
                        <c:v>8.9289999999999994E-3</c:v>
                      </c:pt>
                      <c:pt idx="33">
                        <c:v>8.9610000000000002E-3</c:v>
                      </c:pt>
                      <c:pt idx="34">
                        <c:v>9.0069999999999994E-3</c:v>
                      </c:pt>
                      <c:pt idx="35">
                        <c:v>9.0519999999999993E-3</c:v>
                      </c:pt>
                      <c:pt idx="36">
                        <c:v>9.1310000000000002E-3</c:v>
                      </c:pt>
                      <c:pt idx="37">
                        <c:v>9.2219999999999993E-3</c:v>
                      </c:pt>
                      <c:pt idx="38">
                        <c:v>9.2790000000000008E-3</c:v>
                      </c:pt>
                      <c:pt idx="39">
                        <c:v>9.3310000000000008E-3</c:v>
                      </c:pt>
                      <c:pt idx="40">
                        <c:v>9.4079999999999997E-3</c:v>
                      </c:pt>
                      <c:pt idx="41">
                        <c:v>9.4409999999999997E-3</c:v>
                      </c:pt>
                      <c:pt idx="42">
                        <c:v>9.4750000000000008E-3</c:v>
                      </c:pt>
                      <c:pt idx="43">
                        <c:v>9.5049999999999996E-3</c:v>
                      </c:pt>
                      <c:pt idx="44">
                        <c:v>9.5589999999999998E-3</c:v>
                      </c:pt>
                      <c:pt idx="45">
                        <c:v>9.6039999999999997E-3</c:v>
                      </c:pt>
                      <c:pt idx="46">
                        <c:v>9.6559999999999997E-3</c:v>
                      </c:pt>
                      <c:pt idx="47">
                        <c:v>9.6889999999999997E-3</c:v>
                      </c:pt>
                      <c:pt idx="48">
                        <c:v>9.7479999999999997E-3</c:v>
                      </c:pt>
                      <c:pt idx="49">
                        <c:v>9.8110000000000003E-3</c:v>
                      </c:pt>
                      <c:pt idx="50">
                        <c:v>9.8700000000000003E-3</c:v>
                      </c:pt>
                      <c:pt idx="51">
                        <c:v>9.9290000000000003E-3</c:v>
                      </c:pt>
                      <c:pt idx="52">
                        <c:v>9.9930000000000001E-3</c:v>
                      </c:pt>
                      <c:pt idx="53">
                        <c:v>1.0036E-2</c:v>
                      </c:pt>
                      <c:pt idx="54">
                        <c:v>1.0071E-2</c:v>
                      </c:pt>
                      <c:pt idx="55">
                        <c:v>1.0120000000000001E-2</c:v>
                      </c:pt>
                      <c:pt idx="56">
                        <c:v>1.017E-2</c:v>
                      </c:pt>
                      <c:pt idx="57">
                        <c:v>1.0215E-2</c:v>
                      </c:pt>
                      <c:pt idx="58">
                        <c:v>1.0255E-2</c:v>
                      </c:pt>
                      <c:pt idx="59">
                        <c:v>1.0297000000000001E-2</c:v>
                      </c:pt>
                      <c:pt idx="60">
                        <c:v>1.0385999999999999E-2</c:v>
                      </c:pt>
                      <c:pt idx="61">
                        <c:v>1.0455000000000001E-2</c:v>
                      </c:pt>
                      <c:pt idx="62">
                        <c:v>1.0539E-2</c:v>
                      </c:pt>
                      <c:pt idx="63">
                        <c:v>1.0603E-2</c:v>
                      </c:pt>
                      <c:pt idx="64">
                        <c:v>1.0670000000000001E-2</c:v>
                      </c:pt>
                      <c:pt idx="65">
                        <c:v>1.0685E-2</c:v>
                      </c:pt>
                      <c:pt idx="66">
                        <c:v>1.0725E-2</c:v>
                      </c:pt>
                      <c:pt idx="67">
                        <c:v>1.0767000000000001E-2</c:v>
                      </c:pt>
                      <c:pt idx="68">
                        <c:v>1.0824E-2</c:v>
                      </c:pt>
                      <c:pt idx="69">
                        <c:v>1.0867E-2</c:v>
                      </c:pt>
                      <c:pt idx="70">
                        <c:v>1.0904E-2</c:v>
                      </c:pt>
                      <c:pt idx="71">
                        <c:v>1.0932000000000001E-2</c:v>
                      </c:pt>
                      <c:pt idx="72">
                        <c:v>1.0983E-2</c:v>
                      </c:pt>
                      <c:pt idx="73">
                        <c:v>1.1021E-2</c:v>
                      </c:pt>
                      <c:pt idx="74">
                        <c:v>1.1084E-2</c:v>
                      </c:pt>
                      <c:pt idx="75">
                        <c:v>1.1150999999999999E-2</c:v>
                      </c:pt>
                      <c:pt idx="76">
                        <c:v>1.1224E-2</c:v>
                      </c:pt>
                      <c:pt idx="77">
                        <c:v>1.1273E-2</c:v>
                      </c:pt>
                      <c:pt idx="78">
                        <c:v>1.1322E-2</c:v>
                      </c:pt>
                      <c:pt idx="79">
                        <c:v>1.1384E-2</c:v>
                      </c:pt>
                      <c:pt idx="80">
                        <c:v>1.1428000000000001E-2</c:v>
                      </c:pt>
                      <c:pt idx="81">
                        <c:v>1.1446E-2</c:v>
                      </c:pt>
                      <c:pt idx="82">
                        <c:v>1.1497E-2</c:v>
                      </c:pt>
                      <c:pt idx="83">
                        <c:v>1.1542999999999999E-2</c:v>
                      </c:pt>
                      <c:pt idx="84">
                        <c:v>1.1604E-2</c:v>
                      </c:pt>
                      <c:pt idx="85">
                        <c:v>1.1650000000000001E-2</c:v>
                      </c:pt>
                      <c:pt idx="86">
                        <c:v>1.1701E-2</c:v>
                      </c:pt>
                      <c:pt idx="87">
                        <c:v>1.1782000000000001E-2</c:v>
                      </c:pt>
                      <c:pt idx="88">
                        <c:v>1.1823E-2</c:v>
                      </c:pt>
                      <c:pt idx="89">
                        <c:v>1.189E-2</c:v>
                      </c:pt>
                      <c:pt idx="90">
                        <c:v>1.1958E-2</c:v>
                      </c:pt>
                      <c:pt idx="91">
                        <c:v>1.2017999999999999E-2</c:v>
                      </c:pt>
                      <c:pt idx="92">
                        <c:v>1.2033E-2</c:v>
                      </c:pt>
                      <c:pt idx="93">
                        <c:v>1.205E-2</c:v>
                      </c:pt>
                      <c:pt idx="94">
                        <c:v>1.2074E-2</c:v>
                      </c:pt>
                      <c:pt idx="95">
                        <c:v>1.2128999999999999E-2</c:v>
                      </c:pt>
                      <c:pt idx="96">
                        <c:v>1.2168999999999999E-2</c:v>
                      </c:pt>
                      <c:pt idx="97">
                        <c:v>1.2229E-2</c:v>
                      </c:pt>
                      <c:pt idx="98">
                        <c:v>1.2267999999999999E-2</c:v>
                      </c:pt>
                      <c:pt idx="99">
                        <c:v>1.2307E-2</c:v>
                      </c:pt>
                      <c:pt idx="100">
                        <c:v>1.2361E-2</c:v>
                      </c:pt>
                      <c:pt idx="101">
                        <c:v>1.2404E-2</c:v>
                      </c:pt>
                      <c:pt idx="102">
                        <c:v>1.2475E-2</c:v>
                      </c:pt>
                      <c:pt idx="103">
                        <c:v>1.2539E-2</c:v>
                      </c:pt>
                      <c:pt idx="104">
                        <c:v>1.2579E-2</c:v>
                      </c:pt>
                      <c:pt idx="105">
                        <c:v>1.2609E-2</c:v>
                      </c:pt>
                      <c:pt idx="106">
                        <c:v>1.2663000000000001E-2</c:v>
                      </c:pt>
                      <c:pt idx="107">
                        <c:v>1.2713E-2</c:v>
                      </c:pt>
                      <c:pt idx="108">
                        <c:v>1.2767000000000001E-2</c:v>
                      </c:pt>
                      <c:pt idx="109">
                        <c:v>1.2834E-2</c:v>
                      </c:pt>
                      <c:pt idx="110">
                        <c:v>1.2885000000000001E-2</c:v>
                      </c:pt>
                      <c:pt idx="111">
                        <c:v>1.2926999999999999E-2</c:v>
                      </c:pt>
                      <c:pt idx="112">
                        <c:v>1.3004E-2</c:v>
                      </c:pt>
                      <c:pt idx="113">
                        <c:v>1.3063999999999999E-2</c:v>
                      </c:pt>
                      <c:pt idx="114">
                        <c:v>1.3124E-2</c:v>
                      </c:pt>
                      <c:pt idx="115">
                        <c:v>1.3165E-2</c:v>
                      </c:pt>
                      <c:pt idx="116">
                        <c:v>1.3202E-2</c:v>
                      </c:pt>
                      <c:pt idx="117">
                        <c:v>1.3237000000000001E-2</c:v>
                      </c:pt>
                      <c:pt idx="118">
                        <c:v>1.3259999999999999E-2</c:v>
                      </c:pt>
                      <c:pt idx="119">
                        <c:v>1.3292E-2</c:v>
                      </c:pt>
                      <c:pt idx="120">
                        <c:v>1.3321E-2</c:v>
                      </c:pt>
                      <c:pt idx="121">
                        <c:v>1.3369000000000001E-2</c:v>
                      </c:pt>
                      <c:pt idx="122">
                        <c:v>1.3426E-2</c:v>
                      </c:pt>
                      <c:pt idx="123">
                        <c:v>1.3442000000000001E-2</c:v>
                      </c:pt>
                      <c:pt idx="124">
                        <c:v>1.3497E-2</c:v>
                      </c:pt>
                      <c:pt idx="125">
                        <c:v>1.3519E-2</c:v>
                      </c:pt>
                      <c:pt idx="126">
                        <c:v>1.3580999999999999E-2</c:v>
                      </c:pt>
                      <c:pt idx="127">
                        <c:v>1.3605000000000001E-2</c:v>
                      </c:pt>
                      <c:pt idx="128">
                        <c:v>1.3656E-2</c:v>
                      </c:pt>
                      <c:pt idx="129">
                        <c:v>1.3664000000000001E-2</c:v>
                      </c:pt>
                      <c:pt idx="130">
                        <c:v>1.3705E-2</c:v>
                      </c:pt>
                      <c:pt idx="131">
                        <c:v>1.3722E-2</c:v>
                      </c:pt>
                      <c:pt idx="132">
                        <c:v>1.3752E-2</c:v>
                      </c:pt>
                      <c:pt idx="133">
                        <c:v>1.379E-2</c:v>
                      </c:pt>
                      <c:pt idx="134">
                        <c:v>1.3821999999999999E-2</c:v>
                      </c:pt>
                      <c:pt idx="135">
                        <c:v>1.3865000000000001E-2</c:v>
                      </c:pt>
                      <c:pt idx="136">
                        <c:v>1.3896E-2</c:v>
                      </c:pt>
                      <c:pt idx="137">
                        <c:v>1.3948E-2</c:v>
                      </c:pt>
                      <c:pt idx="138">
                        <c:v>1.3967E-2</c:v>
                      </c:pt>
                      <c:pt idx="139">
                        <c:v>1.3997000000000001E-2</c:v>
                      </c:pt>
                      <c:pt idx="140">
                        <c:v>1.3993999999999999E-2</c:v>
                      </c:pt>
                      <c:pt idx="141">
                        <c:v>1.4009000000000001E-2</c:v>
                      </c:pt>
                      <c:pt idx="142">
                        <c:v>1.4041E-2</c:v>
                      </c:pt>
                      <c:pt idx="143">
                        <c:v>1.41E-2</c:v>
                      </c:pt>
                      <c:pt idx="144">
                        <c:v>1.4166E-2</c:v>
                      </c:pt>
                      <c:pt idx="145">
                        <c:v>1.4223E-2</c:v>
                      </c:pt>
                      <c:pt idx="146">
                        <c:v>1.4283000000000001E-2</c:v>
                      </c:pt>
                      <c:pt idx="147">
                        <c:v>1.4319E-2</c:v>
                      </c:pt>
                      <c:pt idx="148">
                        <c:v>1.4352999999999999E-2</c:v>
                      </c:pt>
                      <c:pt idx="149">
                        <c:v>1.4413E-2</c:v>
                      </c:pt>
                      <c:pt idx="150">
                        <c:v>1.4487E-2</c:v>
                      </c:pt>
                      <c:pt idx="151">
                        <c:v>1.455E-2</c:v>
                      </c:pt>
                      <c:pt idx="152">
                        <c:v>1.4585000000000001E-2</c:v>
                      </c:pt>
                      <c:pt idx="153">
                        <c:v>1.4611000000000001E-2</c:v>
                      </c:pt>
                      <c:pt idx="154">
                        <c:v>1.4674E-2</c:v>
                      </c:pt>
                      <c:pt idx="155">
                        <c:v>1.4747E-2</c:v>
                      </c:pt>
                      <c:pt idx="156">
                        <c:v>1.4791E-2</c:v>
                      </c:pt>
                      <c:pt idx="157">
                        <c:v>1.4852000000000001E-2</c:v>
                      </c:pt>
                      <c:pt idx="158">
                        <c:v>1.4916E-2</c:v>
                      </c:pt>
                      <c:pt idx="159">
                        <c:v>1.4969E-2</c:v>
                      </c:pt>
                      <c:pt idx="160">
                        <c:v>1.4994E-2</c:v>
                      </c:pt>
                      <c:pt idx="161">
                        <c:v>1.5055000000000001E-2</c:v>
                      </c:pt>
                      <c:pt idx="162">
                        <c:v>1.5143E-2</c:v>
                      </c:pt>
                      <c:pt idx="163">
                        <c:v>1.5195E-2</c:v>
                      </c:pt>
                      <c:pt idx="164">
                        <c:v>1.5225000000000001E-2</c:v>
                      </c:pt>
                      <c:pt idx="165">
                        <c:v>1.5257E-2</c:v>
                      </c:pt>
                      <c:pt idx="166">
                        <c:v>1.5310000000000001E-2</c:v>
                      </c:pt>
                      <c:pt idx="167">
                        <c:v>1.5376000000000001E-2</c:v>
                      </c:pt>
                      <c:pt idx="168">
                        <c:v>1.5429E-2</c:v>
                      </c:pt>
                      <c:pt idx="169">
                        <c:v>1.5504E-2</c:v>
                      </c:pt>
                      <c:pt idx="170">
                        <c:v>1.5573999999999999E-2</c:v>
                      </c:pt>
                      <c:pt idx="171">
                        <c:v>1.5653E-2</c:v>
                      </c:pt>
                      <c:pt idx="172">
                        <c:v>1.5709999999999998E-2</c:v>
                      </c:pt>
                      <c:pt idx="173">
                        <c:v>1.5779999999999999E-2</c:v>
                      </c:pt>
                      <c:pt idx="174">
                        <c:v>1.5824999999999999E-2</c:v>
                      </c:pt>
                      <c:pt idx="175">
                        <c:v>1.5855000000000001E-2</c:v>
                      </c:pt>
                      <c:pt idx="176">
                        <c:v>1.5872000000000001E-2</c:v>
                      </c:pt>
                      <c:pt idx="177">
                        <c:v>1.592E-2</c:v>
                      </c:pt>
                      <c:pt idx="178">
                        <c:v>1.5931000000000001E-2</c:v>
                      </c:pt>
                      <c:pt idx="179">
                        <c:v>1.6022000000000002E-2</c:v>
                      </c:pt>
                      <c:pt idx="180">
                        <c:v>1.6076E-2</c:v>
                      </c:pt>
                      <c:pt idx="181">
                        <c:v>1.6167999999999998E-2</c:v>
                      </c:pt>
                      <c:pt idx="182">
                        <c:v>1.6236E-2</c:v>
                      </c:pt>
                      <c:pt idx="183">
                        <c:v>1.6296999999999999E-2</c:v>
                      </c:pt>
                      <c:pt idx="184">
                        <c:v>1.6365999999999999E-2</c:v>
                      </c:pt>
                      <c:pt idx="185">
                        <c:v>1.6431000000000001E-2</c:v>
                      </c:pt>
                      <c:pt idx="186">
                        <c:v>1.6504999999999999E-2</c:v>
                      </c:pt>
                      <c:pt idx="187">
                        <c:v>1.6549000000000001E-2</c:v>
                      </c:pt>
                      <c:pt idx="188">
                        <c:v>1.6573000000000001E-2</c:v>
                      </c:pt>
                      <c:pt idx="189">
                        <c:v>1.6603E-2</c:v>
                      </c:pt>
                      <c:pt idx="190">
                        <c:v>1.6669E-2</c:v>
                      </c:pt>
                      <c:pt idx="191">
                        <c:v>1.6747999999999999E-2</c:v>
                      </c:pt>
                      <c:pt idx="192">
                        <c:v>1.6802000000000001E-2</c:v>
                      </c:pt>
                      <c:pt idx="193">
                        <c:v>1.6877E-2</c:v>
                      </c:pt>
                      <c:pt idx="194">
                        <c:v>1.6951999999999998E-2</c:v>
                      </c:pt>
                      <c:pt idx="195">
                        <c:v>1.7025999999999999E-2</c:v>
                      </c:pt>
                      <c:pt idx="196">
                        <c:v>1.7132999999999999E-2</c:v>
                      </c:pt>
                      <c:pt idx="197">
                        <c:v>1.7212000000000002E-2</c:v>
                      </c:pt>
                      <c:pt idx="198">
                        <c:v>1.7273E-2</c:v>
                      </c:pt>
                      <c:pt idx="199">
                        <c:v>1.7330000000000002E-2</c:v>
                      </c:pt>
                      <c:pt idx="200">
                        <c:v>1.7375999999999999E-2</c:v>
                      </c:pt>
                      <c:pt idx="201">
                        <c:v>1.7434000000000002E-2</c:v>
                      </c:pt>
                      <c:pt idx="202">
                        <c:v>1.7457E-2</c:v>
                      </c:pt>
                      <c:pt idx="203">
                        <c:v>1.7541000000000001E-2</c:v>
                      </c:pt>
                      <c:pt idx="204">
                        <c:v>1.7513000000000001E-2</c:v>
                      </c:pt>
                      <c:pt idx="205">
                        <c:v>1.7467E-2</c:v>
                      </c:pt>
                      <c:pt idx="206">
                        <c:v>1.7416000000000001E-2</c:v>
                      </c:pt>
                      <c:pt idx="207">
                        <c:v>1.7552999999999999E-2</c:v>
                      </c:pt>
                      <c:pt idx="208">
                        <c:v>1.7683999999999998E-2</c:v>
                      </c:pt>
                      <c:pt idx="209">
                        <c:v>1.7812999999999999E-2</c:v>
                      </c:pt>
                      <c:pt idx="210">
                        <c:v>1.7951999999999999E-2</c:v>
                      </c:pt>
                      <c:pt idx="211">
                        <c:v>1.8023999999999998E-2</c:v>
                      </c:pt>
                      <c:pt idx="212">
                        <c:v>1.8090999999999999E-2</c:v>
                      </c:pt>
                      <c:pt idx="213">
                        <c:v>1.8121000000000002E-2</c:v>
                      </c:pt>
                      <c:pt idx="214">
                        <c:v>1.8051999999999999E-2</c:v>
                      </c:pt>
                      <c:pt idx="215">
                        <c:v>1.7902999999999999E-2</c:v>
                      </c:pt>
                      <c:pt idx="216">
                        <c:v>1.7666999999999999E-2</c:v>
                      </c:pt>
                      <c:pt idx="217">
                        <c:v>1.7703E-2</c:v>
                      </c:pt>
                      <c:pt idx="218">
                        <c:v>1.7779E-2</c:v>
                      </c:pt>
                      <c:pt idx="219">
                        <c:v>1.7908E-2</c:v>
                      </c:pt>
                      <c:pt idx="220">
                        <c:v>1.7888999999999999E-2</c:v>
                      </c:pt>
                      <c:pt idx="221">
                        <c:v>1.7920999999999999E-2</c:v>
                      </c:pt>
                      <c:pt idx="222">
                        <c:v>1.7902000000000001E-2</c:v>
                      </c:pt>
                      <c:pt idx="223">
                        <c:v>1.7919999999999998E-2</c:v>
                      </c:pt>
                      <c:pt idx="224">
                        <c:v>1.7902999999999999E-2</c:v>
                      </c:pt>
                      <c:pt idx="225">
                        <c:v>1.7920999999999999E-2</c:v>
                      </c:pt>
                      <c:pt idx="226">
                        <c:v>1.7942E-2</c:v>
                      </c:pt>
                      <c:pt idx="227">
                        <c:v>1.7957999999999998E-2</c:v>
                      </c:pt>
                      <c:pt idx="228">
                        <c:v>1.7991E-2</c:v>
                      </c:pt>
                      <c:pt idx="229">
                        <c:v>1.8030999999999998E-2</c:v>
                      </c:pt>
                      <c:pt idx="230">
                        <c:v>1.8114999999999999E-2</c:v>
                      </c:pt>
                      <c:pt idx="231">
                        <c:v>1.8183000000000001E-2</c:v>
                      </c:pt>
                      <c:pt idx="232">
                        <c:v>1.8297000000000001E-2</c:v>
                      </c:pt>
                      <c:pt idx="233">
                        <c:v>1.8391999999999999E-2</c:v>
                      </c:pt>
                      <c:pt idx="234">
                        <c:v>1.8429999999999998E-2</c:v>
                      </c:pt>
                      <c:pt idx="235">
                        <c:v>1.847E-2</c:v>
                      </c:pt>
                      <c:pt idx="236">
                        <c:v>1.847E-2</c:v>
                      </c:pt>
                      <c:pt idx="237">
                        <c:v>1.8540999999999998E-2</c:v>
                      </c:pt>
                      <c:pt idx="238">
                        <c:v>1.8575999999999999E-2</c:v>
                      </c:pt>
                      <c:pt idx="239">
                        <c:v>1.8624000000000002E-2</c:v>
                      </c:pt>
                      <c:pt idx="240">
                        <c:v>1.8652999999999999E-2</c:v>
                      </c:pt>
                      <c:pt idx="241">
                        <c:v>1.8679000000000001E-2</c:v>
                      </c:pt>
                      <c:pt idx="242">
                        <c:v>1.8719E-2</c:v>
                      </c:pt>
                      <c:pt idx="243">
                        <c:v>1.8793000000000001E-2</c:v>
                      </c:pt>
                      <c:pt idx="244">
                        <c:v>1.8825000000000001E-2</c:v>
                      </c:pt>
                      <c:pt idx="245">
                        <c:v>1.8863999999999999E-2</c:v>
                      </c:pt>
                      <c:pt idx="246">
                        <c:v>1.8877999999999999E-2</c:v>
                      </c:pt>
                      <c:pt idx="247">
                        <c:v>1.8933999999999999E-2</c:v>
                      </c:pt>
                      <c:pt idx="248">
                        <c:v>1.8949000000000001E-2</c:v>
                      </c:pt>
                      <c:pt idx="249">
                        <c:v>1.8974000000000001E-2</c:v>
                      </c:pt>
                      <c:pt idx="250">
                        <c:v>1.9002000000000002E-2</c:v>
                      </c:pt>
                      <c:pt idx="251">
                        <c:v>1.9043000000000001E-2</c:v>
                      </c:pt>
                      <c:pt idx="252">
                        <c:v>1.9078000000000001E-2</c:v>
                      </c:pt>
                      <c:pt idx="253">
                        <c:v>1.9053E-2</c:v>
                      </c:pt>
                      <c:pt idx="254">
                        <c:v>1.8985999999999999E-2</c:v>
                      </c:pt>
                      <c:pt idx="255">
                        <c:v>1.9012999999999999E-2</c:v>
                      </c:pt>
                      <c:pt idx="256">
                        <c:v>1.9061999999999999E-2</c:v>
                      </c:pt>
                      <c:pt idx="257">
                        <c:v>1.9074000000000001E-2</c:v>
                      </c:pt>
                      <c:pt idx="258">
                        <c:v>1.9099000000000001E-2</c:v>
                      </c:pt>
                      <c:pt idx="259">
                        <c:v>1.9088999999999998E-2</c:v>
                      </c:pt>
                      <c:pt idx="260">
                        <c:v>1.9125E-2</c:v>
                      </c:pt>
                      <c:pt idx="261">
                        <c:v>1.9175999999999999E-2</c:v>
                      </c:pt>
                      <c:pt idx="262">
                        <c:v>1.9264E-2</c:v>
                      </c:pt>
                      <c:pt idx="263">
                        <c:v>1.9382E-2</c:v>
                      </c:pt>
                      <c:pt idx="264">
                        <c:v>1.9512999999999999E-2</c:v>
                      </c:pt>
                      <c:pt idx="265">
                        <c:v>1.9613999999999999E-2</c:v>
                      </c:pt>
                      <c:pt idx="266">
                        <c:v>1.9615E-2</c:v>
                      </c:pt>
                      <c:pt idx="267">
                        <c:v>1.9609999999999999E-2</c:v>
                      </c:pt>
                      <c:pt idx="268">
                        <c:v>1.9698E-2</c:v>
                      </c:pt>
                      <c:pt idx="269">
                        <c:v>1.9823E-2</c:v>
                      </c:pt>
                      <c:pt idx="270">
                        <c:v>1.9949999999999999E-2</c:v>
                      </c:pt>
                      <c:pt idx="271">
                        <c:v>2.001E-2</c:v>
                      </c:pt>
                      <c:pt idx="272">
                        <c:v>2.0059E-2</c:v>
                      </c:pt>
                      <c:pt idx="273">
                        <c:v>2.0118E-2</c:v>
                      </c:pt>
                      <c:pt idx="274">
                        <c:v>2.0173E-2</c:v>
                      </c:pt>
                      <c:pt idx="275">
                        <c:v>2.0237999999999999E-2</c:v>
                      </c:pt>
                      <c:pt idx="276">
                        <c:v>2.0282999999999999E-2</c:v>
                      </c:pt>
                      <c:pt idx="277">
                        <c:v>2.0369999999999999E-2</c:v>
                      </c:pt>
                      <c:pt idx="278">
                        <c:v>2.0371E-2</c:v>
                      </c:pt>
                      <c:pt idx="279">
                        <c:v>2.0426E-2</c:v>
                      </c:pt>
                      <c:pt idx="280">
                        <c:v>2.0459999999999999E-2</c:v>
                      </c:pt>
                      <c:pt idx="281">
                        <c:v>2.0535999999999999E-2</c:v>
                      </c:pt>
                      <c:pt idx="282">
                        <c:v>2.0590000000000001E-2</c:v>
                      </c:pt>
                      <c:pt idx="283">
                        <c:v>2.0603E-2</c:v>
                      </c:pt>
                      <c:pt idx="284">
                        <c:v>2.0677999999999998E-2</c:v>
                      </c:pt>
                      <c:pt idx="285">
                        <c:v>2.0702999999999999E-2</c:v>
                      </c:pt>
                      <c:pt idx="286">
                        <c:v>2.0771000000000001E-2</c:v>
                      </c:pt>
                      <c:pt idx="287">
                        <c:v>2.0788999999999998E-2</c:v>
                      </c:pt>
                      <c:pt idx="288">
                        <c:v>2.0847000000000001E-2</c:v>
                      </c:pt>
                      <c:pt idx="289">
                        <c:v>2.0964E-2</c:v>
                      </c:pt>
                      <c:pt idx="290">
                        <c:v>2.1066000000000001E-2</c:v>
                      </c:pt>
                      <c:pt idx="291">
                        <c:v>2.1191999999999999E-2</c:v>
                      </c:pt>
                      <c:pt idx="292">
                        <c:v>2.1277000000000001E-2</c:v>
                      </c:pt>
                      <c:pt idx="293">
                        <c:v>2.1359E-2</c:v>
                      </c:pt>
                      <c:pt idx="294">
                        <c:v>2.1416999999999999E-2</c:v>
                      </c:pt>
                      <c:pt idx="295">
                        <c:v>2.1461000000000001E-2</c:v>
                      </c:pt>
                      <c:pt idx="296">
                        <c:v>2.1482000000000001E-2</c:v>
                      </c:pt>
                      <c:pt idx="297">
                        <c:v>2.1465999999999999E-2</c:v>
                      </c:pt>
                      <c:pt idx="298">
                        <c:v>2.1499999999999998E-2</c:v>
                      </c:pt>
                      <c:pt idx="299">
                        <c:v>2.154E-2</c:v>
                      </c:pt>
                      <c:pt idx="300">
                        <c:v>2.1603000000000001E-2</c:v>
                      </c:pt>
                      <c:pt idx="301">
                        <c:v>2.1663000000000002E-2</c:v>
                      </c:pt>
                      <c:pt idx="302">
                        <c:v>2.1690000000000001E-2</c:v>
                      </c:pt>
                      <c:pt idx="303">
                        <c:v>2.1774999999999999E-2</c:v>
                      </c:pt>
                      <c:pt idx="304">
                        <c:v>2.1839999999999998E-2</c:v>
                      </c:pt>
                      <c:pt idx="305">
                        <c:v>2.1932E-2</c:v>
                      </c:pt>
                      <c:pt idx="306">
                        <c:v>2.1996999999999999E-2</c:v>
                      </c:pt>
                      <c:pt idx="307">
                        <c:v>2.2051999999999999E-2</c:v>
                      </c:pt>
                      <c:pt idx="308">
                        <c:v>2.2117999999999999E-2</c:v>
                      </c:pt>
                      <c:pt idx="309">
                        <c:v>2.2176000000000001E-2</c:v>
                      </c:pt>
                      <c:pt idx="310">
                        <c:v>2.2217000000000001E-2</c:v>
                      </c:pt>
                      <c:pt idx="311">
                        <c:v>2.2296E-2</c:v>
                      </c:pt>
                      <c:pt idx="312">
                        <c:v>2.2401999999999998E-2</c:v>
                      </c:pt>
                      <c:pt idx="313">
                        <c:v>2.2450000000000001E-2</c:v>
                      </c:pt>
                      <c:pt idx="314">
                        <c:v>2.2450999999999999E-2</c:v>
                      </c:pt>
                      <c:pt idx="315">
                        <c:v>2.2484000000000001E-2</c:v>
                      </c:pt>
                      <c:pt idx="316">
                        <c:v>2.2502000000000001E-2</c:v>
                      </c:pt>
                      <c:pt idx="317">
                        <c:v>2.2526000000000001E-2</c:v>
                      </c:pt>
                      <c:pt idx="318">
                        <c:v>2.2603999999999999E-2</c:v>
                      </c:pt>
                      <c:pt idx="319">
                        <c:v>2.2719E-2</c:v>
                      </c:pt>
                      <c:pt idx="320">
                        <c:v>2.2811000000000001E-2</c:v>
                      </c:pt>
                      <c:pt idx="321">
                        <c:v>2.2901000000000001E-2</c:v>
                      </c:pt>
                      <c:pt idx="322">
                        <c:v>2.2971999999999999E-2</c:v>
                      </c:pt>
                      <c:pt idx="323">
                        <c:v>2.3054999999999999E-2</c:v>
                      </c:pt>
                      <c:pt idx="324">
                        <c:v>2.3146E-2</c:v>
                      </c:pt>
                      <c:pt idx="325">
                        <c:v>2.3233E-2</c:v>
                      </c:pt>
                      <c:pt idx="326">
                        <c:v>2.3265000000000001E-2</c:v>
                      </c:pt>
                      <c:pt idx="327">
                        <c:v>2.3303999999999998E-2</c:v>
                      </c:pt>
                      <c:pt idx="328">
                        <c:v>2.3342999999999999E-2</c:v>
                      </c:pt>
                      <c:pt idx="329">
                        <c:v>2.3352000000000001E-2</c:v>
                      </c:pt>
                      <c:pt idx="330">
                        <c:v>2.3376999999999998E-2</c:v>
                      </c:pt>
                      <c:pt idx="331">
                        <c:v>2.3487999999999998E-2</c:v>
                      </c:pt>
                      <c:pt idx="332">
                        <c:v>2.3557000000000002E-2</c:v>
                      </c:pt>
                      <c:pt idx="333">
                        <c:v>2.3663E-2</c:v>
                      </c:pt>
                      <c:pt idx="334">
                        <c:v>2.3761000000000001E-2</c:v>
                      </c:pt>
                      <c:pt idx="335">
                        <c:v>2.3844000000000001E-2</c:v>
                      </c:pt>
                      <c:pt idx="336">
                        <c:v>2.3961E-2</c:v>
                      </c:pt>
                      <c:pt idx="337">
                        <c:v>2.4039999999999999E-2</c:v>
                      </c:pt>
                      <c:pt idx="338">
                        <c:v>2.4105000000000001E-2</c:v>
                      </c:pt>
                      <c:pt idx="339">
                        <c:v>2.4218E-2</c:v>
                      </c:pt>
                      <c:pt idx="340">
                        <c:v>2.4348000000000002E-2</c:v>
                      </c:pt>
                      <c:pt idx="341">
                        <c:v>2.4400000000000002E-2</c:v>
                      </c:pt>
                      <c:pt idx="342">
                        <c:v>2.4482E-2</c:v>
                      </c:pt>
                      <c:pt idx="343">
                        <c:v>2.4544E-2</c:v>
                      </c:pt>
                      <c:pt idx="344">
                        <c:v>2.4575E-2</c:v>
                      </c:pt>
                      <c:pt idx="345">
                        <c:v>2.4597000000000001E-2</c:v>
                      </c:pt>
                      <c:pt idx="346">
                        <c:v>2.4684000000000001E-2</c:v>
                      </c:pt>
                      <c:pt idx="347">
                        <c:v>2.4816999999999999E-2</c:v>
                      </c:pt>
                      <c:pt idx="348">
                        <c:v>2.4934000000000001E-2</c:v>
                      </c:pt>
                      <c:pt idx="349">
                        <c:v>2.5180999999999999E-2</c:v>
                      </c:pt>
                      <c:pt idx="350">
                        <c:v>2.5606E-2</c:v>
                      </c:pt>
                      <c:pt idx="351">
                        <c:v>2.6324E-2</c:v>
                      </c:pt>
                      <c:pt idx="352">
                        <c:v>2.6443999999999999E-2</c:v>
                      </c:pt>
                      <c:pt idx="353">
                        <c:v>2.6571999999999998E-2</c:v>
                      </c:pt>
                      <c:pt idx="354">
                        <c:v>2.6641999999999999E-2</c:v>
                      </c:pt>
                      <c:pt idx="355">
                        <c:v>2.6738000000000001E-2</c:v>
                      </c:pt>
                      <c:pt idx="356">
                        <c:v>2.6786999999999998E-2</c:v>
                      </c:pt>
                      <c:pt idx="357">
                        <c:v>2.6804000000000001E-2</c:v>
                      </c:pt>
                      <c:pt idx="358">
                        <c:v>2.6849000000000001E-2</c:v>
                      </c:pt>
                      <c:pt idx="359">
                        <c:v>2.6939999999999999E-2</c:v>
                      </c:pt>
                      <c:pt idx="360">
                        <c:v>2.7050000000000001E-2</c:v>
                      </c:pt>
                      <c:pt idx="361">
                        <c:v>2.7140999999999998E-2</c:v>
                      </c:pt>
                      <c:pt idx="362">
                        <c:v>2.7220000000000001E-2</c:v>
                      </c:pt>
                      <c:pt idx="363">
                        <c:v>2.7290999999999999E-2</c:v>
                      </c:pt>
                      <c:pt idx="364">
                        <c:v>2.7311999999999999E-2</c:v>
                      </c:pt>
                      <c:pt idx="365">
                        <c:v>2.7404000000000001E-2</c:v>
                      </c:pt>
                      <c:pt idx="366">
                        <c:v>2.7460999999999999E-2</c:v>
                      </c:pt>
                      <c:pt idx="367">
                        <c:v>2.75E-2</c:v>
                      </c:pt>
                      <c:pt idx="368">
                        <c:v>2.7532999999999998E-2</c:v>
                      </c:pt>
                      <c:pt idx="369">
                        <c:v>2.7598000000000001E-2</c:v>
                      </c:pt>
                      <c:pt idx="370">
                        <c:v>2.7678000000000001E-2</c:v>
                      </c:pt>
                      <c:pt idx="371">
                        <c:v>2.7758000000000001E-2</c:v>
                      </c:pt>
                      <c:pt idx="372">
                        <c:v>2.7838999999999999E-2</c:v>
                      </c:pt>
                      <c:pt idx="373">
                        <c:v>2.7895E-2</c:v>
                      </c:pt>
                      <c:pt idx="374">
                        <c:v>2.8055E-2</c:v>
                      </c:pt>
                      <c:pt idx="375">
                        <c:v>2.8146000000000001E-2</c:v>
                      </c:pt>
                      <c:pt idx="376">
                        <c:v>2.8208E-2</c:v>
                      </c:pt>
                      <c:pt idx="377">
                        <c:v>2.8292000000000001E-2</c:v>
                      </c:pt>
                      <c:pt idx="378">
                        <c:v>2.8393999999999999E-2</c:v>
                      </c:pt>
                      <c:pt idx="379">
                        <c:v>2.8487999999999999E-2</c:v>
                      </c:pt>
                      <c:pt idx="380">
                        <c:v>2.8577000000000002E-2</c:v>
                      </c:pt>
                      <c:pt idx="381">
                        <c:v>2.8681999999999999E-2</c:v>
                      </c:pt>
                      <c:pt idx="382">
                        <c:v>2.8854000000000001E-2</c:v>
                      </c:pt>
                      <c:pt idx="383">
                        <c:v>2.8978E-2</c:v>
                      </c:pt>
                      <c:pt idx="384">
                        <c:v>2.9148E-2</c:v>
                      </c:pt>
                      <c:pt idx="385">
                        <c:v>2.9323999999999999E-2</c:v>
                      </c:pt>
                      <c:pt idx="386">
                        <c:v>2.9623E-2</c:v>
                      </c:pt>
                      <c:pt idx="387">
                        <c:v>2.9845E-2</c:v>
                      </c:pt>
                      <c:pt idx="388">
                        <c:v>3.0041999999999999E-2</c:v>
                      </c:pt>
                      <c:pt idx="389">
                        <c:v>3.0296E-2</c:v>
                      </c:pt>
                      <c:pt idx="390">
                        <c:v>3.0433999999999999E-2</c:v>
                      </c:pt>
                      <c:pt idx="391">
                        <c:v>3.0491999999999998E-2</c:v>
                      </c:pt>
                      <c:pt idx="392">
                        <c:v>3.0612E-2</c:v>
                      </c:pt>
                      <c:pt idx="393">
                        <c:v>3.0762999999999999E-2</c:v>
                      </c:pt>
                      <c:pt idx="394">
                        <c:v>3.0991999999999999E-2</c:v>
                      </c:pt>
                      <c:pt idx="395">
                        <c:v>3.1189000000000001E-2</c:v>
                      </c:pt>
                      <c:pt idx="396">
                        <c:v>3.1503000000000003E-2</c:v>
                      </c:pt>
                      <c:pt idx="397">
                        <c:v>3.1773999999999997E-2</c:v>
                      </c:pt>
                      <c:pt idx="398">
                        <c:v>3.2025999999999999E-2</c:v>
                      </c:pt>
                      <c:pt idx="399">
                        <c:v>3.2223000000000002E-2</c:v>
                      </c:pt>
                      <c:pt idx="400">
                        <c:v>3.2523000000000003E-2</c:v>
                      </c:pt>
                      <c:pt idx="401">
                        <c:v>3.2878999999999999E-2</c:v>
                      </c:pt>
                      <c:pt idx="402">
                        <c:v>3.3145000000000001E-2</c:v>
                      </c:pt>
                      <c:pt idx="403">
                        <c:v>3.3395000000000001E-2</c:v>
                      </c:pt>
                      <c:pt idx="404">
                        <c:v>3.3660000000000002E-2</c:v>
                      </c:pt>
                      <c:pt idx="405">
                        <c:v>3.3939999999999998E-2</c:v>
                      </c:pt>
                      <c:pt idx="406">
                        <c:v>3.4243000000000003E-2</c:v>
                      </c:pt>
                      <c:pt idx="407">
                        <c:v>3.4495999999999999E-2</c:v>
                      </c:pt>
                      <c:pt idx="408">
                        <c:v>3.4866000000000001E-2</c:v>
                      </c:pt>
                      <c:pt idx="409">
                        <c:v>3.5145000000000003E-2</c:v>
                      </c:pt>
                      <c:pt idx="410">
                        <c:v>3.5250999999999998E-2</c:v>
                      </c:pt>
                      <c:pt idx="411">
                        <c:v>3.5543999999999999E-2</c:v>
                      </c:pt>
                      <c:pt idx="412">
                        <c:v>3.6006999999999997E-2</c:v>
                      </c:pt>
                      <c:pt idx="413">
                        <c:v>3.6447E-2</c:v>
                      </c:pt>
                      <c:pt idx="414">
                        <c:v>3.6739000000000001E-2</c:v>
                      </c:pt>
                      <c:pt idx="415">
                        <c:v>3.6934000000000002E-2</c:v>
                      </c:pt>
                      <c:pt idx="416">
                        <c:v>3.7308000000000001E-2</c:v>
                      </c:pt>
                      <c:pt idx="417">
                        <c:v>3.7748999999999998E-2</c:v>
                      </c:pt>
                      <c:pt idx="418">
                        <c:v>3.8094999999999997E-2</c:v>
                      </c:pt>
                      <c:pt idx="419">
                        <c:v>3.8518999999999998E-2</c:v>
                      </c:pt>
                      <c:pt idx="420">
                        <c:v>3.8975000000000003E-2</c:v>
                      </c:pt>
                      <c:pt idx="421">
                        <c:v>3.9281000000000003E-2</c:v>
                      </c:pt>
                      <c:pt idx="422">
                        <c:v>3.9224000000000002E-2</c:v>
                      </c:pt>
                      <c:pt idx="423">
                        <c:v>3.9174E-2</c:v>
                      </c:pt>
                      <c:pt idx="424">
                        <c:v>3.9194E-2</c:v>
                      </c:pt>
                      <c:pt idx="425">
                        <c:v>3.9335000000000002E-2</c:v>
                      </c:pt>
                      <c:pt idx="426">
                        <c:v>3.9586999999999997E-2</c:v>
                      </c:pt>
                      <c:pt idx="427">
                        <c:v>3.9862000000000002E-2</c:v>
                      </c:pt>
                      <c:pt idx="428">
                        <c:v>4.0280000000000003E-2</c:v>
                      </c:pt>
                      <c:pt idx="429">
                        <c:v>4.0955999999999999E-2</c:v>
                      </c:pt>
                      <c:pt idx="430">
                        <c:v>4.1692E-2</c:v>
                      </c:pt>
                      <c:pt idx="431">
                        <c:v>4.2387000000000001E-2</c:v>
                      </c:pt>
                      <c:pt idx="432">
                        <c:v>4.2391999999999999E-2</c:v>
                      </c:pt>
                      <c:pt idx="433">
                        <c:v>4.2405999999999999E-2</c:v>
                      </c:pt>
                      <c:pt idx="434">
                        <c:v>4.2570999999999998E-2</c:v>
                      </c:pt>
                      <c:pt idx="435">
                        <c:v>4.2688999999999998E-2</c:v>
                      </c:pt>
                      <c:pt idx="436">
                        <c:v>4.2987999999999998E-2</c:v>
                      </c:pt>
                      <c:pt idx="437">
                        <c:v>4.3233000000000001E-2</c:v>
                      </c:pt>
                      <c:pt idx="438">
                        <c:v>4.3135E-2</c:v>
                      </c:pt>
                      <c:pt idx="439">
                        <c:v>4.3402999999999997E-2</c:v>
                      </c:pt>
                      <c:pt idx="440">
                        <c:v>4.3528999999999998E-2</c:v>
                      </c:pt>
                      <c:pt idx="441">
                        <c:v>4.3729999999999998E-2</c:v>
                      </c:pt>
                      <c:pt idx="442">
                        <c:v>4.4135000000000001E-2</c:v>
                      </c:pt>
                      <c:pt idx="443">
                        <c:v>4.4246000000000001E-2</c:v>
                      </c:pt>
                      <c:pt idx="444">
                        <c:v>4.4339999999999997E-2</c:v>
                      </c:pt>
                      <c:pt idx="445">
                        <c:v>4.4843000000000001E-2</c:v>
                      </c:pt>
                      <c:pt idx="446">
                        <c:v>4.5031000000000002E-2</c:v>
                      </c:pt>
                      <c:pt idx="447">
                        <c:v>4.5503000000000002E-2</c:v>
                      </c:pt>
                      <c:pt idx="448">
                        <c:v>4.5727999999999998E-2</c:v>
                      </c:pt>
                      <c:pt idx="449">
                        <c:v>4.6358999999999997E-2</c:v>
                      </c:pt>
                      <c:pt idx="450">
                        <c:v>4.6493E-2</c:v>
                      </c:pt>
                      <c:pt idx="451">
                        <c:v>4.6995000000000002E-2</c:v>
                      </c:pt>
                      <c:pt idx="452">
                        <c:v>4.6966000000000001E-2</c:v>
                      </c:pt>
                      <c:pt idx="453">
                        <c:v>4.7296999999999999E-2</c:v>
                      </c:pt>
                      <c:pt idx="454">
                        <c:v>4.7773999999999997E-2</c:v>
                      </c:pt>
                      <c:pt idx="455">
                        <c:v>4.8217999999999997E-2</c:v>
                      </c:pt>
                      <c:pt idx="456">
                        <c:v>4.8752999999999998E-2</c:v>
                      </c:pt>
                      <c:pt idx="457">
                        <c:v>4.9140000000000003E-2</c:v>
                      </c:pt>
                      <c:pt idx="458">
                        <c:v>4.9627999999999999E-2</c:v>
                      </c:pt>
                      <c:pt idx="459">
                        <c:v>5.0903999999999998E-2</c:v>
                      </c:pt>
                      <c:pt idx="460">
                        <c:v>5.2434000000000001E-2</c:v>
                      </c:pt>
                      <c:pt idx="461">
                        <c:v>5.4091E-2</c:v>
                      </c:pt>
                      <c:pt idx="462">
                        <c:v>5.5282999999999999E-2</c:v>
                      </c:pt>
                      <c:pt idx="463">
                        <c:v>5.6508999999999997E-2</c:v>
                      </c:pt>
                      <c:pt idx="464">
                        <c:v>5.7856999999999999E-2</c:v>
                      </c:pt>
                      <c:pt idx="465">
                        <c:v>5.9452999999999999E-2</c:v>
                      </c:pt>
                      <c:pt idx="466">
                        <c:v>6.0528999999999999E-2</c:v>
                      </c:pt>
                      <c:pt idx="467">
                        <c:v>6.1879000000000003E-2</c:v>
                      </c:pt>
                      <c:pt idx="468">
                        <c:v>6.4162999999999998E-2</c:v>
                      </c:pt>
                      <c:pt idx="469">
                        <c:v>6.6481999999999999E-2</c:v>
                      </c:pt>
                      <c:pt idx="470">
                        <c:v>6.9564000000000001E-2</c:v>
                      </c:pt>
                      <c:pt idx="471">
                        <c:v>7.2227E-2</c:v>
                      </c:pt>
                      <c:pt idx="472">
                        <c:v>7.5953999999999994E-2</c:v>
                      </c:pt>
                      <c:pt idx="473">
                        <c:v>7.9607999999999998E-2</c:v>
                      </c:pt>
                      <c:pt idx="474">
                        <c:v>8.4182000000000007E-2</c:v>
                      </c:pt>
                      <c:pt idx="475">
                        <c:v>8.8611999999999996E-2</c:v>
                      </c:pt>
                      <c:pt idx="476">
                        <c:v>9.3187999999999993E-2</c:v>
                      </c:pt>
                      <c:pt idx="477">
                        <c:v>9.8367999999999997E-2</c:v>
                      </c:pt>
                      <c:pt idx="478">
                        <c:v>0.103815</c:v>
                      </c:pt>
                      <c:pt idx="479">
                        <c:v>0.110041</c:v>
                      </c:pt>
                      <c:pt idx="480">
                        <c:v>0.117046</c:v>
                      </c:pt>
                      <c:pt idx="481">
                        <c:v>0.124776</c:v>
                      </c:pt>
                      <c:pt idx="482">
                        <c:v>0.13411699999999999</c:v>
                      </c:pt>
                      <c:pt idx="483">
                        <c:v>0.144624</c:v>
                      </c:pt>
                      <c:pt idx="484">
                        <c:v>0.15684100000000001</c:v>
                      </c:pt>
                      <c:pt idx="485">
                        <c:v>0.170292</c:v>
                      </c:pt>
                      <c:pt idx="486">
                        <c:v>0.18556500000000001</c:v>
                      </c:pt>
                      <c:pt idx="487">
                        <c:v>0.20164899999999999</c:v>
                      </c:pt>
                      <c:pt idx="488">
                        <c:v>0.21837599999999999</c:v>
                      </c:pt>
                      <c:pt idx="489">
                        <c:v>0.23577000000000001</c:v>
                      </c:pt>
                      <c:pt idx="490">
                        <c:v>0.25517699999999999</c:v>
                      </c:pt>
                      <c:pt idx="491">
                        <c:v>0.27584999999999998</c:v>
                      </c:pt>
                      <c:pt idx="492">
                        <c:v>0.29810999999999999</c:v>
                      </c:pt>
                      <c:pt idx="493">
                        <c:v>0.32188099999999997</c:v>
                      </c:pt>
                      <c:pt idx="494">
                        <c:v>0.349939</c:v>
                      </c:pt>
                      <c:pt idx="495">
                        <c:v>0.38277</c:v>
                      </c:pt>
                      <c:pt idx="496">
                        <c:v>0.41828500000000002</c:v>
                      </c:pt>
                      <c:pt idx="497">
                        <c:v>0.45629900000000001</c:v>
                      </c:pt>
                      <c:pt idx="498">
                        <c:v>0.495257</c:v>
                      </c:pt>
                      <c:pt idx="499">
                        <c:v>0.53473999999999999</c:v>
                      </c:pt>
                      <c:pt idx="500">
                        <c:v>0.574739</c:v>
                      </c:pt>
                      <c:pt idx="501">
                        <c:v>0.61252399999999996</c:v>
                      </c:pt>
                      <c:pt idx="502">
                        <c:v>0.65142699999999998</c:v>
                      </c:pt>
                      <c:pt idx="503">
                        <c:v>0.68859700000000001</c:v>
                      </c:pt>
                      <c:pt idx="504">
                        <c:v>0.72514699999999999</c:v>
                      </c:pt>
                      <c:pt idx="505">
                        <c:v>0.76386699999999996</c:v>
                      </c:pt>
                      <c:pt idx="506">
                        <c:v>0.79918500000000003</c:v>
                      </c:pt>
                      <c:pt idx="507">
                        <c:v>0.83523499999999995</c:v>
                      </c:pt>
                      <c:pt idx="508">
                        <c:v>0.86845600000000001</c:v>
                      </c:pt>
                      <c:pt idx="509">
                        <c:v>0.89908600000000005</c:v>
                      </c:pt>
                      <c:pt idx="510">
                        <c:v>0.926288</c:v>
                      </c:pt>
                      <c:pt idx="511">
                        <c:v>0.94768399999999997</c:v>
                      </c:pt>
                      <c:pt idx="512">
                        <c:v>0.96346900000000002</c:v>
                      </c:pt>
                      <c:pt idx="513">
                        <c:v>0.97365500000000005</c:v>
                      </c:pt>
                      <c:pt idx="514">
                        <c:v>0.984205</c:v>
                      </c:pt>
                      <c:pt idx="515">
                        <c:v>0.98725399999999996</c:v>
                      </c:pt>
                      <c:pt idx="516">
                        <c:v>0.98540700000000003</c:v>
                      </c:pt>
                      <c:pt idx="517">
                        <c:v>0.98547300000000004</c:v>
                      </c:pt>
                      <c:pt idx="518">
                        <c:v>0.97688799999999998</c:v>
                      </c:pt>
                      <c:pt idx="519">
                        <c:v>0.96283099999999999</c:v>
                      </c:pt>
                      <c:pt idx="520">
                        <c:v>0.94307600000000003</c:v>
                      </c:pt>
                      <c:pt idx="521">
                        <c:v>0.91891299999999998</c:v>
                      </c:pt>
                      <c:pt idx="522">
                        <c:v>0.892814</c:v>
                      </c:pt>
                      <c:pt idx="523">
                        <c:v>0.86639200000000005</c:v>
                      </c:pt>
                      <c:pt idx="524">
                        <c:v>0.83938500000000005</c:v>
                      </c:pt>
                      <c:pt idx="525">
                        <c:v>0.81462999999999997</c:v>
                      </c:pt>
                      <c:pt idx="526">
                        <c:v>0.78674699999999997</c:v>
                      </c:pt>
                      <c:pt idx="527">
                        <c:v>0.76034800000000002</c:v>
                      </c:pt>
                      <c:pt idx="528">
                        <c:v>0.73330700000000004</c:v>
                      </c:pt>
                      <c:pt idx="529">
                        <c:v>0.70830400000000004</c:v>
                      </c:pt>
                      <c:pt idx="530">
                        <c:v>0.68053200000000003</c:v>
                      </c:pt>
                      <c:pt idx="531">
                        <c:v>0.65200499999999995</c:v>
                      </c:pt>
                      <c:pt idx="532">
                        <c:v>0.62167600000000001</c:v>
                      </c:pt>
                      <c:pt idx="533">
                        <c:v>0.59490799999999999</c:v>
                      </c:pt>
                      <c:pt idx="534">
                        <c:v>0.57079999999999997</c:v>
                      </c:pt>
                      <c:pt idx="535">
                        <c:v>0.54943600000000004</c:v>
                      </c:pt>
                      <c:pt idx="536">
                        <c:v>0.53037100000000004</c:v>
                      </c:pt>
                      <c:pt idx="537">
                        <c:v>0.51423799999999997</c:v>
                      </c:pt>
                      <c:pt idx="538">
                        <c:v>0.49998399999999998</c:v>
                      </c:pt>
                      <c:pt idx="539">
                        <c:v>0.48832100000000001</c:v>
                      </c:pt>
                      <c:pt idx="540">
                        <c:v>0.47842200000000001</c:v>
                      </c:pt>
                      <c:pt idx="541">
                        <c:v>0.47045900000000002</c:v>
                      </c:pt>
                      <c:pt idx="542">
                        <c:v>0.465472</c:v>
                      </c:pt>
                      <c:pt idx="543">
                        <c:v>0.46171099999999998</c:v>
                      </c:pt>
                      <c:pt idx="544">
                        <c:v>0.46063300000000001</c:v>
                      </c:pt>
                      <c:pt idx="545">
                        <c:v>0.46246399999999999</c:v>
                      </c:pt>
                      <c:pt idx="546">
                        <c:v>0.46686100000000003</c:v>
                      </c:pt>
                      <c:pt idx="547">
                        <c:v>0.47343000000000002</c:v>
                      </c:pt>
                      <c:pt idx="548">
                        <c:v>0.48192099999999999</c:v>
                      </c:pt>
                      <c:pt idx="549">
                        <c:v>0.49067699999999997</c:v>
                      </c:pt>
                      <c:pt idx="550">
                        <c:v>0.50160400000000005</c:v>
                      </c:pt>
                      <c:pt idx="551">
                        <c:v>0.51319400000000004</c:v>
                      </c:pt>
                      <c:pt idx="552">
                        <c:v>0.52499399999999996</c:v>
                      </c:pt>
                      <c:pt idx="553">
                        <c:v>0.53857200000000005</c:v>
                      </c:pt>
                      <c:pt idx="554">
                        <c:v>0.55176099999999995</c:v>
                      </c:pt>
                      <c:pt idx="555">
                        <c:v>0.56738999999999995</c:v>
                      </c:pt>
                      <c:pt idx="556">
                        <c:v>0.583511</c:v>
                      </c:pt>
                      <c:pt idx="557">
                        <c:v>0.600217</c:v>
                      </c:pt>
                      <c:pt idx="558">
                        <c:v>0.61496300000000004</c:v>
                      </c:pt>
                      <c:pt idx="559">
                        <c:v>0.62720100000000001</c:v>
                      </c:pt>
                      <c:pt idx="560">
                        <c:v>0.63800900000000005</c:v>
                      </c:pt>
                      <c:pt idx="561">
                        <c:v>0.64582499999999998</c:v>
                      </c:pt>
                      <c:pt idx="562">
                        <c:v>0.65151700000000001</c:v>
                      </c:pt>
                      <c:pt idx="563">
                        <c:v>0.65450399999999997</c:v>
                      </c:pt>
                      <c:pt idx="564">
                        <c:v>0.65502300000000002</c:v>
                      </c:pt>
                      <c:pt idx="565">
                        <c:v>0.65437199999999995</c:v>
                      </c:pt>
                      <c:pt idx="566">
                        <c:v>0.64982099999999998</c:v>
                      </c:pt>
                      <c:pt idx="567">
                        <c:v>0.64406699999999995</c:v>
                      </c:pt>
                      <c:pt idx="568">
                        <c:v>0.63297499999999995</c:v>
                      </c:pt>
                      <c:pt idx="569">
                        <c:v>0.620591</c:v>
                      </c:pt>
                      <c:pt idx="570">
                        <c:v>0.60532200000000003</c:v>
                      </c:pt>
                      <c:pt idx="571">
                        <c:v>0.58833100000000005</c:v>
                      </c:pt>
                      <c:pt idx="572">
                        <c:v>0.57041900000000001</c:v>
                      </c:pt>
                      <c:pt idx="573">
                        <c:v>0.55253300000000005</c:v>
                      </c:pt>
                      <c:pt idx="574">
                        <c:v>0.53371100000000005</c:v>
                      </c:pt>
                      <c:pt idx="575">
                        <c:v>0.51473199999999997</c:v>
                      </c:pt>
                      <c:pt idx="576">
                        <c:v>0.49710199999999999</c:v>
                      </c:pt>
                      <c:pt idx="577">
                        <c:v>0.47911100000000001</c:v>
                      </c:pt>
                      <c:pt idx="578">
                        <c:v>0.46098299999999998</c:v>
                      </c:pt>
                      <c:pt idx="579">
                        <c:v>0.44169199999999997</c:v>
                      </c:pt>
                      <c:pt idx="580">
                        <c:v>0.42454599999999998</c:v>
                      </c:pt>
                      <c:pt idx="581">
                        <c:v>0.40901199999999999</c:v>
                      </c:pt>
                      <c:pt idx="582">
                        <c:v>0.39678000000000002</c:v>
                      </c:pt>
                      <c:pt idx="583">
                        <c:v>0.38933699999999999</c:v>
                      </c:pt>
                      <c:pt idx="584">
                        <c:v>0.38698900000000003</c:v>
                      </c:pt>
                      <c:pt idx="585">
                        <c:v>0.38983499999999999</c:v>
                      </c:pt>
                      <c:pt idx="586">
                        <c:v>0.39776600000000001</c:v>
                      </c:pt>
                      <c:pt idx="587">
                        <c:v>0.41354099999999999</c:v>
                      </c:pt>
                      <c:pt idx="588">
                        <c:v>0.43661299999999997</c:v>
                      </c:pt>
                      <c:pt idx="589">
                        <c:v>0.47241300000000003</c:v>
                      </c:pt>
                      <c:pt idx="590">
                        <c:v>0.52151499999999995</c:v>
                      </c:pt>
                      <c:pt idx="591">
                        <c:v>0.59542899999999999</c:v>
                      </c:pt>
                      <c:pt idx="592">
                        <c:v>0.69591499999999995</c:v>
                      </c:pt>
                      <c:pt idx="593">
                        <c:v>0.82684800000000003</c:v>
                      </c:pt>
                      <c:pt idx="594">
                        <c:v>0.99965000000000004</c:v>
                      </c:pt>
                      <c:pt idx="595" formatCode="0.000000">
                        <c:v>1.2420709999999999</c:v>
                      </c:pt>
                      <c:pt idx="596" formatCode="0.000000">
                        <c:v>1.558162</c:v>
                      </c:pt>
                      <c:pt idx="597" formatCode="0.000000">
                        <c:v>1.880485</c:v>
                      </c:pt>
                      <c:pt idx="598" formatCode="0.000000">
                        <c:v>2.1991830000000001</c:v>
                      </c:pt>
                      <c:pt idx="599" formatCode="0.000000">
                        <c:v>2.5199919999999998</c:v>
                      </c:pt>
                      <c:pt idx="600" formatCode="0.000000">
                        <c:v>2.8395730000000001</c:v>
                      </c:pt>
                    </c:numCache>
                  </c:numRef>
                </c:yVal>
                <c:smooth val="1"/>
                <c:extLst>
                  <c:ext xmlns:c16="http://schemas.microsoft.com/office/drawing/2014/chart" uri="{C3380CC4-5D6E-409C-BE32-E72D297353CC}">
                    <c16:uniqueId val="{00000001-6919-432D-B531-709C10AA506B}"/>
                  </c:ext>
                </c:extLst>
              </c15:ser>
            </c15:filteredScatterSeries>
            <c15:filteredScatte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Foglio1!$G$1</c15:sqref>
                        </c15:formulaRef>
                      </c:ext>
                    </c:extLst>
                    <c:strCache>
                      <c:ptCount val="1"/>
                      <c:pt idx="0">
                        <c:v>HMF + PPD 100 µM</c:v>
                      </c:pt>
                    </c:strCache>
                  </c:strRef>
                </c:tx>
                <c:spPr>
                  <a:ln w="57150" cap="rnd">
                    <a:solidFill>
                      <a:srgbClr val="316261"/>
                    </a:solidFill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Foglio1!$A$2:$A$602</c15:sqref>
                        </c15:formulaRef>
                      </c:ext>
                    </c:extLst>
                    <c:numCache>
                      <c:formatCode>0.0</c:formatCode>
                      <c:ptCount val="601"/>
                      <c:pt idx="0">
                        <c:v>800</c:v>
                      </c:pt>
                      <c:pt idx="1">
                        <c:v>799</c:v>
                      </c:pt>
                      <c:pt idx="2">
                        <c:v>798</c:v>
                      </c:pt>
                      <c:pt idx="3">
                        <c:v>797</c:v>
                      </c:pt>
                      <c:pt idx="4">
                        <c:v>796</c:v>
                      </c:pt>
                      <c:pt idx="5">
                        <c:v>795</c:v>
                      </c:pt>
                      <c:pt idx="6">
                        <c:v>794</c:v>
                      </c:pt>
                      <c:pt idx="7">
                        <c:v>793</c:v>
                      </c:pt>
                      <c:pt idx="8">
                        <c:v>792</c:v>
                      </c:pt>
                      <c:pt idx="9">
                        <c:v>791</c:v>
                      </c:pt>
                      <c:pt idx="10">
                        <c:v>790</c:v>
                      </c:pt>
                      <c:pt idx="11">
                        <c:v>789</c:v>
                      </c:pt>
                      <c:pt idx="12">
                        <c:v>788</c:v>
                      </c:pt>
                      <c:pt idx="13">
                        <c:v>787</c:v>
                      </c:pt>
                      <c:pt idx="14">
                        <c:v>786</c:v>
                      </c:pt>
                      <c:pt idx="15">
                        <c:v>785</c:v>
                      </c:pt>
                      <c:pt idx="16">
                        <c:v>784</c:v>
                      </c:pt>
                      <c:pt idx="17">
                        <c:v>783</c:v>
                      </c:pt>
                      <c:pt idx="18">
                        <c:v>782</c:v>
                      </c:pt>
                      <c:pt idx="19">
                        <c:v>781</c:v>
                      </c:pt>
                      <c:pt idx="20">
                        <c:v>780</c:v>
                      </c:pt>
                      <c:pt idx="21">
                        <c:v>779</c:v>
                      </c:pt>
                      <c:pt idx="22">
                        <c:v>778</c:v>
                      </c:pt>
                      <c:pt idx="23">
                        <c:v>777</c:v>
                      </c:pt>
                      <c:pt idx="24">
                        <c:v>776</c:v>
                      </c:pt>
                      <c:pt idx="25">
                        <c:v>775</c:v>
                      </c:pt>
                      <c:pt idx="26">
                        <c:v>774</c:v>
                      </c:pt>
                      <c:pt idx="27">
                        <c:v>773</c:v>
                      </c:pt>
                      <c:pt idx="28">
                        <c:v>772</c:v>
                      </c:pt>
                      <c:pt idx="29">
                        <c:v>771</c:v>
                      </c:pt>
                      <c:pt idx="30">
                        <c:v>770</c:v>
                      </c:pt>
                      <c:pt idx="31">
                        <c:v>769</c:v>
                      </c:pt>
                      <c:pt idx="32">
                        <c:v>768</c:v>
                      </c:pt>
                      <c:pt idx="33">
                        <c:v>767</c:v>
                      </c:pt>
                      <c:pt idx="34">
                        <c:v>766</c:v>
                      </c:pt>
                      <c:pt idx="35">
                        <c:v>765</c:v>
                      </c:pt>
                      <c:pt idx="36">
                        <c:v>764</c:v>
                      </c:pt>
                      <c:pt idx="37">
                        <c:v>763</c:v>
                      </c:pt>
                      <c:pt idx="38">
                        <c:v>762</c:v>
                      </c:pt>
                      <c:pt idx="39">
                        <c:v>761</c:v>
                      </c:pt>
                      <c:pt idx="40">
                        <c:v>760</c:v>
                      </c:pt>
                      <c:pt idx="41">
                        <c:v>759</c:v>
                      </c:pt>
                      <c:pt idx="42">
                        <c:v>758</c:v>
                      </c:pt>
                      <c:pt idx="43">
                        <c:v>757</c:v>
                      </c:pt>
                      <c:pt idx="44">
                        <c:v>756</c:v>
                      </c:pt>
                      <c:pt idx="45">
                        <c:v>755</c:v>
                      </c:pt>
                      <c:pt idx="46">
                        <c:v>754</c:v>
                      </c:pt>
                      <c:pt idx="47">
                        <c:v>753</c:v>
                      </c:pt>
                      <c:pt idx="48">
                        <c:v>752</c:v>
                      </c:pt>
                      <c:pt idx="49">
                        <c:v>751</c:v>
                      </c:pt>
                      <c:pt idx="50">
                        <c:v>750</c:v>
                      </c:pt>
                      <c:pt idx="51">
                        <c:v>749</c:v>
                      </c:pt>
                      <c:pt idx="52">
                        <c:v>748</c:v>
                      </c:pt>
                      <c:pt idx="53">
                        <c:v>747</c:v>
                      </c:pt>
                      <c:pt idx="54">
                        <c:v>746</c:v>
                      </c:pt>
                      <c:pt idx="55">
                        <c:v>745</c:v>
                      </c:pt>
                      <c:pt idx="56">
                        <c:v>744</c:v>
                      </c:pt>
                      <c:pt idx="57">
                        <c:v>743</c:v>
                      </c:pt>
                      <c:pt idx="58">
                        <c:v>742</c:v>
                      </c:pt>
                      <c:pt idx="59">
                        <c:v>741</c:v>
                      </c:pt>
                      <c:pt idx="60">
                        <c:v>740</c:v>
                      </c:pt>
                      <c:pt idx="61">
                        <c:v>739</c:v>
                      </c:pt>
                      <c:pt idx="62">
                        <c:v>738</c:v>
                      </c:pt>
                      <c:pt idx="63">
                        <c:v>737</c:v>
                      </c:pt>
                      <c:pt idx="64">
                        <c:v>736</c:v>
                      </c:pt>
                      <c:pt idx="65">
                        <c:v>735</c:v>
                      </c:pt>
                      <c:pt idx="66">
                        <c:v>734</c:v>
                      </c:pt>
                      <c:pt idx="67">
                        <c:v>733</c:v>
                      </c:pt>
                      <c:pt idx="68">
                        <c:v>732</c:v>
                      </c:pt>
                      <c:pt idx="69">
                        <c:v>731</c:v>
                      </c:pt>
                      <c:pt idx="70">
                        <c:v>730</c:v>
                      </c:pt>
                      <c:pt idx="71">
                        <c:v>729</c:v>
                      </c:pt>
                      <c:pt idx="72">
                        <c:v>728</c:v>
                      </c:pt>
                      <c:pt idx="73">
                        <c:v>727</c:v>
                      </c:pt>
                      <c:pt idx="74">
                        <c:v>726</c:v>
                      </c:pt>
                      <c:pt idx="75">
                        <c:v>725</c:v>
                      </c:pt>
                      <c:pt idx="76">
                        <c:v>724</c:v>
                      </c:pt>
                      <c:pt idx="77">
                        <c:v>723</c:v>
                      </c:pt>
                      <c:pt idx="78">
                        <c:v>722</c:v>
                      </c:pt>
                      <c:pt idx="79">
                        <c:v>721</c:v>
                      </c:pt>
                      <c:pt idx="80">
                        <c:v>720</c:v>
                      </c:pt>
                      <c:pt idx="81">
                        <c:v>719</c:v>
                      </c:pt>
                      <c:pt idx="82">
                        <c:v>718</c:v>
                      </c:pt>
                      <c:pt idx="83">
                        <c:v>717</c:v>
                      </c:pt>
                      <c:pt idx="84">
                        <c:v>716</c:v>
                      </c:pt>
                      <c:pt idx="85">
                        <c:v>715</c:v>
                      </c:pt>
                      <c:pt idx="86">
                        <c:v>714</c:v>
                      </c:pt>
                      <c:pt idx="87">
                        <c:v>713</c:v>
                      </c:pt>
                      <c:pt idx="88">
                        <c:v>712</c:v>
                      </c:pt>
                      <c:pt idx="89">
                        <c:v>711</c:v>
                      </c:pt>
                      <c:pt idx="90">
                        <c:v>710</c:v>
                      </c:pt>
                      <c:pt idx="91">
                        <c:v>709</c:v>
                      </c:pt>
                      <c:pt idx="92">
                        <c:v>708</c:v>
                      </c:pt>
                      <c:pt idx="93">
                        <c:v>707</c:v>
                      </c:pt>
                      <c:pt idx="94">
                        <c:v>706</c:v>
                      </c:pt>
                      <c:pt idx="95">
                        <c:v>705</c:v>
                      </c:pt>
                      <c:pt idx="96">
                        <c:v>704</c:v>
                      </c:pt>
                      <c:pt idx="97">
                        <c:v>703</c:v>
                      </c:pt>
                      <c:pt idx="98">
                        <c:v>702</c:v>
                      </c:pt>
                      <c:pt idx="99">
                        <c:v>701</c:v>
                      </c:pt>
                      <c:pt idx="100">
                        <c:v>700</c:v>
                      </c:pt>
                      <c:pt idx="101">
                        <c:v>699</c:v>
                      </c:pt>
                      <c:pt idx="102">
                        <c:v>698</c:v>
                      </c:pt>
                      <c:pt idx="103">
                        <c:v>697</c:v>
                      </c:pt>
                      <c:pt idx="104">
                        <c:v>696</c:v>
                      </c:pt>
                      <c:pt idx="105">
                        <c:v>695</c:v>
                      </c:pt>
                      <c:pt idx="106">
                        <c:v>694</c:v>
                      </c:pt>
                      <c:pt idx="107">
                        <c:v>693</c:v>
                      </c:pt>
                      <c:pt idx="108">
                        <c:v>692</c:v>
                      </c:pt>
                      <c:pt idx="109">
                        <c:v>691</c:v>
                      </c:pt>
                      <c:pt idx="110">
                        <c:v>690</c:v>
                      </c:pt>
                      <c:pt idx="111">
                        <c:v>689</c:v>
                      </c:pt>
                      <c:pt idx="112">
                        <c:v>688</c:v>
                      </c:pt>
                      <c:pt idx="113">
                        <c:v>687</c:v>
                      </c:pt>
                      <c:pt idx="114">
                        <c:v>686</c:v>
                      </c:pt>
                      <c:pt idx="115">
                        <c:v>685</c:v>
                      </c:pt>
                      <c:pt idx="116">
                        <c:v>684</c:v>
                      </c:pt>
                      <c:pt idx="117">
                        <c:v>683</c:v>
                      </c:pt>
                      <c:pt idx="118">
                        <c:v>682</c:v>
                      </c:pt>
                      <c:pt idx="119">
                        <c:v>681</c:v>
                      </c:pt>
                      <c:pt idx="120">
                        <c:v>680</c:v>
                      </c:pt>
                      <c:pt idx="121">
                        <c:v>679</c:v>
                      </c:pt>
                      <c:pt idx="122">
                        <c:v>678</c:v>
                      </c:pt>
                      <c:pt idx="123">
                        <c:v>677</c:v>
                      </c:pt>
                      <c:pt idx="124">
                        <c:v>676</c:v>
                      </c:pt>
                      <c:pt idx="125">
                        <c:v>675</c:v>
                      </c:pt>
                      <c:pt idx="126">
                        <c:v>674</c:v>
                      </c:pt>
                      <c:pt idx="127">
                        <c:v>673</c:v>
                      </c:pt>
                      <c:pt idx="128">
                        <c:v>672</c:v>
                      </c:pt>
                      <c:pt idx="129">
                        <c:v>671</c:v>
                      </c:pt>
                      <c:pt idx="130">
                        <c:v>670</c:v>
                      </c:pt>
                      <c:pt idx="131">
                        <c:v>669</c:v>
                      </c:pt>
                      <c:pt idx="132">
                        <c:v>668</c:v>
                      </c:pt>
                      <c:pt idx="133">
                        <c:v>667</c:v>
                      </c:pt>
                      <c:pt idx="134">
                        <c:v>666</c:v>
                      </c:pt>
                      <c:pt idx="135">
                        <c:v>665</c:v>
                      </c:pt>
                      <c:pt idx="136">
                        <c:v>664</c:v>
                      </c:pt>
                      <c:pt idx="137">
                        <c:v>663</c:v>
                      </c:pt>
                      <c:pt idx="138">
                        <c:v>662</c:v>
                      </c:pt>
                      <c:pt idx="139">
                        <c:v>661</c:v>
                      </c:pt>
                      <c:pt idx="140">
                        <c:v>660</c:v>
                      </c:pt>
                      <c:pt idx="141">
                        <c:v>659</c:v>
                      </c:pt>
                      <c:pt idx="142">
                        <c:v>658</c:v>
                      </c:pt>
                      <c:pt idx="143">
                        <c:v>657</c:v>
                      </c:pt>
                      <c:pt idx="144">
                        <c:v>656</c:v>
                      </c:pt>
                      <c:pt idx="145">
                        <c:v>655</c:v>
                      </c:pt>
                      <c:pt idx="146">
                        <c:v>654</c:v>
                      </c:pt>
                      <c:pt idx="147">
                        <c:v>653</c:v>
                      </c:pt>
                      <c:pt idx="148">
                        <c:v>652</c:v>
                      </c:pt>
                      <c:pt idx="149">
                        <c:v>651</c:v>
                      </c:pt>
                      <c:pt idx="150">
                        <c:v>650</c:v>
                      </c:pt>
                      <c:pt idx="151">
                        <c:v>649</c:v>
                      </c:pt>
                      <c:pt idx="152">
                        <c:v>648</c:v>
                      </c:pt>
                      <c:pt idx="153">
                        <c:v>647</c:v>
                      </c:pt>
                      <c:pt idx="154">
                        <c:v>646</c:v>
                      </c:pt>
                      <c:pt idx="155">
                        <c:v>645</c:v>
                      </c:pt>
                      <c:pt idx="156">
                        <c:v>644</c:v>
                      </c:pt>
                      <c:pt idx="157">
                        <c:v>643</c:v>
                      </c:pt>
                      <c:pt idx="158">
                        <c:v>642</c:v>
                      </c:pt>
                      <c:pt idx="159">
                        <c:v>641</c:v>
                      </c:pt>
                      <c:pt idx="160">
                        <c:v>640</c:v>
                      </c:pt>
                      <c:pt idx="161">
                        <c:v>639</c:v>
                      </c:pt>
                      <c:pt idx="162">
                        <c:v>638</c:v>
                      </c:pt>
                      <c:pt idx="163">
                        <c:v>637</c:v>
                      </c:pt>
                      <c:pt idx="164">
                        <c:v>636</c:v>
                      </c:pt>
                      <c:pt idx="165">
                        <c:v>635</c:v>
                      </c:pt>
                      <c:pt idx="166">
                        <c:v>634</c:v>
                      </c:pt>
                      <c:pt idx="167">
                        <c:v>633</c:v>
                      </c:pt>
                      <c:pt idx="168">
                        <c:v>632</c:v>
                      </c:pt>
                      <c:pt idx="169">
                        <c:v>631</c:v>
                      </c:pt>
                      <c:pt idx="170">
                        <c:v>630</c:v>
                      </c:pt>
                      <c:pt idx="171">
                        <c:v>629</c:v>
                      </c:pt>
                      <c:pt idx="172">
                        <c:v>628</c:v>
                      </c:pt>
                      <c:pt idx="173">
                        <c:v>627</c:v>
                      </c:pt>
                      <c:pt idx="174">
                        <c:v>626</c:v>
                      </c:pt>
                      <c:pt idx="175">
                        <c:v>625</c:v>
                      </c:pt>
                      <c:pt idx="176">
                        <c:v>624</c:v>
                      </c:pt>
                      <c:pt idx="177">
                        <c:v>623</c:v>
                      </c:pt>
                      <c:pt idx="178">
                        <c:v>622</c:v>
                      </c:pt>
                      <c:pt idx="179">
                        <c:v>621</c:v>
                      </c:pt>
                      <c:pt idx="180">
                        <c:v>620</c:v>
                      </c:pt>
                      <c:pt idx="181">
                        <c:v>619</c:v>
                      </c:pt>
                      <c:pt idx="182">
                        <c:v>618</c:v>
                      </c:pt>
                      <c:pt idx="183">
                        <c:v>617</c:v>
                      </c:pt>
                      <c:pt idx="184">
                        <c:v>616</c:v>
                      </c:pt>
                      <c:pt idx="185">
                        <c:v>615</c:v>
                      </c:pt>
                      <c:pt idx="186">
                        <c:v>614</c:v>
                      </c:pt>
                      <c:pt idx="187">
                        <c:v>613</c:v>
                      </c:pt>
                      <c:pt idx="188">
                        <c:v>612</c:v>
                      </c:pt>
                      <c:pt idx="189">
                        <c:v>611</c:v>
                      </c:pt>
                      <c:pt idx="190">
                        <c:v>610</c:v>
                      </c:pt>
                      <c:pt idx="191">
                        <c:v>609</c:v>
                      </c:pt>
                      <c:pt idx="192">
                        <c:v>608</c:v>
                      </c:pt>
                      <c:pt idx="193">
                        <c:v>607</c:v>
                      </c:pt>
                      <c:pt idx="194">
                        <c:v>606</c:v>
                      </c:pt>
                      <c:pt idx="195">
                        <c:v>605</c:v>
                      </c:pt>
                      <c:pt idx="196">
                        <c:v>604</c:v>
                      </c:pt>
                      <c:pt idx="197">
                        <c:v>603</c:v>
                      </c:pt>
                      <c:pt idx="198">
                        <c:v>602</c:v>
                      </c:pt>
                      <c:pt idx="199">
                        <c:v>601</c:v>
                      </c:pt>
                      <c:pt idx="200">
                        <c:v>600</c:v>
                      </c:pt>
                      <c:pt idx="201">
                        <c:v>599</c:v>
                      </c:pt>
                      <c:pt idx="202">
                        <c:v>598</c:v>
                      </c:pt>
                      <c:pt idx="203">
                        <c:v>597</c:v>
                      </c:pt>
                      <c:pt idx="204">
                        <c:v>596</c:v>
                      </c:pt>
                      <c:pt idx="205">
                        <c:v>595</c:v>
                      </c:pt>
                      <c:pt idx="206">
                        <c:v>594</c:v>
                      </c:pt>
                      <c:pt idx="207">
                        <c:v>593</c:v>
                      </c:pt>
                      <c:pt idx="208">
                        <c:v>592</c:v>
                      </c:pt>
                      <c:pt idx="209">
                        <c:v>591</c:v>
                      </c:pt>
                      <c:pt idx="210">
                        <c:v>590</c:v>
                      </c:pt>
                      <c:pt idx="211">
                        <c:v>589</c:v>
                      </c:pt>
                      <c:pt idx="212">
                        <c:v>588</c:v>
                      </c:pt>
                      <c:pt idx="213">
                        <c:v>587</c:v>
                      </c:pt>
                      <c:pt idx="214">
                        <c:v>586</c:v>
                      </c:pt>
                      <c:pt idx="215">
                        <c:v>585</c:v>
                      </c:pt>
                      <c:pt idx="216">
                        <c:v>584</c:v>
                      </c:pt>
                      <c:pt idx="217">
                        <c:v>583</c:v>
                      </c:pt>
                      <c:pt idx="218">
                        <c:v>582</c:v>
                      </c:pt>
                      <c:pt idx="219">
                        <c:v>581</c:v>
                      </c:pt>
                      <c:pt idx="220">
                        <c:v>580</c:v>
                      </c:pt>
                      <c:pt idx="221">
                        <c:v>579</c:v>
                      </c:pt>
                      <c:pt idx="222">
                        <c:v>578</c:v>
                      </c:pt>
                      <c:pt idx="223">
                        <c:v>577</c:v>
                      </c:pt>
                      <c:pt idx="224">
                        <c:v>576</c:v>
                      </c:pt>
                      <c:pt idx="225">
                        <c:v>575</c:v>
                      </c:pt>
                      <c:pt idx="226">
                        <c:v>574</c:v>
                      </c:pt>
                      <c:pt idx="227">
                        <c:v>573</c:v>
                      </c:pt>
                      <c:pt idx="228">
                        <c:v>572</c:v>
                      </c:pt>
                      <c:pt idx="229">
                        <c:v>571</c:v>
                      </c:pt>
                      <c:pt idx="230">
                        <c:v>570</c:v>
                      </c:pt>
                      <c:pt idx="231">
                        <c:v>569</c:v>
                      </c:pt>
                      <c:pt idx="232">
                        <c:v>568</c:v>
                      </c:pt>
                      <c:pt idx="233">
                        <c:v>567</c:v>
                      </c:pt>
                      <c:pt idx="234">
                        <c:v>566</c:v>
                      </c:pt>
                      <c:pt idx="235">
                        <c:v>565</c:v>
                      </c:pt>
                      <c:pt idx="236">
                        <c:v>564</c:v>
                      </c:pt>
                      <c:pt idx="237">
                        <c:v>563</c:v>
                      </c:pt>
                      <c:pt idx="238">
                        <c:v>562</c:v>
                      </c:pt>
                      <c:pt idx="239">
                        <c:v>561</c:v>
                      </c:pt>
                      <c:pt idx="240">
                        <c:v>560</c:v>
                      </c:pt>
                      <c:pt idx="241">
                        <c:v>559</c:v>
                      </c:pt>
                      <c:pt idx="242">
                        <c:v>558</c:v>
                      </c:pt>
                      <c:pt idx="243">
                        <c:v>557</c:v>
                      </c:pt>
                      <c:pt idx="244">
                        <c:v>556</c:v>
                      </c:pt>
                      <c:pt idx="245">
                        <c:v>555</c:v>
                      </c:pt>
                      <c:pt idx="246">
                        <c:v>554</c:v>
                      </c:pt>
                      <c:pt idx="247">
                        <c:v>553</c:v>
                      </c:pt>
                      <c:pt idx="248">
                        <c:v>552</c:v>
                      </c:pt>
                      <c:pt idx="249">
                        <c:v>551</c:v>
                      </c:pt>
                      <c:pt idx="250">
                        <c:v>550</c:v>
                      </c:pt>
                      <c:pt idx="251">
                        <c:v>549</c:v>
                      </c:pt>
                      <c:pt idx="252">
                        <c:v>548</c:v>
                      </c:pt>
                      <c:pt idx="253">
                        <c:v>547</c:v>
                      </c:pt>
                      <c:pt idx="254">
                        <c:v>546</c:v>
                      </c:pt>
                      <c:pt idx="255">
                        <c:v>545</c:v>
                      </c:pt>
                      <c:pt idx="256">
                        <c:v>544</c:v>
                      </c:pt>
                      <c:pt idx="257">
                        <c:v>543</c:v>
                      </c:pt>
                      <c:pt idx="258">
                        <c:v>542</c:v>
                      </c:pt>
                      <c:pt idx="259">
                        <c:v>541</c:v>
                      </c:pt>
                      <c:pt idx="260">
                        <c:v>540</c:v>
                      </c:pt>
                      <c:pt idx="261">
                        <c:v>539</c:v>
                      </c:pt>
                      <c:pt idx="262">
                        <c:v>538</c:v>
                      </c:pt>
                      <c:pt idx="263">
                        <c:v>537</c:v>
                      </c:pt>
                      <c:pt idx="264">
                        <c:v>536</c:v>
                      </c:pt>
                      <c:pt idx="265">
                        <c:v>535</c:v>
                      </c:pt>
                      <c:pt idx="266">
                        <c:v>534</c:v>
                      </c:pt>
                      <c:pt idx="267">
                        <c:v>533</c:v>
                      </c:pt>
                      <c:pt idx="268">
                        <c:v>532</c:v>
                      </c:pt>
                      <c:pt idx="269">
                        <c:v>531</c:v>
                      </c:pt>
                      <c:pt idx="270">
                        <c:v>530</c:v>
                      </c:pt>
                      <c:pt idx="271">
                        <c:v>529</c:v>
                      </c:pt>
                      <c:pt idx="272">
                        <c:v>528</c:v>
                      </c:pt>
                      <c:pt idx="273">
                        <c:v>527</c:v>
                      </c:pt>
                      <c:pt idx="274">
                        <c:v>526</c:v>
                      </c:pt>
                      <c:pt idx="275">
                        <c:v>525</c:v>
                      </c:pt>
                      <c:pt idx="276">
                        <c:v>524</c:v>
                      </c:pt>
                      <c:pt idx="277">
                        <c:v>523</c:v>
                      </c:pt>
                      <c:pt idx="278">
                        <c:v>522</c:v>
                      </c:pt>
                      <c:pt idx="279">
                        <c:v>521</c:v>
                      </c:pt>
                      <c:pt idx="280">
                        <c:v>520</c:v>
                      </c:pt>
                      <c:pt idx="281">
                        <c:v>519</c:v>
                      </c:pt>
                      <c:pt idx="282">
                        <c:v>518</c:v>
                      </c:pt>
                      <c:pt idx="283">
                        <c:v>517</c:v>
                      </c:pt>
                      <c:pt idx="284">
                        <c:v>516</c:v>
                      </c:pt>
                      <c:pt idx="285">
                        <c:v>515</c:v>
                      </c:pt>
                      <c:pt idx="286">
                        <c:v>514</c:v>
                      </c:pt>
                      <c:pt idx="287">
                        <c:v>513</c:v>
                      </c:pt>
                      <c:pt idx="288">
                        <c:v>512</c:v>
                      </c:pt>
                      <c:pt idx="289">
                        <c:v>511</c:v>
                      </c:pt>
                      <c:pt idx="290">
                        <c:v>510</c:v>
                      </c:pt>
                      <c:pt idx="291">
                        <c:v>509</c:v>
                      </c:pt>
                      <c:pt idx="292">
                        <c:v>508</c:v>
                      </c:pt>
                      <c:pt idx="293">
                        <c:v>507</c:v>
                      </c:pt>
                      <c:pt idx="294">
                        <c:v>506</c:v>
                      </c:pt>
                      <c:pt idx="295">
                        <c:v>505</c:v>
                      </c:pt>
                      <c:pt idx="296">
                        <c:v>504</c:v>
                      </c:pt>
                      <c:pt idx="297">
                        <c:v>503</c:v>
                      </c:pt>
                      <c:pt idx="298">
                        <c:v>502</c:v>
                      </c:pt>
                      <c:pt idx="299">
                        <c:v>501</c:v>
                      </c:pt>
                      <c:pt idx="300">
                        <c:v>500</c:v>
                      </c:pt>
                      <c:pt idx="301">
                        <c:v>499</c:v>
                      </c:pt>
                      <c:pt idx="302">
                        <c:v>498</c:v>
                      </c:pt>
                      <c:pt idx="303">
                        <c:v>497</c:v>
                      </c:pt>
                      <c:pt idx="304">
                        <c:v>496</c:v>
                      </c:pt>
                      <c:pt idx="305">
                        <c:v>495</c:v>
                      </c:pt>
                      <c:pt idx="306">
                        <c:v>494</c:v>
                      </c:pt>
                      <c:pt idx="307">
                        <c:v>493</c:v>
                      </c:pt>
                      <c:pt idx="308">
                        <c:v>492</c:v>
                      </c:pt>
                      <c:pt idx="309">
                        <c:v>491</c:v>
                      </c:pt>
                      <c:pt idx="310">
                        <c:v>490</c:v>
                      </c:pt>
                      <c:pt idx="311">
                        <c:v>489</c:v>
                      </c:pt>
                      <c:pt idx="312">
                        <c:v>488</c:v>
                      </c:pt>
                      <c:pt idx="313">
                        <c:v>487</c:v>
                      </c:pt>
                      <c:pt idx="314">
                        <c:v>486</c:v>
                      </c:pt>
                      <c:pt idx="315">
                        <c:v>485</c:v>
                      </c:pt>
                      <c:pt idx="316">
                        <c:v>484</c:v>
                      </c:pt>
                      <c:pt idx="317">
                        <c:v>483</c:v>
                      </c:pt>
                      <c:pt idx="318">
                        <c:v>482</c:v>
                      </c:pt>
                      <c:pt idx="319">
                        <c:v>481</c:v>
                      </c:pt>
                      <c:pt idx="320">
                        <c:v>480</c:v>
                      </c:pt>
                      <c:pt idx="321">
                        <c:v>479</c:v>
                      </c:pt>
                      <c:pt idx="322">
                        <c:v>478</c:v>
                      </c:pt>
                      <c:pt idx="323">
                        <c:v>477</c:v>
                      </c:pt>
                      <c:pt idx="324">
                        <c:v>476</c:v>
                      </c:pt>
                      <c:pt idx="325">
                        <c:v>475</c:v>
                      </c:pt>
                      <c:pt idx="326">
                        <c:v>474</c:v>
                      </c:pt>
                      <c:pt idx="327">
                        <c:v>473</c:v>
                      </c:pt>
                      <c:pt idx="328">
                        <c:v>472</c:v>
                      </c:pt>
                      <c:pt idx="329">
                        <c:v>471</c:v>
                      </c:pt>
                      <c:pt idx="330">
                        <c:v>470</c:v>
                      </c:pt>
                      <c:pt idx="331">
                        <c:v>469</c:v>
                      </c:pt>
                      <c:pt idx="332">
                        <c:v>468</c:v>
                      </c:pt>
                      <c:pt idx="333">
                        <c:v>467</c:v>
                      </c:pt>
                      <c:pt idx="334">
                        <c:v>466</c:v>
                      </c:pt>
                      <c:pt idx="335">
                        <c:v>465</c:v>
                      </c:pt>
                      <c:pt idx="336">
                        <c:v>464</c:v>
                      </c:pt>
                      <c:pt idx="337">
                        <c:v>463</c:v>
                      </c:pt>
                      <c:pt idx="338">
                        <c:v>462</c:v>
                      </c:pt>
                      <c:pt idx="339">
                        <c:v>461</c:v>
                      </c:pt>
                      <c:pt idx="340">
                        <c:v>460</c:v>
                      </c:pt>
                      <c:pt idx="341">
                        <c:v>459</c:v>
                      </c:pt>
                      <c:pt idx="342">
                        <c:v>458</c:v>
                      </c:pt>
                      <c:pt idx="343">
                        <c:v>457</c:v>
                      </c:pt>
                      <c:pt idx="344">
                        <c:v>456</c:v>
                      </c:pt>
                      <c:pt idx="345">
                        <c:v>455</c:v>
                      </c:pt>
                      <c:pt idx="346">
                        <c:v>454</c:v>
                      </c:pt>
                      <c:pt idx="347">
                        <c:v>453</c:v>
                      </c:pt>
                      <c:pt idx="348">
                        <c:v>452</c:v>
                      </c:pt>
                      <c:pt idx="349">
                        <c:v>451</c:v>
                      </c:pt>
                      <c:pt idx="350">
                        <c:v>450</c:v>
                      </c:pt>
                      <c:pt idx="351">
                        <c:v>449</c:v>
                      </c:pt>
                      <c:pt idx="352">
                        <c:v>448</c:v>
                      </c:pt>
                      <c:pt idx="353">
                        <c:v>447</c:v>
                      </c:pt>
                      <c:pt idx="354">
                        <c:v>446</c:v>
                      </c:pt>
                      <c:pt idx="355">
                        <c:v>445</c:v>
                      </c:pt>
                      <c:pt idx="356">
                        <c:v>444</c:v>
                      </c:pt>
                      <c:pt idx="357">
                        <c:v>443</c:v>
                      </c:pt>
                      <c:pt idx="358">
                        <c:v>442</c:v>
                      </c:pt>
                      <c:pt idx="359">
                        <c:v>441</c:v>
                      </c:pt>
                      <c:pt idx="360">
                        <c:v>440</c:v>
                      </c:pt>
                      <c:pt idx="361">
                        <c:v>439</c:v>
                      </c:pt>
                      <c:pt idx="362">
                        <c:v>438</c:v>
                      </c:pt>
                      <c:pt idx="363">
                        <c:v>437</c:v>
                      </c:pt>
                      <c:pt idx="364">
                        <c:v>436</c:v>
                      </c:pt>
                      <c:pt idx="365">
                        <c:v>435</c:v>
                      </c:pt>
                      <c:pt idx="366">
                        <c:v>434</c:v>
                      </c:pt>
                      <c:pt idx="367">
                        <c:v>433</c:v>
                      </c:pt>
                      <c:pt idx="368">
                        <c:v>432</c:v>
                      </c:pt>
                      <c:pt idx="369">
                        <c:v>431</c:v>
                      </c:pt>
                      <c:pt idx="370">
                        <c:v>430</c:v>
                      </c:pt>
                      <c:pt idx="371">
                        <c:v>429</c:v>
                      </c:pt>
                      <c:pt idx="372">
                        <c:v>428</c:v>
                      </c:pt>
                      <c:pt idx="373">
                        <c:v>427</c:v>
                      </c:pt>
                      <c:pt idx="374">
                        <c:v>426</c:v>
                      </c:pt>
                      <c:pt idx="375">
                        <c:v>425</c:v>
                      </c:pt>
                      <c:pt idx="376">
                        <c:v>424</c:v>
                      </c:pt>
                      <c:pt idx="377">
                        <c:v>423</c:v>
                      </c:pt>
                      <c:pt idx="378">
                        <c:v>422</c:v>
                      </c:pt>
                      <c:pt idx="379">
                        <c:v>421</c:v>
                      </c:pt>
                      <c:pt idx="380">
                        <c:v>420</c:v>
                      </c:pt>
                      <c:pt idx="381">
                        <c:v>419</c:v>
                      </c:pt>
                      <c:pt idx="382">
                        <c:v>418</c:v>
                      </c:pt>
                      <c:pt idx="383">
                        <c:v>417</c:v>
                      </c:pt>
                      <c:pt idx="384">
                        <c:v>416</c:v>
                      </c:pt>
                      <c:pt idx="385">
                        <c:v>415</c:v>
                      </c:pt>
                      <c:pt idx="386">
                        <c:v>414</c:v>
                      </c:pt>
                      <c:pt idx="387">
                        <c:v>413</c:v>
                      </c:pt>
                      <c:pt idx="388">
                        <c:v>412</c:v>
                      </c:pt>
                      <c:pt idx="389">
                        <c:v>411</c:v>
                      </c:pt>
                      <c:pt idx="390">
                        <c:v>410</c:v>
                      </c:pt>
                      <c:pt idx="391">
                        <c:v>409</c:v>
                      </c:pt>
                      <c:pt idx="392">
                        <c:v>408</c:v>
                      </c:pt>
                      <c:pt idx="393">
                        <c:v>407</c:v>
                      </c:pt>
                      <c:pt idx="394">
                        <c:v>406</c:v>
                      </c:pt>
                      <c:pt idx="395">
                        <c:v>405</c:v>
                      </c:pt>
                      <c:pt idx="396">
                        <c:v>404</c:v>
                      </c:pt>
                      <c:pt idx="397">
                        <c:v>403</c:v>
                      </c:pt>
                      <c:pt idx="398">
                        <c:v>402</c:v>
                      </c:pt>
                      <c:pt idx="399">
                        <c:v>401</c:v>
                      </c:pt>
                      <c:pt idx="400">
                        <c:v>400</c:v>
                      </c:pt>
                      <c:pt idx="401">
                        <c:v>399</c:v>
                      </c:pt>
                      <c:pt idx="402">
                        <c:v>398</c:v>
                      </c:pt>
                      <c:pt idx="403">
                        <c:v>397</c:v>
                      </c:pt>
                      <c:pt idx="404">
                        <c:v>396</c:v>
                      </c:pt>
                      <c:pt idx="405">
                        <c:v>395</c:v>
                      </c:pt>
                      <c:pt idx="406">
                        <c:v>394</c:v>
                      </c:pt>
                      <c:pt idx="407">
                        <c:v>393</c:v>
                      </c:pt>
                      <c:pt idx="408">
                        <c:v>392</c:v>
                      </c:pt>
                      <c:pt idx="409">
                        <c:v>391</c:v>
                      </c:pt>
                      <c:pt idx="410">
                        <c:v>390</c:v>
                      </c:pt>
                      <c:pt idx="411">
                        <c:v>389</c:v>
                      </c:pt>
                      <c:pt idx="412">
                        <c:v>388</c:v>
                      </c:pt>
                      <c:pt idx="413">
                        <c:v>387</c:v>
                      </c:pt>
                      <c:pt idx="414">
                        <c:v>386</c:v>
                      </c:pt>
                      <c:pt idx="415">
                        <c:v>385</c:v>
                      </c:pt>
                      <c:pt idx="416">
                        <c:v>384</c:v>
                      </c:pt>
                      <c:pt idx="417">
                        <c:v>383</c:v>
                      </c:pt>
                      <c:pt idx="418">
                        <c:v>382</c:v>
                      </c:pt>
                      <c:pt idx="419">
                        <c:v>381</c:v>
                      </c:pt>
                      <c:pt idx="420">
                        <c:v>380</c:v>
                      </c:pt>
                      <c:pt idx="421">
                        <c:v>379</c:v>
                      </c:pt>
                      <c:pt idx="422">
                        <c:v>378</c:v>
                      </c:pt>
                      <c:pt idx="423">
                        <c:v>377</c:v>
                      </c:pt>
                      <c:pt idx="424">
                        <c:v>376</c:v>
                      </c:pt>
                      <c:pt idx="425">
                        <c:v>375</c:v>
                      </c:pt>
                      <c:pt idx="426">
                        <c:v>374</c:v>
                      </c:pt>
                      <c:pt idx="427">
                        <c:v>373</c:v>
                      </c:pt>
                      <c:pt idx="428">
                        <c:v>372</c:v>
                      </c:pt>
                      <c:pt idx="429">
                        <c:v>371</c:v>
                      </c:pt>
                      <c:pt idx="430">
                        <c:v>370</c:v>
                      </c:pt>
                      <c:pt idx="431">
                        <c:v>369</c:v>
                      </c:pt>
                      <c:pt idx="432">
                        <c:v>368</c:v>
                      </c:pt>
                      <c:pt idx="433">
                        <c:v>367</c:v>
                      </c:pt>
                      <c:pt idx="434">
                        <c:v>366</c:v>
                      </c:pt>
                      <c:pt idx="435">
                        <c:v>365</c:v>
                      </c:pt>
                      <c:pt idx="436">
                        <c:v>364</c:v>
                      </c:pt>
                      <c:pt idx="437">
                        <c:v>363</c:v>
                      </c:pt>
                      <c:pt idx="438">
                        <c:v>362</c:v>
                      </c:pt>
                      <c:pt idx="439">
                        <c:v>361</c:v>
                      </c:pt>
                      <c:pt idx="440">
                        <c:v>360</c:v>
                      </c:pt>
                      <c:pt idx="441">
                        <c:v>359</c:v>
                      </c:pt>
                      <c:pt idx="442">
                        <c:v>358</c:v>
                      </c:pt>
                      <c:pt idx="443">
                        <c:v>357</c:v>
                      </c:pt>
                      <c:pt idx="444">
                        <c:v>356</c:v>
                      </c:pt>
                      <c:pt idx="445">
                        <c:v>355</c:v>
                      </c:pt>
                      <c:pt idx="446">
                        <c:v>354</c:v>
                      </c:pt>
                      <c:pt idx="447">
                        <c:v>353</c:v>
                      </c:pt>
                      <c:pt idx="448">
                        <c:v>352</c:v>
                      </c:pt>
                      <c:pt idx="449">
                        <c:v>351</c:v>
                      </c:pt>
                      <c:pt idx="450">
                        <c:v>350</c:v>
                      </c:pt>
                      <c:pt idx="451">
                        <c:v>349</c:v>
                      </c:pt>
                      <c:pt idx="452">
                        <c:v>348</c:v>
                      </c:pt>
                      <c:pt idx="453">
                        <c:v>347</c:v>
                      </c:pt>
                      <c:pt idx="454">
                        <c:v>346</c:v>
                      </c:pt>
                      <c:pt idx="455">
                        <c:v>345</c:v>
                      </c:pt>
                      <c:pt idx="456">
                        <c:v>344</c:v>
                      </c:pt>
                      <c:pt idx="457">
                        <c:v>343</c:v>
                      </c:pt>
                      <c:pt idx="458">
                        <c:v>342</c:v>
                      </c:pt>
                      <c:pt idx="459">
                        <c:v>341</c:v>
                      </c:pt>
                      <c:pt idx="460">
                        <c:v>340</c:v>
                      </c:pt>
                      <c:pt idx="461">
                        <c:v>339</c:v>
                      </c:pt>
                      <c:pt idx="462">
                        <c:v>338</c:v>
                      </c:pt>
                      <c:pt idx="463">
                        <c:v>337</c:v>
                      </c:pt>
                      <c:pt idx="464">
                        <c:v>336</c:v>
                      </c:pt>
                      <c:pt idx="465">
                        <c:v>335</c:v>
                      </c:pt>
                      <c:pt idx="466">
                        <c:v>334</c:v>
                      </c:pt>
                      <c:pt idx="467">
                        <c:v>333</c:v>
                      </c:pt>
                      <c:pt idx="468">
                        <c:v>332</c:v>
                      </c:pt>
                      <c:pt idx="469">
                        <c:v>331</c:v>
                      </c:pt>
                      <c:pt idx="470">
                        <c:v>330</c:v>
                      </c:pt>
                      <c:pt idx="471">
                        <c:v>329</c:v>
                      </c:pt>
                      <c:pt idx="472">
                        <c:v>328</c:v>
                      </c:pt>
                      <c:pt idx="473">
                        <c:v>327</c:v>
                      </c:pt>
                      <c:pt idx="474">
                        <c:v>326</c:v>
                      </c:pt>
                      <c:pt idx="475">
                        <c:v>325</c:v>
                      </c:pt>
                      <c:pt idx="476">
                        <c:v>324</c:v>
                      </c:pt>
                      <c:pt idx="477">
                        <c:v>323</c:v>
                      </c:pt>
                      <c:pt idx="478">
                        <c:v>322</c:v>
                      </c:pt>
                      <c:pt idx="479">
                        <c:v>321</c:v>
                      </c:pt>
                      <c:pt idx="480">
                        <c:v>320</c:v>
                      </c:pt>
                      <c:pt idx="481">
                        <c:v>319</c:v>
                      </c:pt>
                      <c:pt idx="482">
                        <c:v>318</c:v>
                      </c:pt>
                      <c:pt idx="483">
                        <c:v>317</c:v>
                      </c:pt>
                      <c:pt idx="484">
                        <c:v>316</c:v>
                      </c:pt>
                      <c:pt idx="485">
                        <c:v>315</c:v>
                      </c:pt>
                      <c:pt idx="486">
                        <c:v>314</c:v>
                      </c:pt>
                      <c:pt idx="487">
                        <c:v>313</c:v>
                      </c:pt>
                      <c:pt idx="488">
                        <c:v>312</c:v>
                      </c:pt>
                      <c:pt idx="489">
                        <c:v>311</c:v>
                      </c:pt>
                      <c:pt idx="490">
                        <c:v>310</c:v>
                      </c:pt>
                      <c:pt idx="491">
                        <c:v>309</c:v>
                      </c:pt>
                      <c:pt idx="492">
                        <c:v>308</c:v>
                      </c:pt>
                      <c:pt idx="493">
                        <c:v>307</c:v>
                      </c:pt>
                      <c:pt idx="494">
                        <c:v>306</c:v>
                      </c:pt>
                      <c:pt idx="495">
                        <c:v>305</c:v>
                      </c:pt>
                      <c:pt idx="496">
                        <c:v>304</c:v>
                      </c:pt>
                      <c:pt idx="497">
                        <c:v>303</c:v>
                      </c:pt>
                      <c:pt idx="498">
                        <c:v>302</c:v>
                      </c:pt>
                      <c:pt idx="499">
                        <c:v>301</c:v>
                      </c:pt>
                      <c:pt idx="500">
                        <c:v>300</c:v>
                      </c:pt>
                      <c:pt idx="501">
                        <c:v>299</c:v>
                      </c:pt>
                      <c:pt idx="502">
                        <c:v>298</c:v>
                      </c:pt>
                      <c:pt idx="503">
                        <c:v>297</c:v>
                      </c:pt>
                      <c:pt idx="504">
                        <c:v>296</c:v>
                      </c:pt>
                      <c:pt idx="505">
                        <c:v>295</c:v>
                      </c:pt>
                      <c:pt idx="506">
                        <c:v>294</c:v>
                      </c:pt>
                      <c:pt idx="507">
                        <c:v>293</c:v>
                      </c:pt>
                      <c:pt idx="508">
                        <c:v>292</c:v>
                      </c:pt>
                      <c:pt idx="509">
                        <c:v>291</c:v>
                      </c:pt>
                      <c:pt idx="510">
                        <c:v>290</c:v>
                      </c:pt>
                      <c:pt idx="511">
                        <c:v>289</c:v>
                      </c:pt>
                      <c:pt idx="512">
                        <c:v>288</c:v>
                      </c:pt>
                      <c:pt idx="513">
                        <c:v>287</c:v>
                      </c:pt>
                      <c:pt idx="514">
                        <c:v>286</c:v>
                      </c:pt>
                      <c:pt idx="515">
                        <c:v>285</c:v>
                      </c:pt>
                      <c:pt idx="516">
                        <c:v>284</c:v>
                      </c:pt>
                      <c:pt idx="517">
                        <c:v>283</c:v>
                      </c:pt>
                      <c:pt idx="518">
                        <c:v>282</c:v>
                      </c:pt>
                      <c:pt idx="519">
                        <c:v>281</c:v>
                      </c:pt>
                      <c:pt idx="520">
                        <c:v>280</c:v>
                      </c:pt>
                      <c:pt idx="521">
                        <c:v>279</c:v>
                      </c:pt>
                      <c:pt idx="522">
                        <c:v>278</c:v>
                      </c:pt>
                      <c:pt idx="523">
                        <c:v>277</c:v>
                      </c:pt>
                      <c:pt idx="524">
                        <c:v>276</c:v>
                      </c:pt>
                      <c:pt idx="525">
                        <c:v>275</c:v>
                      </c:pt>
                      <c:pt idx="526">
                        <c:v>274</c:v>
                      </c:pt>
                      <c:pt idx="527">
                        <c:v>273</c:v>
                      </c:pt>
                      <c:pt idx="528">
                        <c:v>272</c:v>
                      </c:pt>
                      <c:pt idx="529">
                        <c:v>271</c:v>
                      </c:pt>
                      <c:pt idx="530">
                        <c:v>270</c:v>
                      </c:pt>
                      <c:pt idx="531">
                        <c:v>269</c:v>
                      </c:pt>
                      <c:pt idx="532">
                        <c:v>268</c:v>
                      </c:pt>
                      <c:pt idx="533">
                        <c:v>267</c:v>
                      </c:pt>
                      <c:pt idx="534">
                        <c:v>266</c:v>
                      </c:pt>
                      <c:pt idx="535">
                        <c:v>265</c:v>
                      </c:pt>
                      <c:pt idx="536">
                        <c:v>264</c:v>
                      </c:pt>
                      <c:pt idx="537">
                        <c:v>263</c:v>
                      </c:pt>
                      <c:pt idx="538">
                        <c:v>262</c:v>
                      </c:pt>
                      <c:pt idx="539">
                        <c:v>261</c:v>
                      </c:pt>
                      <c:pt idx="540">
                        <c:v>260</c:v>
                      </c:pt>
                      <c:pt idx="541">
                        <c:v>259</c:v>
                      </c:pt>
                      <c:pt idx="542">
                        <c:v>258</c:v>
                      </c:pt>
                      <c:pt idx="543">
                        <c:v>257</c:v>
                      </c:pt>
                      <c:pt idx="544">
                        <c:v>256</c:v>
                      </c:pt>
                      <c:pt idx="545">
                        <c:v>255</c:v>
                      </c:pt>
                      <c:pt idx="546">
                        <c:v>254</c:v>
                      </c:pt>
                      <c:pt idx="547">
                        <c:v>253</c:v>
                      </c:pt>
                      <c:pt idx="548">
                        <c:v>252</c:v>
                      </c:pt>
                      <c:pt idx="549">
                        <c:v>251</c:v>
                      </c:pt>
                      <c:pt idx="550">
                        <c:v>250</c:v>
                      </c:pt>
                      <c:pt idx="551">
                        <c:v>249</c:v>
                      </c:pt>
                      <c:pt idx="552">
                        <c:v>248</c:v>
                      </c:pt>
                      <c:pt idx="553">
                        <c:v>247</c:v>
                      </c:pt>
                      <c:pt idx="554">
                        <c:v>246</c:v>
                      </c:pt>
                      <c:pt idx="555">
                        <c:v>245</c:v>
                      </c:pt>
                      <c:pt idx="556">
                        <c:v>244</c:v>
                      </c:pt>
                      <c:pt idx="557">
                        <c:v>243</c:v>
                      </c:pt>
                      <c:pt idx="558">
                        <c:v>242</c:v>
                      </c:pt>
                      <c:pt idx="559">
                        <c:v>241</c:v>
                      </c:pt>
                      <c:pt idx="560">
                        <c:v>240</c:v>
                      </c:pt>
                      <c:pt idx="561">
                        <c:v>239</c:v>
                      </c:pt>
                      <c:pt idx="562">
                        <c:v>238</c:v>
                      </c:pt>
                      <c:pt idx="563">
                        <c:v>237</c:v>
                      </c:pt>
                      <c:pt idx="564">
                        <c:v>236</c:v>
                      </c:pt>
                      <c:pt idx="565">
                        <c:v>235</c:v>
                      </c:pt>
                      <c:pt idx="566">
                        <c:v>234</c:v>
                      </c:pt>
                      <c:pt idx="567">
                        <c:v>233</c:v>
                      </c:pt>
                      <c:pt idx="568">
                        <c:v>232</c:v>
                      </c:pt>
                      <c:pt idx="569">
                        <c:v>231</c:v>
                      </c:pt>
                      <c:pt idx="570">
                        <c:v>230</c:v>
                      </c:pt>
                      <c:pt idx="571">
                        <c:v>229</c:v>
                      </c:pt>
                      <c:pt idx="572">
                        <c:v>228</c:v>
                      </c:pt>
                      <c:pt idx="573">
                        <c:v>227</c:v>
                      </c:pt>
                      <c:pt idx="574">
                        <c:v>226</c:v>
                      </c:pt>
                      <c:pt idx="575">
                        <c:v>225</c:v>
                      </c:pt>
                      <c:pt idx="576">
                        <c:v>224</c:v>
                      </c:pt>
                      <c:pt idx="577">
                        <c:v>223</c:v>
                      </c:pt>
                      <c:pt idx="578">
                        <c:v>222</c:v>
                      </c:pt>
                      <c:pt idx="579">
                        <c:v>221</c:v>
                      </c:pt>
                      <c:pt idx="580">
                        <c:v>220</c:v>
                      </c:pt>
                      <c:pt idx="581">
                        <c:v>219</c:v>
                      </c:pt>
                      <c:pt idx="582">
                        <c:v>218</c:v>
                      </c:pt>
                      <c:pt idx="583">
                        <c:v>217</c:v>
                      </c:pt>
                      <c:pt idx="584">
                        <c:v>216</c:v>
                      </c:pt>
                      <c:pt idx="585">
                        <c:v>215</c:v>
                      </c:pt>
                      <c:pt idx="586">
                        <c:v>214</c:v>
                      </c:pt>
                      <c:pt idx="587">
                        <c:v>213</c:v>
                      </c:pt>
                      <c:pt idx="588">
                        <c:v>212</c:v>
                      </c:pt>
                      <c:pt idx="589">
                        <c:v>211</c:v>
                      </c:pt>
                      <c:pt idx="590">
                        <c:v>210</c:v>
                      </c:pt>
                      <c:pt idx="591">
                        <c:v>209</c:v>
                      </c:pt>
                      <c:pt idx="592">
                        <c:v>208</c:v>
                      </c:pt>
                      <c:pt idx="593">
                        <c:v>207</c:v>
                      </c:pt>
                      <c:pt idx="594">
                        <c:v>206</c:v>
                      </c:pt>
                      <c:pt idx="595">
                        <c:v>205</c:v>
                      </c:pt>
                      <c:pt idx="596">
                        <c:v>204</c:v>
                      </c:pt>
                      <c:pt idx="597">
                        <c:v>203</c:v>
                      </c:pt>
                      <c:pt idx="598">
                        <c:v>202</c:v>
                      </c:pt>
                      <c:pt idx="599">
                        <c:v>201</c:v>
                      </c:pt>
                      <c:pt idx="600">
                        <c:v>200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Foglio1!$G$2:$G$602</c15:sqref>
                        </c15:formulaRef>
                      </c:ext>
                    </c:extLst>
                    <c:numCache>
                      <c:formatCode>General</c:formatCode>
                      <c:ptCount val="601"/>
                      <c:pt idx="0">
                        <c:v>1.4893E-2</c:v>
                      </c:pt>
                      <c:pt idx="1">
                        <c:v>1.4985999999999999E-2</c:v>
                      </c:pt>
                      <c:pt idx="2">
                        <c:v>1.5027E-2</c:v>
                      </c:pt>
                      <c:pt idx="3">
                        <c:v>1.5082E-2</c:v>
                      </c:pt>
                      <c:pt idx="4">
                        <c:v>1.5127E-2</c:v>
                      </c:pt>
                      <c:pt idx="5">
                        <c:v>1.5174E-2</c:v>
                      </c:pt>
                      <c:pt idx="6">
                        <c:v>1.5225000000000001E-2</c:v>
                      </c:pt>
                      <c:pt idx="7">
                        <c:v>1.5266999999999999E-2</c:v>
                      </c:pt>
                      <c:pt idx="8">
                        <c:v>1.5332999999999999E-2</c:v>
                      </c:pt>
                      <c:pt idx="9">
                        <c:v>1.5370999999999999E-2</c:v>
                      </c:pt>
                      <c:pt idx="10">
                        <c:v>1.5393E-2</c:v>
                      </c:pt>
                      <c:pt idx="11">
                        <c:v>1.5391999999999999E-2</c:v>
                      </c:pt>
                      <c:pt idx="12">
                        <c:v>1.5426E-2</c:v>
                      </c:pt>
                      <c:pt idx="13">
                        <c:v>1.5517E-2</c:v>
                      </c:pt>
                      <c:pt idx="14">
                        <c:v>1.5564E-2</c:v>
                      </c:pt>
                      <c:pt idx="15">
                        <c:v>1.5637000000000002E-2</c:v>
                      </c:pt>
                      <c:pt idx="16">
                        <c:v>1.5692999999999999E-2</c:v>
                      </c:pt>
                      <c:pt idx="17">
                        <c:v>1.5729E-2</c:v>
                      </c:pt>
                      <c:pt idx="18">
                        <c:v>1.5731999999999999E-2</c:v>
                      </c:pt>
                      <c:pt idx="19">
                        <c:v>1.5765000000000001E-2</c:v>
                      </c:pt>
                      <c:pt idx="20">
                        <c:v>1.5831999999999999E-2</c:v>
                      </c:pt>
                      <c:pt idx="21">
                        <c:v>1.5927E-2</c:v>
                      </c:pt>
                      <c:pt idx="22">
                        <c:v>1.5982E-2</c:v>
                      </c:pt>
                      <c:pt idx="23">
                        <c:v>1.6036000000000002E-2</c:v>
                      </c:pt>
                      <c:pt idx="24">
                        <c:v>1.609E-2</c:v>
                      </c:pt>
                      <c:pt idx="25">
                        <c:v>1.6152E-2</c:v>
                      </c:pt>
                      <c:pt idx="26">
                        <c:v>1.6160000000000001E-2</c:v>
                      </c:pt>
                      <c:pt idx="27">
                        <c:v>1.6234999999999999E-2</c:v>
                      </c:pt>
                      <c:pt idx="28">
                        <c:v>1.6306000000000001E-2</c:v>
                      </c:pt>
                      <c:pt idx="29">
                        <c:v>1.6334000000000001E-2</c:v>
                      </c:pt>
                      <c:pt idx="30">
                        <c:v>1.6385E-2</c:v>
                      </c:pt>
                      <c:pt idx="31">
                        <c:v>1.6458E-2</c:v>
                      </c:pt>
                      <c:pt idx="32">
                        <c:v>1.6544E-2</c:v>
                      </c:pt>
                      <c:pt idx="33">
                        <c:v>1.6589E-2</c:v>
                      </c:pt>
                      <c:pt idx="34">
                        <c:v>1.6622999999999999E-2</c:v>
                      </c:pt>
                      <c:pt idx="35">
                        <c:v>1.6657000000000002E-2</c:v>
                      </c:pt>
                      <c:pt idx="36">
                        <c:v>1.6709999999999999E-2</c:v>
                      </c:pt>
                      <c:pt idx="37">
                        <c:v>1.6743000000000001E-2</c:v>
                      </c:pt>
                      <c:pt idx="38">
                        <c:v>1.6788000000000001E-2</c:v>
                      </c:pt>
                      <c:pt idx="39">
                        <c:v>1.6868999999999999E-2</c:v>
                      </c:pt>
                      <c:pt idx="40">
                        <c:v>1.6945999999999999E-2</c:v>
                      </c:pt>
                      <c:pt idx="41">
                        <c:v>1.6972999999999999E-2</c:v>
                      </c:pt>
                      <c:pt idx="42">
                        <c:v>1.7044E-2</c:v>
                      </c:pt>
                      <c:pt idx="43">
                        <c:v>1.7132000000000001E-2</c:v>
                      </c:pt>
                      <c:pt idx="44">
                        <c:v>1.7228E-2</c:v>
                      </c:pt>
                      <c:pt idx="45">
                        <c:v>1.7302000000000001E-2</c:v>
                      </c:pt>
                      <c:pt idx="46">
                        <c:v>1.7361000000000001E-2</c:v>
                      </c:pt>
                      <c:pt idx="47">
                        <c:v>1.7403999999999999E-2</c:v>
                      </c:pt>
                      <c:pt idx="48">
                        <c:v>1.7434999999999999E-2</c:v>
                      </c:pt>
                      <c:pt idx="49">
                        <c:v>1.7423000000000001E-2</c:v>
                      </c:pt>
                      <c:pt idx="50">
                        <c:v>1.7472000000000001E-2</c:v>
                      </c:pt>
                      <c:pt idx="51">
                        <c:v>1.754E-2</c:v>
                      </c:pt>
                      <c:pt idx="52">
                        <c:v>1.7607000000000001E-2</c:v>
                      </c:pt>
                      <c:pt idx="53">
                        <c:v>1.7646999999999999E-2</c:v>
                      </c:pt>
                      <c:pt idx="54">
                        <c:v>1.7727E-2</c:v>
                      </c:pt>
                      <c:pt idx="55">
                        <c:v>1.7811E-2</c:v>
                      </c:pt>
                      <c:pt idx="56">
                        <c:v>1.7885000000000002E-2</c:v>
                      </c:pt>
                      <c:pt idx="57">
                        <c:v>1.7923999999999999E-2</c:v>
                      </c:pt>
                      <c:pt idx="58">
                        <c:v>1.7977E-2</c:v>
                      </c:pt>
                      <c:pt idx="59">
                        <c:v>1.8023000000000001E-2</c:v>
                      </c:pt>
                      <c:pt idx="60">
                        <c:v>1.8079000000000001E-2</c:v>
                      </c:pt>
                      <c:pt idx="61">
                        <c:v>1.8106000000000001E-2</c:v>
                      </c:pt>
                      <c:pt idx="62">
                        <c:v>1.8173000000000002E-2</c:v>
                      </c:pt>
                      <c:pt idx="63">
                        <c:v>1.8238999999999998E-2</c:v>
                      </c:pt>
                      <c:pt idx="64">
                        <c:v>1.8289E-2</c:v>
                      </c:pt>
                      <c:pt idx="65">
                        <c:v>1.8315000000000001E-2</c:v>
                      </c:pt>
                      <c:pt idx="66">
                        <c:v>1.8401000000000001E-2</c:v>
                      </c:pt>
                      <c:pt idx="67">
                        <c:v>1.8459E-2</c:v>
                      </c:pt>
                      <c:pt idx="68">
                        <c:v>1.8506999999999999E-2</c:v>
                      </c:pt>
                      <c:pt idx="69">
                        <c:v>1.8568000000000001E-2</c:v>
                      </c:pt>
                      <c:pt idx="70">
                        <c:v>1.8623000000000001E-2</c:v>
                      </c:pt>
                      <c:pt idx="71">
                        <c:v>1.8658000000000001E-2</c:v>
                      </c:pt>
                      <c:pt idx="72">
                        <c:v>1.8669000000000002E-2</c:v>
                      </c:pt>
                      <c:pt idx="73">
                        <c:v>1.8676999999999999E-2</c:v>
                      </c:pt>
                      <c:pt idx="74">
                        <c:v>1.8723E-2</c:v>
                      </c:pt>
                      <c:pt idx="75">
                        <c:v>1.8782E-2</c:v>
                      </c:pt>
                      <c:pt idx="76">
                        <c:v>1.8846000000000002E-2</c:v>
                      </c:pt>
                      <c:pt idx="77">
                        <c:v>1.8925000000000001E-2</c:v>
                      </c:pt>
                      <c:pt idx="78">
                        <c:v>1.8995000000000001E-2</c:v>
                      </c:pt>
                      <c:pt idx="79">
                        <c:v>1.9068999999999999E-2</c:v>
                      </c:pt>
                      <c:pt idx="80">
                        <c:v>1.9109000000000001E-2</c:v>
                      </c:pt>
                      <c:pt idx="81">
                        <c:v>1.9155999999999999E-2</c:v>
                      </c:pt>
                      <c:pt idx="82">
                        <c:v>1.9231999999999999E-2</c:v>
                      </c:pt>
                      <c:pt idx="83">
                        <c:v>1.9273999999999999E-2</c:v>
                      </c:pt>
                      <c:pt idx="84">
                        <c:v>1.9324999999999998E-2</c:v>
                      </c:pt>
                      <c:pt idx="85">
                        <c:v>1.9342000000000002E-2</c:v>
                      </c:pt>
                      <c:pt idx="86">
                        <c:v>1.9380999999999999E-2</c:v>
                      </c:pt>
                      <c:pt idx="87">
                        <c:v>1.9438E-2</c:v>
                      </c:pt>
                      <c:pt idx="88">
                        <c:v>1.9487000000000001E-2</c:v>
                      </c:pt>
                      <c:pt idx="89">
                        <c:v>1.9554999999999999E-2</c:v>
                      </c:pt>
                      <c:pt idx="90">
                        <c:v>1.9643000000000001E-2</c:v>
                      </c:pt>
                      <c:pt idx="91">
                        <c:v>1.9702999999999998E-2</c:v>
                      </c:pt>
                      <c:pt idx="92">
                        <c:v>1.9732E-2</c:v>
                      </c:pt>
                      <c:pt idx="93">
                        <c:v>1.9779999999999999E-2</c:v>
                      </c:pt>
                      <c:pt idx="94">
                        <c:v>1.9838000000000001E-2</c:v>
                      </c:pt>
                      <c:pt idx="95">
                        <c:v>1.9894999999999999E-2</c:v>
                      </c:pt>
                      <c:pt idx="96">
                        <c:v>1.9925999999999999E-2</c:v>
                      </c:pt>
                      <c:pt idx="97">
                        <c:v>1.9983000000000001E-2</c:v>
                      </c:pt>
                      <c:pt idx="98">
                        <c:v>2.0024E-2</c:v>
                      </c:pt>
                      <c:pt idx="99">
                        <c:v>2.0083E-2</c:v>
                      </c:pt>
                      <c:pt idx="100">
                        <c:v>2.0143999999999999E-2</c:v>
                      </c:pt>
                      <c:pt idx="101">
                        <c:v>2.0205000000000001E-2</c:v>
                      </c:pt>
                      <c:pt idx="102">
                        <c:v>2.0294E-2</c:v>
                      </c:pt>
                      <c:pt idx="103">
                        <c:v>2.0386999999999999E-2</c:v>
                      </c:pt>
                      <c:pt idx="104">
                        <c:v>2.0464E-2</c:v>
                      </c:pt>
                      <c:pt idx="105">
                        <c:v>2.0513E-2</c:v>
                      </c:pt>
                      <c:pt idx="106">
                        <c:v>2.0570999999999999E-2</c:v>
                      </c:pt>
                      <c:pt idx="107">
                        <c:v>2.0617E-2</c:v>
                      </c:pt>
                      <c:pt idx="108">
                        <c:v>2.0662E-2</c:v>
                      </c:pt>
                      <c:pt idx="109">
                        <c:v>2.0705999999999999E-2</c:v>
                      </c:pt>
                      <c:pt idx="110">
                        <c:v>2.0753000000000001E-2</c:v>
                      </c:pt>
                      <c:pt idx="111">
                        <c:v>2.0808E-2</c:v>
                      </c:pt>
                      <c:pt idx="112">
                        <c:v>2.0899999999999998E-2</c:v>
                      </c:pt>
                      <c:pt idx="113">
                        <c:v>2.095E-2</c:v>
                      </c:pt>
                      <c:pt idx="114">
                        <c:v>2.1016E-2</c:v>
                      </c:pt>
                      <c:pt idx="115">
                        <c:v>2.1069999999999998E-2</c:v>
                      </c:pt>
                      <c:pt idx="116">
                        <c:v>2.1152000000000001E-2</c:v>
                      </c:pt>
                      <c:pt idx="117">
                        <c:v>2.1211000000000001E-2</c:v>
                      </c:pt>
                      <c:pt idx="118">
                        <c:v>2.128E-2</c:v>
                      </c:pt>
                      <c:pt idx="119">
                        <c:v>2.1343000000000001E-2</c:v>
                      </c:pt>
                      <c:pt idx="120">
                        <c:v>2.1381000000000001E-2</c:v>
                      </c:pt>
                      <c:pt idx="121">
                        <c:v>2.1405E-2</c:v>
                      </c:pt>
                      <c:pt idx="122">
                        <c:v>2.1440000000000001E-2</c:v>
                      </c:pt>
                      <c:pt idx="123">
                        <c:v>2.1488E-2</c:v>
                      </c:pt>
                      <c:pt idx="124">
                        <c:v>2.1573999999999999E-2</c:v>
                      </c:pt>
                      <c:pt idx="125">
                        <c:v>2.1631000000000001E-2</c:v>
                      </c:pt>
                      <c:pt idx="126">
                        <c:v>2.1722999999999999E-2</c:v>
                      </c:pt>
                      <c:pt idx="127">
                        <c:v>2.1787000000000001E-2</c:v>
                      </c:pt>
                      <c:pt idx="128">
                        <c:v>2.1867999999999999E-2</c:v>
                      </c:pt>
                      <c:pt idx="129">
                        <c:v>2.1919000000000001E-2</c:v>
                      </c:pt>
                      <c:pt idx="130">
                        <c:v>2.198E-2</c:v>
                      </c:pt>
                      <c:pt idx="131">
                        <c:v>2.2030999999999999E-2</c:v>
                      </c:pt>
                      <c:pt idx="132">
                        <c:v>2.2041000000000002E-2</c:v>
                      </c:pt>
                      <c:pt idx="133">
                        <c:v>2.2075999999999998E-2</c:v>
                      </c:pt>
                      <c:pt idx="134">
                        <c:v>2.2120000000000001E-2</c:v>
                      </c:pt>
                      <c:pt idx="135">
                        <c:v>2.2189E-2</c:v>
                      </c:pt>
                      <c:pt idx="136">
                        <c:v>2.2256000000000001E-2</c:v>
                      </c:pt>
                      <c:pt idx="137">
                        <c:v>2.2342000000000001E-2</c:v>
                      </c:pt>
                      <c:pt idx="138">
                        <c:v>2.24E-2</c:v>
                      </c:pt>
                      <c:pt idx="139">
                        <c:v>2.2475999999999999E-2</c:v>
                      </c:pt>
                      <c:pt idx="140">
                        <c:v>2.2516000000000001E-2</c:v>
                      </c:pt>
                      <c:pt idx="141">
                        <c:v>2.2571000000000001E-2</c:v>
                      </c:pt>
                      <c:pt idx="142">
                        <c:v>2.264E-2</c:v>
                      </c:pt>
                      <c:pt idx="143">
                        <c:v>2.2716E-2</c:v>
                      </c:pt>
                      <c:pt idx="144">
                        <c:v>2.2780000000000002E-2</c:v>
                      </c:pt>
                      <c:pt idx="145">
                        <c:v>2.2828999999999999E-2</c:v>
                      </c:pt>
                      <c:pt idx="146">
                        <c:v>2.2887999999999999E-2</c:v>
                      </c:pt>
                      <c:pt idx="147">
                        <c:v>2.2935000000000001E-2</c:v>
                      </c:pt>
                      <c:pt idx="148">
                        <c:v>2.2998000000000001E-2</c:v>
                      </c:pt>
                      <c:pt idx="149">
                        <c:v>2.3064000000000001E-2</c:v>
                      </c:pt>
                      <c:pt idx="150">
                        <c:v>2.3172999999999999E-2</c:v>
                      </c:pt>
                      <c:pt idx="151">
                        <c:v>2.3245999999999999E-2</c:v>
                      </c:pt>
                      <c:pt idx="152">
                        <c:v>2.3335000000000002E-2</c:v>
                      </c:pt>
                      <c:pt idx="153">
                        <c:v>2.3389E-2</c:v>
                      </c:pt>
                      <c:pt idx="154">
                        <c:v>2.3463000000000001E-2</c:v>
                      </c:pt>
                      <c:pt idx="155">
                        <c:v>2.3529999999999999E-2</c:v>
                      </c:pt>
                      <c:pt idx="156">
                        <c:v>2.3584999999999998E-2</c:v>
                      </c:pt>
                      <c:pt idx="157">
                        <c:v>2.3644999999999999E-2</c:v>
                      </c:pt>
                      <c:pt idx="158">
                        <c:v>2.3694E-2</c:v>
                      </c:pt>
                      <c:pt idx="159">
                        <c:v>2.3757E-2</c:v>
                      </c:pt>
                      <c:pt idx="160">
                        <c:v>2.3820000000000001E-2</c:v>
                      </c:pt>
                      <c:pt idx="161">
                        <c:v>2.3917999999999998E-2</c:v>
                      </c:pt>
                      <c:pt idx="162">
                        <c:v>2.4001000000000001E-2</c:v>
                      </c:pt>
                      <c:pt idx="163">
                        <c:v>2.4108999999999998E-2</c:v>
                      </c:pt>
                      <c:pt idx="164">
                        <c:v>2.4188000000000001E-2</c:v>
                      </c:pt>
                      <c:pt idx="165">
                        <c:v>2.4268000000000001E-2</c:v>
                      </c:pt>
                      <c:pt idx="166">
                        <c:v>2.4327000000000001E-2</c:v>
                      </c:pt>
                      <c:pt idx="167">
                        <c:v>2.4385E-2</c:v>
                      </c:pt>
                      <c:pt idx="168">
                        <c:v>2.4445000000000001E-2</c:v>
                      </c:pt>
                      <c:pt idx="169">
                        <c:v>2.4518999999999999E-2</c:v>
                      </c:pt>
                      <c:pt idx="170">
                        <c:v>2.4611000000000001E-2</c:v>
                      </c:pt>
                      <c:pt idx="171">
                        <c:v>2.4680000000000001E-2</c:v>
                      </c:pt>
                      <c:pt idx="172">
                        <c:v>2.4760000000000001E-2</c:v>
                      </c:pt>
                      <c:pt idx="173">
                        <c:v>2.4826000000000001E-2</c:v>
                      </c:pt>
                      <c:pt idx="174">
                        <c:v>2.4889000000000001E-2</c:v>
                      </c:pt>
                      <c:pt idx="175">
                        <c:v>2.4979999999999999E-2</c:v>
                      </c:pt>
                      <c:pt idx="176">
                        <c:v>2.5059999999999999E-2</c:v>
                      </c:pt>
                      <c:pt idx="177">
                        <c:v>2.5152000000000001E-2</c:v>
                      </c:pt>
                      <c:pt idx="178">
                        <c:v>2.5208000000000001E-2</c:v>
                      </c:pt>
                      <c:pt idx="179">
                        <c:v>2.5301000000000001E-2</c:v>
                      </c:pt>
                      <c:pt idx="180">
                        <c:v>2.5382999999999999E-2</c:v>
                      </c:pt>
                      <c:pt idx="181">
                        <c:v>2.5477E-2</c:v>
                      </c:pt>
                      <c:pt idx="182">
                        <c:v>2.5576999999999999E-2</c:v>
                      </c:pt>
                      <c:pt idx="183">
                        <c:v>2.5662000000000001E-2</c:v>
                      </c:pt>
                      <c:pt idx="184">
                        <c:v>2.5791999999999999E-2</c:v>
                      </c:pt>
                      <c:pt idx="185">
                        <c:v>2.5901E-2</c:v>
                      </c:pt>
                      <c:pt idx="186">
                        <c:v>2.5982999999999999E-2</c:v>
                      </c:pt>
                      <c:pt idx="187">
                        <c:v>2.6074E-2</c:v>
                      </c:pt>
                      <c:pt idx="188">
                        <c:v>2.6134000000000001E-2</c:v>
                      </c:pt>
                      <c:pt idx="189">
                        <c:v>2.6231999999999998E-2</c:v>
                      </c:pt>
                      <c:pt idx="190">
                        <c:v>2.6327E-2</c:v>
                      </c:pt>
                      <c:pt idx="191">
                        <c:v>2.6412000000000001E-2</c:v>
                      </c:pt>
                      <c:pt idx="192">
                        <c:v>2.6478999999999999E-2</c:v>
                      </c:pt>
                      <c:pt idx="193">
                        <c:v>2.6575999999999999E-2</c:v>
                      </c:pt>
                      <c:pt idx="194">
                        <c:v>2.6667E-2</c:v>
                      </c:pt>
                      <c:pt idx="195">
                        <c:v>2.6744E-2</c:v>
                      </c:pt>
                      <c:pt idx="196">
                        <c:v>2.6804999999999999E-2</c:v>
                      </c:pt>
                      <c:pt idx="197">
                        <c:v>2.691E-2</c:v>
                      </c:pt>
                      <c:pt idx="198">
                        <c:v>2.7036999999999999E-2</c:v>
                      </c:pt>
                      <c:pt idx="199">
                        <c:v>2.7205E-2</c:v>
                      </c:pt>
                      <c:pt idx="200">
                        <c:v>2.7295E-2</c:v>
                      </c:pt>
                      <c:pt idx="201">
                        <c:v>2.7310000000000001E-2</c:v>
                      </c:pt>
                      <c:pt idx="202">
                        <c:v>2.7324000000000001E-2</c:v>
                      </c:pt>
                      <c:pt idx="203">
                        <c:v>2.7439999999999999E-2</c:v>
                      </c:pt>
                      <c:pt idx="204">
                        <c:v>2.767E-2</c:v>
                      </c:pt>
                      <c:pt idx="205">
                        <c:v>2.7798E-2</c:v>
                      </c:pt>
                      <c:pt idx="206">
                        <c:v>2.7848999999999999E-2</c:v>
                      </c:pt>
                      <c:pt idx="207">
                        <c:v>2.7810999999999999E-2</c:v>
                      </c:pt>
                      <c:pt idx="208">
                        <c:v>2.7764E-2</c:v>
                      </c:pt>
                      <c:pt idx="209">
                        <c:v>2.7949999999999999E-2</c:v>
                      </c:pt>
                      <c:pt idx="210">
                        <c:v>2.8117E-2</c:v>
                      </c:pt>
                      <c:pt idx="211">
                        <c:v>2.8309999999999998E-2</c:v>
                      </c:pt>
                      <c:pt idx="212">
                        <c:v>2.8479999999999998E-2</c:v>
                      </c:pt>
                      <c:pt idx="213">
                        <c:v>2.8569000000000001E-2</c:v>
                      </c:pt>
                      <c:pt idx="214">
                        <c:v>2.862E-2</c:v>
                      </c:pt>
                      <c:pt idx="215">
                        <c:v>2.8618000000000001E-2</c:v>
                      </c:pt>
                      <c:pt idx="216">
                        <c:v>2.8593E-2</c:v>
                      </c:pt>
                      <c:pt idx="217">
                        <c:v>2.8679E-2</c:v>
                      </c:pt>
                      <c:pt idx="218">
                        <c:v>2.8802000000000001E-2</c:v>
                      </c:pt>
                      <c:pt idx="219">
                        <c:v>2.8975999999999998E-2</c:v>
                      </c:pt>
                      <c:pt idx="220">
                        <c:v>2.9083999999999999E-2</c:v>
                      </c:pt>
                      <c:pt idx="221">
                        <c:v>2.9047E-2</c:v>
                      </c:pt>
                      <c:pt idx="222">
                        <c:v>2.9059000000000001E-2</c:v>
                      </c:pt>
                      <c:pt idx="223">
                        <c:v>2.9042999999999999E-2</c:v>
                      </c:pt>
                      <c:pt idx="224">
                        <c:v>2.9107999999999998E-2</c:v>
                      </c:pt>
                      <c:pt idx="225">
                        <c:v>2.9217E-2</c:v>
                      </c:pt>
                      <c:pt idx="226">
                        <c:v>2.9302000000000002E-2</c:v>
                      </c:pt>
                      <c:pt idx="227">
                        <c:v>2.9361999999999999E-2</c:v>
                      </c:pt>
                      <c:pt idx="228">
                        <c:v>2.9433000000000001E-2</c:v>
                      </c:pt>
                      <c:pt idx="229">
                        <c:v>2.9467E-2</c:v>
                      </c:pt>
                      <c:pt idx="230">
                        <c:v>2.9559999999999999E-2</c:v>
                      </c:pt>
                      <c:pt idx="231">
                        <c:v>2.9713E-2</c:v>
                      </c:pt>
                      <c:pt idx="232">
                        <c:v>2.9860000000000001E-2</c:v>
                      </c:pt>
                      <c:pt idx="233">
                        <c:v>2.9950000000000001E-2</c:v>
                      </c:pt>
                      <c:pt idx="234">
                        <c:v>3.0016999999999999E-2</c:v>
                      </c:pt>
                      <c:pt idx="235">
                        <c:v>3.0093000000000002E-2</c:v>
                      </c:pt>
                      <c:pt idx="236">
                        <c:v>3.0148999999999999E-2</c:v>
                      </c:pt>
                      <c:pt idx="237">
                        <c:v>3.0204000000000002E-2</c:v>
                      </c:pt>
                      <c:pt idx="238">
                        <c:v>3.0241000000000001E-2</c:v>
                      </c:pt>
                      <c:pt idx="239">
                        <c:v>3.0273000000000001E-2</c:v>
                      </c:pt>
                      <c:pt idx="240">
                        <c:v>3.0345E-2</c:v>
                      </c:pt>
                      <c:pt idx="241">
                        <c:v>3.0383E-2</c:v>
                      </c:pt>
                      <c:pt idx="242">
                        <c:v>3.0439000000000001E-2</c:v>
                      </c:pt>
                      <c:pt idx="243">
                        <c:v>3.0519999999999999E-2</c:v>
                      </c:pt>
                      <c:pt idx="244">
                        <c:v>3.0581000000000001E-2</c:v>
                      </c:pt>
                      <c:pt idx="245">
                        <c:v>3.066E-2</c:v>
                      </c:pt>
                      <c:pt idx="246">
                        <c:v>3.0705E-2</c:v>
                      </c:pt>
                      <c:pt idx="247">
                        <c:v>3.0769000000000001E-2</c:v>
                      </c:pt>
                      <c:pt idx="248">
                        <c:v>3.0816E-2</c:v>
                      </c:pt>
                      <c:pt idx="249">
                        <c:v>3.0873999999999999E-2</c:v>
                      </c:pt>
                      <c:pt idx="250">
                        <c:v>3.0936000000000002E-2</c:v>
                      </c:pt>
                      <c:pt idx="251">
                        <c:v>3.0960999999999999E-2</c:v>
                      </c:pt>
                      <c:pt idx="252">
                        <c:v>3.099E-2</c:v>
                      </c:pt>
                      <c:pt idx="253">
                        <c:v>3.1011E-2</c:v>
                      </c:pt>
                      <c:pt idx="254">
                        <c:v>3.1040999999999999E-2</c:v>
                      </c:pt>
                      <c:pt idx="255">
                        <c:v>3.0976E-2</c:v>
                      </c:pt>
                      <c:pt idx="256">
                        <c:v>3.1116999999999999E-2</c:v>
                      </c:pt>
                      <c:pt idx="257">
                        <c:v>3.1195000000000001E-2</c:v>
                      </c:pt>
                      <c:pt idx="258">
                        <c:v>3.1274999999999997E-2</c:v>
                      </c:pt>
                      <c:pt idx="259">
                        <c:v>3.1192000000000001E-2</c:v>
                      </c:pt>
                      <c:pt idx="260">
                        <c:v>3.1195000000000001E-2</c:v>
                      </c:pt>
                      <c:pt idx="261">
                        <c:v>3.1269999999999999E-2</c:v>
                      </c:pt>
                      <c:pt idx="262">
                        <c:v>3.1404000000000001E-2</c:v>
                      </c:pt>
                      <c:pt idx="263">
                        <c:v>3.1451E-2</c:v>
                      </c:pt>
                      <c:pt idx="264">
                        <c:v>3.1454000000000003E-2</c:v>
                      </c:pt>
                      <c:pt idx="265">
                        <c:v>3.1517999999999997E-2</c:v>
                      </c:pt>
                      <c:pt idx="266">
                        <c:v>3.1659E-2</c:v>
                      </c:pt>
                      <c:pt idx="267">
                        <c:v>3.1691999999999998E-2</c:v>
                      </c:pt>
                      <c:pt idx="268">
                        <c:v>3.1905999999999997E-2</c:v>
                      </c:pt>
                      <c:pt idx="269">
                        <c:v>3.2004999999999999E-2</c:v>
                      </c:pt>
                      <c:pt idx="270">
                        <c:v>3.2077000000000001E-2</c:v>
                      </c:pt>
                      <c:pt idx="271">
                        <c:v>3.2157999999999999E-2</c:v>
                      </c:pt>
                      <c:pt idx="272">
                        <c:v>3.2217999999999997E-2</c:v>
                      </c:pt>
                      <c:pt idx="273">
                        <c:v>3.2271000000000001E-2</c:v>
                      </c:pt>
                      <c:pt idx="274">
                        <c:v>3.2334000000000002E-2</c:v>
                      </c:pt>
                      <c:pt idx="275">
                        <c:v>3.2439999999999997E-2</c:v>
                      </c:pt>
                      <c:pt idx="276">
                        <c:v>3.2428999999999999E-2</c:v>
                      </c:pt>
                      <c:pt idx="277">
                        <c:v>3.2497999999999999E-2</c:v>
                      </c:pt>
                      <c:pt idx="278">
                        <c:v>3.2488999999999997E-2</c:v>
                      </c:pt>
                      <c:pt idx="279">
                        <c:v>3.2543999999999997E-2</c:v>
                      </c:pt>
                      <c:pt idx="280">
                        <c:v>3.2603E-2</c:v>
                      </c:pt>
                      <c:pt idx="281">
                        <c:v>3.2689000000000003E-2</c:v>
                      </c:pt>
                      <c:pt idx="282">
                        <c:v>3.2765000000000002E-2</c:v>
                      </c:pt>
                      <c:pt idx="283">
                        <c:v>3.2808999999999998E-2</c:v>
                      </c:pt>
                      <c:pt idx="284">
                        <c:v>3.2885999999999999E-2</c:v>
                      </c:pt>
                      <c:pt idx="285">
                        <c:v>3.2974999999999997E-2</c:v>
                      </c:pt>
                      <c:pt idx="286">
                        <c:v>3.3099000000000003E-2</c:v>
                      </c:pt>
                      <c:pt idx="287">
                        <c:v>3.3189000000000003E-2</c:v>
                      </c:pt>
                      <c:pt idx="288">
                        <c:v>3.3264000000000002E-2</c:v>
                      </c:pt>
                      <c:pt idx="289">
                        <c:v>3.3356999999999998E-2</c:v>
                      </c:pt>
                      <c:pt idx="290">
                        <c:v>3.3439000000000003E-2</c:v>
                      </c:pt>
                      <c:pt idx="291">
                        <c:v>3.3485000000000001E-2</c:v>
                      </c:pt>
                      <c:pt idx="292">
                        <c:v>3.3632000000000002E-2</c:v>
                      </c:pt>
                      <c:pt idx="293">
                        <c:v>3.3675999999999998E-2</c:v>
                      </c:pt>
                      <c:pt idx="294">
                        <c:v>3.3729000000000002E-2</c:v>
                      </c:pt>
                      <c:pt idx="295">
                        <c:v>3.3745999999999998E-2</c:v>
                      </c:pt>
                      <c:pt idx="296">
                        <c:v>3.3839000000000001E-2</c:v>
                      </c:pt>
                      <c:pt idx="297">
                        <c:v>3.3889000000000002E-2</c:v>
                      </c:pt>
                      <c:pt idx="298">
                        <c:v>3.3968999999999999E-2</c:v>
                      </c:pt>
                      <c:pt idx="299">
                        <c:v>3.4029999999999998E-2</c:v>
                      </c:pt>
                      <c:pt idx="300">
                        <c:v>3.4158000000000001E-2</c:v>
                      </c:pt>
                      <c:pt idx="301">
                        <c:v>3.4230999999999998E-2</c:v>
                      </c:pt>
                      <c:pt idx="302">
                        <c:v>3.4225999999999999E-2</c:v>
                      </c:pt>
                      <c:pt idx="303">
                        <c:v>3.4319000000000002E-2</c:v>
                      </c:pt>
                      <c:pt idx="304">
                        <c:v>3.4426999999999999E-2</c:v>
                      </c:pt>
                      <c:pt idx="305">
                        <c:v>3.4525E-2</c:v>
                      </c:pt>
                      <c:pt idx="306">
                        <c:v>3.4554000000000001E-2</c:v>
                      </c:pt>
                      <c:pt idx="307">
                        <c:v>3.4648999999999999E-2</c:v>
                      </c:pt>
                      <c:pt idx="308">
                        <c:v>3.4773999999999999E-2</c:v>
                      </c:pt>
                      <c:pt idx="309">
                        <c:v>3.4890999999999998E-2</c:v>
                      </c:pt>
                      <c:pt idx="310">
                        <c:v>3.4962E-2</c:v>
                      </c:pt>
                      <c:pt idx="311">
                        <c:v>3.5020999999999997E-2</c:v>
                      </c:pt>
                      <c:pt idx="312">
                        <c:v>3.5117000000000002E-2</c:v>
                      </c:pt>
                      <c:pt idx="313">
                        <c:v>3.5196999999999999E-2</c:v>
                      </c:pt>
                      <c:pt idx="314">
                        <c:v>3.5187000000000003E-2</c:v>
                      </c:pt>
                      <c:pt idx="315">
                        <c:v>3.5291999999999997E-2</c:v>
                      </c:pt>
                      <c:pt idx="316">
                        <c:v>3.5353000000000002E-2</c:v>
                      </c:pt>
                      <c:pt idx="317">
                        <c:v>3.5366000000000002E-2</c:v>
                      </c:pt>
                      <c:pt idx="318">
                        <c:v>3.5413E-2</c:v>
                      </c:pt>
                      <c:pt idx="319">
                        <c:v>3.5532000000000001E-2</c:v>
                      </c:pt>
                      <c:pt idx="320">
                        <c:v>3.5673999999999997E-2</c:v>
                      </c:pt>
                      <c:pt idx="321">
                        <c:v>3.5783000000000002E-2</c:v>
                      </c:pt>
                      <c:pt idx="322">
                        <c:v>3.5846999999999997E-2</c:v>
                      </c:pt>
                      <c:pt idx="323">
                        <c:v>3.5951999999999998E-2</c:v>
                      </c:pt>
                      <c:pt idx="324">
                        <c:v>3.6055999999999998E-2</c:v>
                      </c:pt>
                      <c:pt idx="325">
                        <c:v>3.6129000000000001E-2</c:v>
                      </c:pt>
                      <c:pt idx="326">
                        <c:v>3.6112999999999999E-2</c:v>
                      </c:pt>
                      <c:pt idx="327">
                        <c:v>3.6142000000000001E-2</c:v>
                      </c:pt>
                      <c:pt idx="328">
                        <c:v>3.6184000000000001E-2</c:v>
                      </c:pt>
                      <c:pt idx="329">
                        <c:v>3.619E-2</c:v>
                      </c:pt>
                      <c:pt idx="330">
                        <c:v>3.6283999999999997E-2</c:v>
                      </c:pt>
                      <c:pt idx="331">
                        <c:v>3.6455000000000001E-2</c:v>
                      </c:pt>
                      <c:pt idx="332">
                        <c:v>3.6595000000000003E-2</c:v>
                      </c:pt>
                      <c:pt idx="333">
                        <c:v>3.6670000000000001E-2</c:v>
                      </c:pt>
                      <c:pt idx="334">
                        <c:v>3.6746000000000001E-2</c:v>
                      </c:pt>
                      <c:pt idx="335">
                        <c:v>3.6838000000000003E-2</c:v>
                      </c:pt>
                      <c:pt idx="336">
                        <c:v>3.6968000000000001E-2</c:v>
                      </c:pt>
                      <c:pt idx="337">
                        <c:v>3.6978999999999998E-2</c:v>
                      </c:pt>
                      <c:pt idx="338">
                        <c:v>3.7018000000000002E-2</c:v>
                      </c:pt>
                      <c:pt idx="339">
                        <c:v>3.7185999999999997E-2</c:v>
                      </c:pt>
                      <c:pt idx="340">
                        <c:v>3.7268999999999997E-2</c:v>
                      </c:pt>
                      <c:pt idx="341">
                        <c:v>3.7203E-2</c:v>
                      </c:pt>
                      <c:pt idx="342">
                        <c:v>3.7255999999999997E-2</c:v>
                      </c:pt>
                      <c:pt idx="343">
                        <c:v>3.7347999999999999E-2</c:v>
                      </c:pt>
                      <c:pt idx="344">
                        <c:v>3.7469000000000002E-2</c:v>
                      </c:pt>
                      <c:pt idx="345">
                        <c:v>3.7531000000000002E-2</c:v>
                      </c:pt>
                      <c:pt idx="346">
                        <c:v>3.7624999999999999E-2</c:v>
                      </c:pt>
                      <c:pt idx="347">
                        <c:v>3.7754999999999997E-2</c:v>
                      </c:pt>
                      <c:pt idx="348">
                        <c:v>3.7907000000000003E-2</c:v>
                      </c:pt>
                      <c:pt idx="349">
                        <c:v>3.7968000000000002E-2</c:v>
                      </c:pt>
                      <c:pt idx="350">
                        <c:v>3.8136999999999997E-2</c:v>
                      </c:pt>
                      <c:pt idx="351">
                        <c:v>3.8781999999999997E-2</c:v>
                      </c:pt>
                      <c:pt idx="352">
                        <c:v>3.8859999999999999E-2</c:v>
                      </c:pt>
                      <c:pt idx="353">
                        <c:v>3.9120000000000002E-2</c:v>
                      </c:pt>
                      <c:pt idx="354">
                        <c:v>3.9246999999999997E-2</c:v>
                      </c:pt>
                      <c:pt idx="355">
                        <c:v>3.9302999999999998E-2</c:v>
                      </c:pt>
                      <c:pt idx="356">
                        <c:v>3.9309999999999998E-2</c:v>
                      </c:pt>
                      <c:pt idx="357">
                        <c:v>3.9341000000000001E-2</c:v>
                      </c:pt>
                      <c:pt idx="358">
                        <c:v>3.9425000000000002E-2</c:v>
                      </c:pt>
                      <c:pt idx="359">
                        <c:v>3.9484999999999999E-2</c:v>
                      </c:pt>
                      <c:pt idx="360">
                        <c:v>3.9581999999999999E-2</c:v>
                      </c:pt>
                      <c:pt idx="361">
                        <c:v>3.9642999999999998E-2</c:v>
                      </c:pt>
                      <c:pt idx="362">
                        <c:v>3.9715E-2</c:v>
                      </c:pt>
                      <c:pt idx="363">
                        <c:v>3.9785000000000001E-2</c:v>
                      </c:pt>
                      <c:pt idx="364">
                        <c:v>3.9863999999999997E-2</c:v>
                      </c:pt>
                      <c:pt idx="365">
                        <c:v>4.0002000000000003E-2</c:v>
                      </c:pt>
                      <c:pt idx="366">
                        <c:v>4.0097000000000001E-2</c:v>
                      </c:pt>
                      <c:pt idx="367">
                        <c:v>4.0217999999999997E-2</c:v>
                      </c:pt>
                      <c:pt idx="368">
                        <c:v>4.0287999999999997E-2</c:v>
                      </c:pt>
                      <c:pt idx="369">
                        <c:v>4.0422E-2</c:v>
                      </c:pt>
                      <c:pt idx="370">
                        <c:v>4.0544999999999998E-2</c:v>
                      </c:pt>
                      <c:pt idx="371">
                        <c:v>4.0737000000000002E-2</c:v>
                      </c:pt>
                      <c:pt idx="372">
                        <c:v>4.0873E-2</c:v>
                      </c:pt>
                      <c:pt idx="373">
                        <c:v>4.0988999999999998E-2</c:v>
                      </c:pt>
                      <c:pt idx="374">
                        <c:v>4.1156999999999999E-2</c:v>
                      </c:pt>
                      <c:pt idx="375">
                        <c:v>4.1355999999999997E-2</c:v>
                      </c:pt>
                      <c:pt idx="376">
                        <c:v>4.1572999999999999E-2</c:v>
                      </c:pt>
                      <c:pt idx="377">
                        <c:v>4.1856999999999998E-2</c:v>
                      </c:pt>
                      <c:pt idx="378">
                        <c:v>4.2200000000000001E-2</c:v>
                      </c:pt>
                      <c:pt idx="379">
                        <c:v>4.2512000000000001E-2</c:v>
                      </c:pt>
                      <c:pt idx="380">
                        <c:v>4.2770000000000002E-2</c:v>
                      </c:pt>
                      <c:pt idx="381">
                        <c:v>4.3056999999999998E-2</c:v>
                      </c:pt>
                      <c:pt idx="382">
                        <c:v>4.3400000000000001E-2</c:v>
                      </c:pt>
                      <c:pt idx="383">
                        <c:v>4.3811000000000003E-2</c:v>
                      </c:pt>
                      <c:pt idx="384">
                        <c:v>4.4158999999999997E-2</c:v>
                      </c:pt>
                      <c:pt idx="385">
                        <c:v>4.4525000000000002E-2</c:v>
                      </c:pt>
                      <c:pt idx="386">
                        <c:v>4.4962000000000002E-2</c:v>
                      </c:pt>
                      <c:pt idx="387">
                        <c:v>4.5405000000000001E-2</c:v>
                      </c:pt>
                      <c:pt idx="388">
                        <c:v>4.5768000000000003E-2</c:v>
                      </c:pt>
                      <c:pt idx="389">
                        <c:v>4.6377000000000002E-2</c:v>
                      </c:pt>
                      <c:pt idx="390">
                        <c:v>4.7076E-2</c:v>
                      </c:pt>
                      <c:pt idx="391">
                        <c:v>4.7667000000000001E-2</c:v>
                      </c:pt>
                      <c:pt idx="392">
                        <c:v>4.8198999999999999E-2</c:v>
                      </c:pt>
                      <c:pt idx="393">
                        <c:v>4.8766999999999998E-2</c:v>
                      </c:pt>
                      <c:pt idx="394">
                        <c:v>4.9456E-2</c:v>
                      </c:pt>
                      <c:pt idx="395">
                        <c:v>5.0063000000000003E-2</c:v>
                      </c:pt>
                      <c:pt idx="396">
                        <c:v>5.0701000000000003E-2</c:v>
                      </c:pt>
                      <c:pt idx="397">
                        <c:v>5.1358000000000001E-2</c:v>
                      </c:pt>
                      <c:pt idx="398">
                        <c:v>5.2158999999999997E-2</c:v>
                      </c:pt>
                      <c:pt idx="399">
                        <c:v>5.2804999999999998E-2</c:v>
                      </c:pt>
                      <c:pt idx="400">
                        <c:v>5.3593000000000002E-2</c:v>
                      </c:pt>
                      <c:pt idx="401">
                        <c:v>5.466E-2</c:v>
                      </c:pt>
                      <c:pt idx="402">
                        <c:v>5.5839E-2</c:v>
                      </c:pt>
                      <c:pt idx="403">
                        <c:v>5.6710999999999998E-2</c:v>
                      </c:pt>
                      <c:pt idx="404">
                        <c:v>5.7519000000000001E-2</c:v>
                      </c:pt>
                      <c:pt idx="405">
                        <c:v>5.8300999999999999E-2</c:v>
                      </c:pt>
                      <c:pt idx="406">
                        <c:v>5.9301E-2</c:v>
                      </c:pt>
                      <c:pt idx="407">
                        <c:v>6.0328E-2</c:v>
                      </c:pt>
                      <c:pt idx="408">
                        <c:v>6.1344999999999997E-2</c:v>
                      </c:pt>
                      <c:pt idx="409">
                        <c:v>6.2309000000000003E-2</c:v>
                      </c:pt>
                      <c:pt idx="410">
                        <c:v>6.3372999999999999E-2</c:v>
                      </c:pt>
                      <c:pt idx="411">
                        <c:v>6.4162999999999998E-2</c:v>
                      </c:pt>
                      <c:pt idx="412">
                        <c:v>6.5170000000000006E-2</c:v>
                      </c:pt>
                      <c:pt idx="413">
                        <c:v>6.6517000000000007E-2</c:v>
                      </c:pt>
                      <c:pt idx="414">
                        <c:v>6.7877000000000007E-2</c:v>
                      </c:pt>
                      <c:pt idx="415">
                        <c:v>6.8791000000000005E-2</c:v>
                      </c:pt>
                      <c:pt idx="416">
                        <c:v>6.9876999999999995E-2</c:v>
                      </c:pt>
                      <c:pt idx="417">
                        <c:v>7.0791999999999994E-2</c:v>
                      </c:pt>
                      <c:pt idx="418">
                        <c:v>7.2024000000000005E-2</c:v>
                      </c:pt>
                      <c:pt idx="419">
                        <c:v>7.2953000000000004E-2</c:v>
                      </c:pt>
                      <c:pt idx="420">
                        <c:v>7.3900999999999994E-2</c:v>
                      </c:pt>
                      <c:pt idx="421">
                        <c:v>7.4770000000000003E-2</c:v>
                      </c:pt>
                      <c:pt idx="422">
                        <c:v>7.5740000000000002E-2</c:v>
                      </c:pt>
                      <c:pt idx="423">
                        <c:v>7.6616000000000004E-2</c:v>
                      </c:pt>
                      <c:pt idx="424">
                        <c:v>7.7836000000000002E-2</c:v>
                      </c:pt>
                      <c:pt idx="425">
                        <c:v>7.9164999999999999E-2</c:v>
                      </c:pt>
                      <c:pt idx="426">
                        <c:v>8.0262E-2</c:v>
                      </c:pt>
                      <c:pt idx="427">
                        <c:v>8.0884999999999999E-2</c:v>
                      </c:pt>
                      <c:pt idx="428">
                        <c:v>8.1744999999999998E-2</c:v>
                      </c:pt>
                      <c:pt idx="429">
                        <c:v>8.2910999999999999E-2</c:v>
                      </c:pt>
                      <c:pt idx="430">
                        <c:v>8.4489999999999996E-2</c:v>
                      </c:pt>
                      <c:pt idx="431">
                        <c:v>8.6252999999999996E-2</c:v>
                      </c:pt>
                      <c:pt idx="432">
                        <c:v>8.6833999999999995E-2</c:v>
                      </c:pt>
                      <c:pt idx="433">
                        <c:v>8.7475999999999998E-2</c:v>
                      </c:pt>
                      <c:pt idx="434">
                        <c:v>8.8223999999999997E-2</c:v>
                      </c:pt>
                      <c:pt idx="435">
                        <c:v>8.8983000000000007E-2</c:v>
                      </c:pt>
                      <c:pt idx="436">
                        <c:v>8.9691000000000007E-2</c:v>
                      </c:pt>
                      <c:pt idx="437">
                        <c:v>9.0317999999999996E-2</c:v>
                      </c:pt>
                      <c:pt idx="438">
                        <c:v>9.0865000000000001E-2</c:v>
                      </c:pt>
                      <c:pt idx="439">
                        <c:v>9.1299000000000005E-2</c:v>
                      </c:pt>
                      <c:pt idx="440">
                        <c:v>9.1694999999999999E-2</c:v>
                      </c:pt>
                      <c:pt idx="441">
                        <c:v>9.2383999999999994E-2</c:v>
                      </c:pt>
                      <c:pt idx="442">
                        <c:v>9.3190999999999996E-2</c:v>
                      </c:pt>
                      <c:pt idx="443">
                        <c:v>9.3901999999999999E-2</c:v>
                      </c:pt>
                      <c:pt idx="444">
                        <c:v>9.4143000000000004E-2</c:v>
                      </c:pt>
                      <c:pt idx="445">
                        <c:v>9.4766000000000003E-2</c:v>
                      </c:pt>
                      <c:pt idx="446">
                        <c:v>9.5023999999999997E-2</c:v>
                      </c:pt>
                      <c:pt idx="447">
                        <c:v>9.5561999999999994E-2</c:v>
                      </c:pt>
                      <c:pt idx="448">
                        <c:v>9.5940999999999999E-2</c:v>
                      </c:pt>
                      <c:pt idx="449">
                        <c:v>9.6590999999999996E-2</c:v>
                      </c:pt>
                      <c:pt idx="450">
                        <c:v>9.6892000000000006E-2</c:v>
                      </c:pt>
                      <c:pt idx="451">
                        <c:v>9.7405000000000005E-2</c:v>
                      </c:pt>
                      <c:pt idx="452">
                        <c:v>9.7765000000000005E-2</c:v>
                      </c:pt>
                      <c:pt idx="453">
                        <c:v>9.8021999999999998E-2</c:v>
                      </c:pt>
                      <c:pt idx="454">
                        <c:v>9.8931000000000005E-2</c:v>
                      </c:pt>
                      <c:pt idx="455">
                        <c:v>9.9476999999999996E-2</c:v>
                      </c:pt>
                      <c:pt idx="456">
                        <c:v>0.10052899999999999</c:v>
                      </c:pt>
                      <c:pt idx="457">
                        <c:v>0.10145800000000001</c:v>
                      </c:pt>
                      <c:pt idx="458">
                        <c:v>0.10279000000000001</c:v>
                      </c:pt>
                      <c:pt idx="459">
                        <c:v>0.104058</c:v>
                      </c:pt>
                      <c:pt idx="460">
                        <c:v>0.10488500000000001</c:v>
                      </c:pt>
                      <c:pt idx="461">
                        <c:v>0.106156</c:v>
                      </c:pt>
                      <c:pt idx="462">
                        <c:v>0.107085</c:v>
                      </c:pt>
                      <c:pt idx="463">
                        <c:v>0.109362</c:v>
                      </c:pt>
                      <c:pt idx="464">
                        <c:v>0.11171300000000001</c:v>
                      </c:pt>
                      <c:pt idx="465">
                        <c:v>0.114395</c:v>
                      </c:pt>
                      <c:pt idx="466">
                        <c:v>0.116871</c:v>
                      </c:pt>
                      <c:pt idx="467">
                        <c:v>0.120266</c:v>
                      </c:pt>
                      <c:pt idx="468">
                        <c:v>0.123657</c:v>
                      </c:pt>
                      <c:pt idx="469">
                        <c:v>0.127888</c:v>
                      </c:pt>
                      <c:pt idx="470">
                        <c:v>0.13288800000000001</c:v>
                      </c:pt>
                      <c:pt idx="471">
                        <c:v>0.139179</c:v>
                      </c:pt>
                      <c:pt idx="472">
                        <c:v>0.145533</c:v>
                      </c:pt>
                      <c:pt idx="473">
                        <c:v>0.15221199999999999</c:v>
                      </c:pt>
                      <c:pt idx="474">
                        <c:v>0.15948499999999999</c:v>
                      </c:pt>
                      <c:pt idx="475">
                        <c:v>0.16822599999999999</c:v>
                      </c:pt>
                      <c:pt idx="476">
                        <c:v>0.17758599999999999</c:v>
                      </c:pt>
                      <c:pt idx="477">
                        <c:v>0.18712000000000001</c:v>
                      </c:pt>
                      <c:pt idx="478">
                        <c:v>0.19833000000000001</c:v>
                      </c:pt>
                      <c:pt idx="479">
                        <c:v>0.21033399999999999</c:v>
                      </c:pt>
                      <c:pt idx="480">
                        <c:v>0.22367699999999999</c:v>
                      </c:pt>
                      <c:pt idx="481">
                        <c:v>0.238596</c:v>
                      </c:pt>
                      <c:pt idx="482">
                        <c:v>0.25557099999999999</c:v>
                      </c:pt>
                      <c:pt idx="483">
                        <c:v>0.27631</c:v>
                      </c:pt>
                      <c:pt idx="484">
                        <c:v>0.30004799999999998</c:v>
                      </c:pt>
                      <c:pt idx="485">
                        <c:v>0.32613799999999998</c:v>
                      </c:pt>
                      <c:pt idx="486">
                        <c:v>0.355128</c:v>
                      </c:pt>
                      <c:pt idx="487">
                        <c:v>0.38532899999999998</c:v>
                      </c:pt>
                      <c:pt idx="488">
                        <c:v>0.41696699999999998</c:v>
                      </c:pt>
                      <c:pt idx="489">
                        <c:v>0.450486</c:v>
                      </c:pt>
                      <c:pt idx="490">
                        <c:v>0.48688199999999998</c:v>
                      </c:pt>
                      <c:pt idx="491">
                        <c:v>0.52791699999999997</c:v>
                      </c:pt>
                      <c:pt idx="492">
                        <c:v>0.57137000000000004</c:v>
                      </c:pt>
                      <c:pt idx="493">
                        <c:v>0.61685299999999998</c:v>
                      </c:pt>
                      <c:pt idx="494">
                        <c:v>0.66994900000000002</c:v>
                      </c:pt>
                      <c:pt idx="495">
                        <c:v>0.733124</c:v>
                      </c:pt>
                      <c:pt idx="496">
                        <c:v>0.80128600000000005</c:v>
                      </c:pt>
                      <c:pt idx="497">
                        <c:v>0.87395699999999998</c:v>
                      </c:pt>
                      <c:pt idx="498">
                        <c:v>0.94804299999999997</c:v>
                      </c:pt>
                      <c:pt idx="499" formatCode="0.000000">
                        <c:v>1.0312239999999999</c:v>
                      </c:pt>
                      <c:pt idx="500" formatCode="0.000000">
                        <c:v>1.109308</c:v>
                      </c:pt>
                      <c:pt idx="501" formatCode="0.000000">
                        <c:v>1.196963</c:v>
                      </c:pt>
                      <c:pt idx="502" formatCode="0.000000">
                        <c:v>1.278429</c:v>
                      </c:pt>
                      <c:pt idx="503" formatCode="0.000000">
                        <c:v>1.3735139999999999</c:v>
                      </c:pt>
                      <c:pt idx="504" formatCode="0.000000">
                        <c:v>1.4610430000000001</c:v>
                      </c:pt>
                      <c:pt idx="505" formatCode="0.000000">
                        <c:v>1.55203</c:v>
                      </c:pt>
                      <c:pt idx="506" formatCode="0.000000">
                        <c:v>1.6292040000000001</c:v>
                      </c:pt>
                      <c:pt idx="507" formatCode="0.000000">
                        <c:v>1.710639</c:v>
                      </c:pt>
                      <c:pt idx="508" formatCode="0.000000">
                        <c:v>1.791838</c:v>
                      </c:pt>
                      <c:pt idx="509" formatCode="0.000000">
                        <c:v>1.9262859999999999</c:v>
                      </c:pt>
                      <c:pt idx="510" formatCode="0.000000">
                        <c:v>1.9966349999999999</c:v>
                      </c:pt>
                      <c:pt idx="511" formatCode="0.000000">
                        <c:v>2.0909499999999999</c:v>
                      </c:pt>
                      <c:pt idx="512" formatCode="0.000000">
                        <c:v>2.1259199999999998</c:v>
                      </c:pt>
                      <c:pt idx="513" formatCode="0.000000">
                        <c:v>2.155716</c:v>
                      </c:pt>
                      <c:pt idx="514" formatCode="0.000000">
                        <c:v>2.2054200000000002</c:v>
                      </c:pt>
                      <c:pt idx="515" formatCode="0.000000">
                        <c:v>2.220872</c:v>
                      </c:pt>
                      <c:pt idx="516" formatCode="0.000000">
                        <c:v>2.2247430000000001</c:v>
                      </c:pt>
                      <c:pt idx="517" formatCode="0.000000">
                        <c:v>2.2184910000000002</c:v>
                      </c:pt>
                      <c:pt idx="518" formatCode="0.000000">
                        <c:v>2.1823640000000002</c:v>
                      </c:pt>
                      <c:pt idx="519" formatCode="0.000000">
                        <c:v>2.0990090000000001</c:v>
                      </c:pt>
                      <c:pt idx="520" formatCode="0.000000">
                        <c:v>2.035393</c:v>
                      </c:pt>
                      <c:pt idx="521" formatCode="0.000000">
                        <c:v>1.966906</c:v>
                      </c:pt>
                      <c:pt idx="522" formatCode="0.000000">
                        <c:v>1.893705</c:v>
                      </c:pt>
                      <c:pt idx="523" formatCode="0.000000">
                        <c:v>1.7979259999999999</c:v>
                      </c:pt>
                      <c:pt idx="524" formatCode="0.000000">
                        <c:v>1.7247079999999999</c:v>
                      </c:pt>
                      <c:pt idx="525" formatCode="0.000000">
                        <c:v>1.6508659999999999</c:v>
                      </c:pt>
                      <c:pt idx="526" formatCode="0.000000">
                        <c:v>1.5863419999999999</c:v>
                      </c:pt>
                      <c:pt idx="527" formatCode="0.000000">
                        <c:v>1.5031369999999999</c:v>
                      </c:pt>
                      <c:pt idx="528" formatCode="0.000000">
                        <c:v>1.437538</c:v>
                      </c:pt>
                      <c:pt idx="529" formatCode="0.000000">
                        <c:v>1.3772869999999999</c:v>
                      </c:pt>
                      <c:pt idx="530" formatCode="0.000000">
                        <c:v>1.3144769999999999</c:v>
                      </c:pt>
                      <c:pt idx="531" formatCode="0.000000">
                        <c:v>1.249633</c:v>
                      </c:pt>
                      <c:pt idx="532" formatCode="0.000000">
                        <c:v>1.184005</c:v>
                      </c:pt>
                      <c:pt idx="533" formatCode="0.000000">
                        <c:v>1.1264879999999999</c:v>
                      </c:pt>
                      <c:pt idx="534" formatCode="0.000000">
                        <c:v>1.0748420000000001</c:v>
                      </c:pt>
                      <c:pt idx="535" formatCode="0.000000">
                        <c:v>1.0267790000000001</c:v>
                      </c:pt>
                      <c:pt idx="536">
                        <c:v>0.98418000000000005</c:v>
                      </c:pt>
                      <c:pt idx="537">
                        <c:v>0.94932399999999995</c:v>
                      </c:pt>
                      <c:pt idx="538">
                        <c:v>0.91984399999999999</c:v>
                      </c:pt>
                      <c:pt idx="539">
                        <c:v>0.89439000000000002</c:v>
                      </c:pt>
                      <c:pt idx="540">
                        <c:v>0.87436100000000005</c:v>
                      </c:pt>
                      <c:pt idx="541">
                        <c:v>0.85962499999999997</c:v>
                      </c:pt>
                      <c:pt idx="542">
                        <c:v>0.848306</c:v>
                      </c:pt>
                      <c:pt idx="543">
                        <c:v>0.84040800000000004</c:v>
                      </c:pt>
                      <c:pt idx="544">
                        <c:v>0.839889</c:v>
                      </c:pt>
                      <c:pt idx="545">
                        <c:v>0.84496000000000004</c:v>
                      </c:pt>
                      <c:pt idx="546">
                        <c:v>0.856653</c:v>
                      </c:pt>
                      <c:pt idx="547">
                        <c:v>0.870869</c:v>
                      </c:pt>
                      <c:pt idx="548">
                        <c:v>0.88777399999999995</c:v>
                      </c:pt>
                      <c:pt idx="549">
                        <c:v>0.90589299999999995</c:v>
                      </c:pt>
                      <c:pt idx="550">
                        <c:v>0.92607700000000004</c:v>
                      </c:pt>
                      <c:pt idx="551">
                        <c:v>0.94936600000000004</c:v>
                      </c:pt>
                      <c:pt idx="552">
                        <c:v>0.97592100000000004</c:v>
                      </c:pt>
                      <c:pt idx="553" formatCode="0.000000">
                        <c:v>1.0022740000000001</c:v>
                      </c:pt>
                      <c:pt idx="554" formatCode="0.000000">
                        <c:v>1.0319430000000001</c:v>
                      </c:pt>
                      <c:pt idx="555" formatCode="0.000000">
                        <c:v>1.0670980000000001</c:v>
                      </c:pt>
                      <c:pt idx="556" formatCode="0.000000">
                        <c:v>1.100989</c:v>
                      </c:pt>
                      <c:pt idx="557" formatCode="0.000000">
                        <c:v>1.138733</c:v>
                      </c:pt>
                      <c:pt idx="558" formatCode="0.000000">
                        <c:v>1.168558</c:v>
                      </c:pt>
                      <c:pt idx="559" formatCode="0.000000">
                        <c:v>1.197595</c:v>
                      </c:pt>
                      <c:pt idx="560" formatCode="0.000000">
                        <c:v>1.220181</c:v>
                      </c:pt>
                      <c:pt idx="561" formatCode="0.000000">
                        <c:v>1.2393609999999999</c:v>
                      </c:pt>
                      <c:pt idx="562" formatCode="0.000000">
                        <c:v>1.249922</c:v>
                      </c:pt>
                      <c:pt idx="563" formatCode="0.000000">
                        <c:v>1.2577050000000001</c:v>
                      </c:pt>
                      <c:pt idx="564" formatCode="0.000000">
                        <c:v>1.261949</c:v>
                      </c:pt>
                      <c:pt idx="565" formatCode="0.000000">
                        <c:v>1.263001</c:v>
                      </c:pt>
                      <c:pt idx="566" formatCode="0.000000">
                        <c:v>1.254486</c:v>
                      </c:pt>
                      <c:pt idx="567" formatCode="0.000000">
                        <c:v>1.2409319999999999</c:v>
                      </c:pt>
                      <c:pt idx="568" formatCode="0.000000">
                        <c:v>1.2155990000000001</c:v>
                      </c:pt>
                      <c:pt idx="569" formatCode="0.000000">
                        <c:v>1.189751</c:v>
                      </c:pt>
                      <c:pt idx="570" formatCode="0.000000">
                        <c:v>1.1552880000000001</c:v>
                      </c:pt>
                      <c:pt idx="571" formatCode="0.000000">
                        <c:v>1.1256660000000001</c:v>
                      </c:pt>
                      <c:pt idx="572" formatCode="0.000000">
                        <c:v>1.0915429999999999</c:v>
                      </c:pt>
                      <c:pt idx="573" formatCode="0.000000">
                        <c:v>1.057836</c:v>
                      </c:pt>
                      <c:pt idx="574" formatCode="0.000000">
                        <c:v>1.019935</c:v>
                      </c:pt>
                      <c:pt idx="575">
                        <c:v>0.98189000000000004</c:v>
                      </c:pt>
                      <c:pt idx="576">
                        <c:v>0.94783899999999999</c:v>
                      </c:pt>
                      <c:pt idx="577">
                        <c:v>0.91364400000000001</c:v>
                      </c:pt>
                      <c:pt idx="578">
                        <c:v>0.87629000000000001</c:v>
                      </c:pt>
                      <c:pt idx="579">
                        <c:v>0.83902500000000002</c:v>
                      </c:pt>
                      <c:pt idx="580">
                        <c:v>0.80425999999999997</c:v>
                      </c:pt>
                      <c:pt idx="581">
                        <c:v>0.77553099999999997</c:v>
                      </c:pt>
                      <c:pt idx="582">
                        <c:v>0.75195299999999998</c:v>
                      </c:pt>
                      <c:pt idx="583">
                        <c:v>0.73440700000000003</c:v>
                      </c:pt>
                      <c:pt idx="584">
                        <c:v>0.72531000000000001</c:v>
                      </c:pt>
                      <c:pt idx="585">
                        <c:v>0.72765299999999999</c:v>
                      </c:pt>
                      <c:pt idx="586">
                        <c:v>0.74138099999999996</c:v>
                      </c:pt>
                      <c:pt idx="587">
                        <c:v>0.76767700000000005</c:v>
                      </c:pt>
                      <c:pt idx="588">
                        <c:v>0.80608900000000006</c:v>
                      </c:pt>
                      <c:pt idx="589">
                        <c:v>0.86180400000000001</c:v>
                      </c:pt>
                      <c:pt idx="590">
                        <c:v>0.94334499999999999</c:v>
                      </c:pt>
                      <c:pt idx="591" formatCode="0.000000">
                        <c:v>1.0836809999999999</c:v>
                      </c:pt>
                      <c:pt idx="592" formatCode="0.000000">
                        <c:v>1.2690680000000001</c:v>
                      </c:pt>
                      <c:pt idx="593" formatCode="0.000000">
                        <c:v>1.54227</c:v>
                      </c:pt>
                      <c:pt idx="594" formatCode="0.000000">
                        <c:v>1.888946</c:v>
                      </c:pt>
                      <c:pt idx="595" formatCode="0.000000">
                        <c:v>2.1932710000000002</c:v>
                      </c:pt>
                      <c:pt idx="596" formatCode="0.000000">
                        <c:v>2.5223779999999998</c:v>
                      </c:pt>
                      <c:pt idx="597" formatCode="0.000000">
                        <c:v>2.8371059999999999</c:v>
                      </c:pt>
                      <c:pt idx="598" formatCode="0.000000">
                        <c:v>3</c:v>
                      </c:pt>
                      <c:pt idx="599" formatCode="0.000000">
                        <c:v>3</c:v>
                      </c:pt>
                      <c:pt idx="600" formatCode="0.000000">
                        <c:v>3</c:v>
                      </c:pt>
                    </c:numCache>
                  </c:numRef>
                </c:yVal>
                <c:smooth val="1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6919-432D-B531-709C10AA506B}"/>
                  </c:ext>
                </c:extLst>
              </c15:ser>
            </c15:filteredScatterSeries>
            <c15:filteredScatte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Foglio1!$I$1</c15:sqref>
                        </c15:formulaRef>
                      </c:ext>
                    </c:extLst>
                    <c:strCache>
                      <c:ptCount val="1"/>
                      <c:pt idx="0">
                        <c:v>DFF + PPD 50 µM</c:v>
                      </c:pt>
                    </c:strCache>
                  </c:strRef>
                </c:tx>
                <c:spPr>
                  <a:ln w="57150" cap="rnd">
                    <a:solidFill>
                      <a:srgbClr val="FF6619"/>
                    </a:solidFill>
                    <a:prstDash val="dash"/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Foglio1!$A$2:$A$602</c15:sqref>
                        </c15:formulaRef>
                      </c:ext>
                    </c:extLst>
                    <c:numCache>
                      <c:formatCode>0.0</c:formatCode>
                      <c:ptCount val="601"/>
                      <c:pt idx="0">
                        <c:v>800</c:v>
                      </c:pt>
                      <c:pt idx="1">
                        <c:v>799</c:v>
                      </c:pt>
                      <c:pt idx="2">
                        <c:v>798</c:v>
                      </c:pt>
                      <c:pt idx="3">
                        <c:v>797</c:v>
                      </c:pt>
                      <c:pt idx="4">
                        <c:v>796</c:v>
                      </c:pt>
                      <c:pt idx="5">
                        <c:v>795</c:v>
                      </c:pt>
                      <c:pt idx="6">
                        <c:v>794</c:v>
                      </c:pt>
                      <c:pt idx="7">
                        <c:v>793</c:v>
                      </c:pt>
                      <c:pt idx="8">
                        <c:v>792</c:v>
                      </c:pt>
                      <c:pt idx="9">
                        <c:v>791</c:v>
                      </c:pt>
                      <c:pt idx="10">
                        <c:v>790</c:v>
                      </c:pt>
                      <c:pt idx="11">
                        <c:v>789</c:v>
                      </c:pt>
                      <c:pt idx="12">
                        <c:v>788</c:v>
                      </c:pt>
                      <c:pt idx="13">
                        <c:v>787</c:v>
                      </c:pt>
                      <c:pt idx="14">
                        <c:v>786</c:v>
                      </c:pt>
                      <c:pt idx="15">
                        <c:v>785</c:v>
                      </c:pt>
                      <c:pt idx="16">
                        <c:v>784</c:v>
                      </c:pt>
                      <c:pt idx="17">
                        <c:v>783</c:v>
                      </c:pt>
                      <c:pt idx="18">
                        <c:v>782</c:v>
                      </c:pt>
                      <c:pt idx="19">
                        <c:v>781</c:v>
                      </c:pt>
                      <c:pt idx="20">
                        <c:v>780</c:v>
                      </c:pt>
                      <c:pt idx="21">
                        <c:v>779</c:v>
                      </c:pt>
                      <c:pt idx="22">
                        <c:v>778</c:v>
                      </c:pt>
                      <c:pt idx="23">
                        <c:v>777</c:v>
                      </c:pt>
                      <c:pt idx="24">
                        <c:v>776</c:v>
                      </c:pt>
                      <c:pt idx="25">
                        <c:v>775</c:v>
                      </c:pt>
                      <c:pt idx="26">
                        <c:v>774</c:v>
                      </c:pt>
                      <c:pt idx="27">
                        <c:v>773</c:v>
                      </c:pt>
                      <c:pt idx="28">
                        <c:v>772</c:v>
                      </c:pt>
                      <c:pt idx="29">
                        <c:v>771</c:v>
                      </c:pt>
                      <c:pt idx="30">
                        <c:v>770</c:v>
                      </c:pt>
                      <c:pt idx="31">
                        <c:v>769</c:v>
                      </c:pt>
                      <c:pt idx="32">
                        <c:v>768</c:v>
                      </c:pt>
                      <c:pt idx="33">
                        <c:v>767</c:v>
                      </c:pt>
                      <c:pt idx="34">
                        <c:v>766</c:v>
                      </c:pt>
                      <c:pt idx="35">
                        <c:v>765</c:v>
                      </c:pt>
                      <c:pt idx="36">
                        <c:v>764</c:v>
                      </c:pt>
                      <c:pt idx="37">
                        <c:v>763</c:v>
                      </c:pt>
                      <c:pt idx="38">
                        <c:v>762</c:v>
                      </c:pt>
                      <c:pt idx="39">
                        <c:v>761</c:v>
                      </c:pt>
                      <c:pt idx="40">
                        <c:v>760</c:v>
                      </c:pt>
                      <c:pt idx="41">
                        <c:v>759</c:v>
                      </c:pt>
                      <c:pt idx="42">
                        <c:v>758</c:v>
                      </c:pt>
                      <c:pt idx="43">
                        <c:v>757</c:v>
                      </c:pt>
                      <c:pt idx="44">
                        <c:v>756</c:v>
                      </c:pt>
                      <c:pt idx="45">
                        <c:v>755</c:v>
                      </c:pt>
                      <c:pt idx="46">
                        <c:v>754</c:v>
                      </c:pt>
                      <c:pt idx="47">
                        <c:v>753</c:v>
                      </c:pt>
                      <c:pt idx="48">
                        <c:v>752</c:v>
                      </c:pt>
                      <c:pt idx="49">
                        <c:v>751</c:v>
                      </c:pt>
                      <c:pt idx="50">
                        <c:v>750</c:v>
                      </c:pt>
                      <c:pt idx="51">
                        <c:v>749</c:v>
                      </c:pt>
                      <c:pt idx="52">
                        <c:v>748</c:v>
                      </c:pt>
                      <c:pt idx="53">
                        <c:v>747</c:v>
                      </c:pt>
                      <c:pt idx="54">
                        <c:v>746</c:v>
                      </c:pt>
                      <c:pt idx="55">
                        <c:v>745</c:v>
                      </c:pt>
                      <c:pt idx="56">
                        <c:v>744</c:v>
                      </c:pt>
                      <c:pt idx="57">
                        <c:v>743</c:v>
                      </c:pt>
                      <c:pt idx="58">
                        <c:v>742</c:v>
                      </c:pt>
                      <c:pt idx="59">
                        <c:v>741</c:v>
                      </c:pt>
                      <c:pt idx="60">
                        <c:v>740</c:v>
                      </c:pt>
                      <c:pt idx="61">
                        <c:v>739</c:v>
                      </c:pt>
                      <c:pt idx="62">
                        <c:v>738</c:v>
                      </c:pt>
                      <c:pt idx="63">
                        <c:v>737</c:v>
                      </c:pt>
                      <c:pt idx="64">
                        <c:v>736</c:v>
                      </c:pt>
                      <c:pt idx="65">
                        <c:v>735</c:v>
                      </c:pt>
                      <c:pt idx="66">
                        <c:v>734</c:v>
                      </c:pt>
                      <c:pt idx="67">
                        <c:v>733</c:v>
                      </c:pt>
                      <c:pt idx="68">
                        <c:v>732</c:v>
                      </c:pt>
                      <c:pt idx="69">
                        <c:v>731</c:v>
                      </c:pt>
                      <c:pt idx="70">
                        <c:v>730</c:v>
                      </c:pt>
                      <c:pt idx="71">
                        <c:v>729</c:v>
                      </c:pt>
                      <c:pt idx="72">
                        <c:v>728</c:v>
                      </c:pt>
                      <c:pt idx="73">
                        <c:v>727</c:v>
                      </c:pt>
                      <c:pt idx="74">
                        <c:v>726</c:v>
                      </c:pt>
                      <c:pt idx="75">
                        <c:v>725</c:v>
                      </c:pt>
                      <c:pt idx="76">
                        <c:v>724</c:v>
                      </c:pt>
                      <c:pt idx="77">
                        <c:v>723</c:v>
                      </c:pt>
                      <c:pt idx="78">
                        <c:v>722</c:v>
                      </c:pt>
                      <c:pt idx="79">
                        <c:v>721</c:v>
                      </c:pt>
                      <c:pt idx="80">
                        <c:v>720</c:v>
                      </c:pt>
                      <c:pt idx="81">
                        <c:v>719</c:v>
                      </c:pt>
                      <c:pt idx="82">
                        <c:v>718</c:v>
                      </c:pt>
                      <c:pt idx="83">
                        <c:v>717</c:v>
                      </c:pt>
                      <c:pt idx="84">
                        <c:v>716</c:v>
                      </c:pt>
                      <c:pt idx="85">
                        <c:v>715</c:v>
                      </c:pt>
                      <c:pt idx="86">
                        <c:v>714</c:v>
                      </c:pt>
                      <c:pt idx="87">
                        <c:v>713</c:v>
                      </c:pt>
                      <c:pt idx="88">
                        <c:v>712</c:v>
                      </c:pt>
                      <c:pt idx="89">
                        <c:v>711</c:v>
                      </c:pt>
                      <c:pt idx="90">
                        <c:v>710</c:v>
                      </c:pt>
                      <c:pt idx="91">
                        <c:v>709</c:v>
                      </c:pt>
                      <c:pt idx="92">
                        <c:v>708</c:v>
                      </c:pt>
                      <c:pt idx="93">
                        <c:v>707</c:v>
                      </c:pt>
                      <c:pt idx="94">
                        <c:v>706</c:v>
                      </c:pt>
                      <c:pt idx="95">
                        <c:v>705</c:v>
                      </c:pt>
                      <c:pt idx="96">
                        <c:v>704</c:v>
                      </c:pt>
                      <c:pt idx="97">
                        <c:v>703</c:v>
                      </c:pt>
                      <c:pt idx="98">
                        <c:v>702</c:v>
                      </c:pt>
                      <c:pt idx="99">
                        <c:v>701</c:v>
                      </c:pt>
                      <c:pt idx="100">
                        <c:v>700</c:v>
                      </c:pt>
                      <c:pt idx="101">
                        <c:v>699</c:v>
                      </c:pt>
                      <c:pt idx="102">
                        <c:v>698</c:v>
                      </c:pt>
                      <c:pt idx="103">
                        <c:v>697</c:v>
                      </c:pt>
                      <c:pt idx="104">
                        <c:v>696</c:v>
                      </c:pt>
                      <c:pt idx="105">
                        <c:v>695</c:v>
                      </c:pt>
                      <c:pt idx="106">
                        <c:v>694</c:v>
                      </c:pt>
                      <c:pt idx="107">
                        <c:v>693</c:v>
                      </c:pt>
                      <c:pt idx="108">
                        <c:v>692</c:v>
                      </c:pt>
                      <c:pt idx="109">
                        <c:v>691</c:v>
                      </c:pt>
                      <c:pt idx="110">
                        <c:v>690</c:v>
                      </c:pt>
                      <c:pt idx="111">
                        <c:v>689</c:v>
                      </c:pt>
                      <c:pt idx="112">
                        <c:v>688</c:v>
                      </c:pt>
                      <c:pt idx="113">
                        <c:v>687</c:v>
                      </c:pt>
                      <c:pt idx="114">
                        <c:v>686</c:v>
                      </c:pt>
                      <c:pt idx="115">
                        <c:v>685</c:v>
                      </c:pt>
                      <c:pt idx="116">
                        <c:v>684</c:v>
                      </c:pt>
                      <c:pt idx="117">
                        <c:v>683</c:v>
                      </c:pt>
                      <c:pt idx="118">
                        <c:v>682</c:v>
                      </c:pt>
                      <c:pt idx="119">
                        <c:v>681</c:v>
                      </c:pt>
                      <c:pt idx="120">
                        <c:v>680</c:v>
                      </c:pt>
                      <c:pt idx="121">
                        <c:v>679</c:v>
                      </c:pt>
                      <c:pt idx="122">
                        <c:v>678</c:v>
                      </c:pt>
                      <c:pt idx="123">
                        <c:v>677</c:v>
                      </c:pt>
                      <c:pt idx="124">
                        <c:v>676</c:v>
                      </c:pt>
                      <c:pt idx="125">
                        <c:v>675</c:v>
                      </c:pt>
                      <c:pt idx="126">
                        <c:v>674</c:v>
                      </c:pt>
                      <c:pt idx="127">
                        <c:v>673</c:v>
                      </c:pt>
                      <c:pt idx="128">
                        <c:v>672</c:v>
                      </c:pt>
                      <c:pt idx="129">
                        <c:v>671</c:v>
                      </c:pt>
                      <c:pt idx="130">
                        <c:v>670</c:v>
                      </c:pt>
                      <c:pt idx="131">
                        <c:v>669</c:v>
                      </c:pt>
                      <c:pt idx="132">
                        <c:v>668</c:v>
                      </c:pt>
                      <c:pt idx="133">
                        <c:v>667</c:v>
                      </c:pt>
                      <c:pt idx="134">
                        <c:v>666</c:v>
                      </c:pt>
                      <c:pt idx="135">
                        <c:v>665</c:v>
                      </c:pt>
                      <c:pt idx="136">
                        <c:v>664</c:v>
                      </c:pt>
                      <c:pt idx="137">
                        <c:v>663</c:v>
                      </c:pt>
                      <c:pt idx="138">
                        <c:v>662</c:v>
                      </c:pt>
                      <c:pt idx="139">
                        <c:v>661</c:v>
                      </c:pt>
                      <c:pt idx="140">
                        <c:v>660</c:v>
                      </c:pt>
                      <c:pt idx="141">
                        <c:v>659</c:v>
                      </c:pt>
                      <c:pt idx="142">
                        <c:v>658</c:v>
                      </c:pt>
                      <c:pt idx="143">
                        <c:v>657</c:v>
                      </c:pt>
                      <c:pt idx="144">
                        <c:v>656</c:v>
                      </c:pt>
                      <c:pt idx="145">
                        <c:v>655</c:v>
                      </c:pt>
                      <c:pt idx="146">
                        <c:v>654</c:v>
                      </c:pt>
                      <c:pt idx="147">
                        <c:v>653</c:v>
                      </c:pt>
                      <c:pt idx="148">
                        <c:v>652</c:v>
                      </c:pt>
                      <c:pt idx="149">
                        <c:v>651</c:v>
                      </c:pt>
                      <c:pt idx="150">
                        <c:v>650</c:v>
                      </c:pt>
                      <c:pt idx="151">
                        <c:v>649</c:v>
                      </c:pt>
                      <c:pt idx="152">
                        <c:v>648</c:v>
                      </c:pt>
                      <c:pt idx="153">
                        <c:v>647</c:v>
                      </c:pt>
                      <c:pt idx="154">
                        <c:v>646</c:v>
                      </c:pt>
                      <c:pt idx="155">
                        <c:v>645</c:v>
                      </c:pt>
                      <c:pt idx="156">
                        <c:v>644</c:v>
                      </c:pt>
                      <c:pt idx="157">
                        <c:v>643</c:v>
                      </c:pt>
                      <c:pt idx="158">
                        <c:v>642</c:v>
                      </c:pt>
                      <c:pt idx="159">
                        <c:v>641</c:v>
                      </c:pt>
                      <c:pt idx="160">
                        <c:v>640</c:v>
                      </c:pt>
                      <c:pt idx="161">
                        <c:v>639</c:v>
                      </c:pt>
                      <c:pt idx="162">
                        <c:v>638</c:v>
                      </c:pt>
                      <c:pt idx="163">
                        <c:v>637</c:v>
                      </c:pt>
                      <c:pt idx="164">
                        <c:v>636</c:v>
                      </c:pt>
                      <c:pt idx="165">
                        <c:v>635</c:v>
                      </c:pt>
                      <c:pt idx="166">
                        <c:v>634</c:v>
                      </c:pt>
                      <c:pt idx="167">
                        <c:v>633</c:v>
                      </c:pt>
                      <c:pt idx="168">
                        <c:v>632</c:v>
                      </c:pt>
                      <c:pt idx="169">
                        <c:v>631</c:v>
                      </c:pt>
                      <c:pt idx="170">
                        <c:v>630</c:v>
                      </c:pt>
                      <c:pt idx="171">
                        <c:v>629</c:v>
                      </c:pt>
                      <c:pt idx="172">
                        <c:v>628</c:v>
                      </c:pt>
                      <c:pt idx="173">
                        <c:v>627</c:v>
                      </c:pt>
                      <c:pt idx="174">
                        <c:v>626</c:v>
                      </c:pt>
                      <c:pt idx="175">
                        <c:v>625</c:v>
                      </c:pt>
                      <c:pt idx="176">
                        <c:v>624</c:v>
                      </c:pt>
                      <c:pt idx="177">
                        <c:v>623</c:v>
                      </c:pt>
                      <c:pt idx="178">
                        <c:v>622</c:v>
                      </c:pt>
                      <c:pt idx="179">
                        <c:v>621</c:v>
                      </c:pt>
                      <c:pt idx="180">
                        <c:v>620</c:v>
                      </c:pt>
                      <c:pt idx="181">
                        <c:v>619</c:v>
                      </c:pt>
                      <c:pt idx="182">
                        <c:v>618</c:v>
                      </c:pt>
                      <c:pt idx="183">
                        <c:v>617</c:v>
                      </c:pt>
                      <c:pt idx="184">
                        <c:v>616</c:v>
                      </c:pt>
                      <c:pt idx="185">
                        <c:v>615</c:v>
                      </c:pt>
                      <c:pt idx="186">
                        <c:v>614</c:v>
                      </c:pt>
                      <c:pt idx="187">
                        <c:v>613</c:v>
                      </c:pt>
                      <c:pt idx="188">
                        <c:v>612</c:v>
                      </c:pt>
                      <c:pt idx="189">
                        <c:v>611</c:v>
                      </c:pt>
                      <c:pt idx="190">
                        <c:v>610</c:v>
                      </c:pt>
                      <c:pt idx="191">
                        <c:v>609</c:v>
                      </c:pt>
                      <c:pt idx="192">
                        <c:v>608</c:v>
                      </c:pt>
                      <c:pt idx="193">
                        <c:v>607</c:v>
                      </c:pt>
                      <c:pt idx="194">
                        <c:v>606</c:v>
                      </c:pt>
                      <c:pt idx="195">
                        <c:v>605</c:v>
                      </c:pt>
                      <c:pt idx="196">
                        <c:v>604</c:v>
                      </c:pt>
                      <c:pt idx="197">
                        <c:v>603</c:v>
                      </c:pt>
                      <c:pt idx="198">
                        <c:v>602</c:v>
                      </c:pt>
                      <c:pt idx="199">
                        <c:v>601</c:v>
                      </c:pt>
                      <c:pt idx="200">
                        <c:v>600</c:v>
                      </c:pt>
                      <c:pt idx="201">
                        <c:v>599</c:v>
                      </c:pt>
                      <c:pt idx="202">
                        <c:v>598</c:v>
                      </c:pt>
                      <c:pt idx="203">
                        <c:v>597</c:v>
                      </c:pt>
                      <c:pt idx="204">
                        <c:v>596</c:v>
                      </c:pt>
                      <c:pt idx="205">
                        <c:v>595</c:v>
                      </c:pt>
                      <c:pt idx="206">
                        <c:v>594</c:v>
                      </c:pt>
                      <c:pt idx="207">
                        <c:v>593</c:v>
                      </c:pt>
                      <c:pt idx="208">
                        <c:v>592</c:v>
                      </c:pt>
                      <c:pt idx="209">
                        <c:v>591</c:v>
                      </c:pt>
                      <c:pt idx="210">
                        <c:v>590</c:v>
                      </c:pt>
                      <c:pt idx="211">
                        <c:v>589</c:v>
                      </c:pt>
                      <c:pt idx="212">
                        <c:v>588</c:v>
                      </c:pt>
                      <c:pt idx="213">
                        <c:v>587</c:v>
                      </c:pt>
                      <c:pt idx="214">
                        <c:v>586</c:v>
                      </c:pt>
                      <c:pt idx="215">
                        <c:v>585</c:v>
                      </c:pt>
                      <c:pt idx="216">
                        <c:v>584</c:v>
                      </c:pt>
                      <c:pt idx="217">
                        <c:v>583</c:v>
                      </c:pt>
                      <c:pt idx="218">
                        <c:v>582</c:v>
                      </c:pt>
                      <c:pt idx="219">
                        <c:v>581</c:v>
                      </c:pt>
                      <c:pt idx="220">
                        <c:v>580</c:v>
                      </c:pt>
                      <c:pt idx="221">
                        <c:v>579</c:v>
                      </c:pt>
                      <c:pt idx="222">
                        <c:v>578</c:v>
                      </c:pt>
                      <c:pt idx="223">
                        <c:v>577</c:v>
                      </c:pt>
                      <c:pt idx="224">
                        <c:v>576</c:v>
                      </c:pt>
                      <c:pt idx="225">
                        <c:v>575</c:v>
                      </c:pt>
                      <c:pt idx="226">
                        <c:v>574</c:v>
                      </c:pt>
                      <c:pt idx="227">
                        <c:v>573</c:v>
                      </c:pt>
                      <c:pt idx="228">
                        <c:v>572</c:v>
                      </c:pt>
                      <c:pt idx="229">
                        <c:v>571</c:v>
                      </c:pt>
                      <c:pt idx="230">
                        <c:v>570</c:v>
                      </c:pt>
                      <c:pt idx="231">
                        <c:v>569</c:v>
                      </c:pt>
                      <c:pt idx="232">
                        <c:v>568</c:v>
                      </c:pt>
                      <c:pt idx="233">
                        <c:v>567</c:v>
                      </c:pt>
                      <c:pt idx="234">
                        <c:v>566</c:v>
                      </c:pt>
                      <c:pt idx="235">
                        <c:v>565</c:v>
                      </c:pt>
                      <c:pt idx="236">
                        <c:v>564</c:v>
                      </c:pt>
                      <c:pt idx="237">
                        <c:v>563</c:v>
                      </c:pt>
                      <c:pt idx="238">
                        <c:v>562</c:v>
                      </c:pt>
                      <c:pt idx="239">
                        <c:v>561</c:v>
                      </c:pt>
                      <c:pt idx="240">
                        <c:v>560</c:v>
                      </c:pt>
                      <c:pt idx="241">
                        <c:v>559</c:v>
                      </c:pt>
                      <c:pt idx="242">
                        <c:v>558</c:v>
                      </c:pt>
                      <c:pt idx="243">
                        <c:v>557</c:v>
                      </c:pt>
                      <c:pt idx="244">
                        <c:v>556</c:v>
                      </c:pt>
                      <c:pt idx="245">
                        <c:v>555</c:v>
                      </c:pt>
                      <c:pt idx="246">
                        <c:v>554</c:v>
                      </c:pt>
                      <c:pt idx="247">
                        <c:v>553</c:v>
                      </c:pt>
                      <c:pt idx="248">
                        <c:v>552</c:v>
                      </c:pt>
                      <c:pt idx="249">
                        <c:v>551</c:v>
                      </c:pt>
                      <c:pt idx="250">
                        <c:v>550</c:v>
                      </c:pt>
                      <c:pt idx="251">
                        <c:v>549</c:v>
                      </c:pt>
                      <c:pt idx="252">
                        <c:v>548</c:v>
                      </c:pt>
                      <c:pt idx="253">
                        <c:v>547</c:v>
                      </c:pt>
                      <c:pt idx="254">
                        <c:v>546</c:v>
                      </c:pt>
                      <c:pt idx="255">
                        <c:v>545</c:v>
                      </c:pt>
                      <c:pt idx="256">
                        <c:v>544</c:v>
                      </c:pt>
                      <c:pt idx="257">
                        <c:v>543</c:v>
                      </c:pt>
                      <c:pt idx="258">
                        <c:v>542</c:v>
                      </c:pt>
                      <c:pt idx="259">
                        <c:v>541</c:v>
                      </c:pt>
                      <c:pt idx="260">
                        <c:v>540</c:v>
                      </c:pt>
                      <c:pt idx="261">
                        <c:v>539</c:v>
                      </c:pt>
                      <c:pt idx="262">
                        <c:v>538</c:v>
                      </c:pt>
                      <c:pt idx="263">
                        <c:v>537</c:v>
                      </c:pt>
                      <c:pt idx="264">
                        <c:v>536</c:v>
                      </c:pt>
                      <c:pt idx="265">
                        <c:v>535</c:v>
                      </c:pt>
                      <c:pt idx="266">
                        <c:v>534</c:v>
                      </c:pt>
                      <c:pt idx="267">
                        <c:v>533</c:v>
                      </c:pt>
                      <c:pt idx="268">
                        <c:v>532</c:v>
                      </c:pt>
                      <c:pt idx="269">
                        <c:v>531</c:v>
                      </c:pt>
                      <c:pt idx="270">
                        <c:v>530</c:v>
                      </c:pt>
                      <c:pt idx="271">
                        <c:v>529</c:v>
                      </c:pt>
                      <c:pt idx="272">
                        <c:v>528</c:v>
                      </c:pt>
                      <c:pt idx="273">
                        <c:v>527</c:v>
                      </c:pt>
                      <c:pt idx="274">
                        <c:v>526</c:v>
                      </c:pt>
                      <c:pt idx="275">
                        <c:v>525</c:v>
                      </c:pt>
                      <c:pt idx="276">
                        <c:v>524</c:v>
                      </c:pt>
                      <c:pt idx="277">
                        <c:v>523</c:v>
                      </c:pt>
                      <c:pt idx="278">
                        <c:v>522</c:v>
                      </c:pt>
                      <c:pt idx="279">
                        <c:v>521</c:v>
                      </c:pt>
                      <c:pt idx="280">
                        <c:v>520</c:v>
                      </c:pt>
                      <c:pt idx="281">
                        <c:v>519</c:v>
                      </c:pt>
                      <c:pt idx="282">
                        <c:v>518</c:v>
                      </c:pt>
                      <c:pt idx="283">
                        <c:v>517</c:v>
                      </c:pt>
                      <c:pt idx="284">
                        <c:v>516</c:v>
                      </c:pt>
                      <c:pt idx="285">
                        <c:v>515</c:v>
                      </c:pt>
                      <c:pt idx="286">
                        <c:v>514</c:v>
                      </c:pt>
                      <c:pt idx="287">
                        <c:v>513</c:v>
                      </c:pt>
                      <c:pt idx="288">
                        <c:v>512</c:v>
                      </c:pt>
                      <c:pt idx="289">
                        <c:v>511</c:v>
                      </c:pt>
                      <c:pt idx="290">
                        <c:v>510</c:v>
                      </c:pt>
                      <c:pt idx="291">
                        <c:v>509</c:v>
                      </c:pt>
                      <c:pt idx="292">
                        <c:v>508</c:v>
                      </c:pt>
                      <c:pt idx="293">
                        <c:v>507</c:v>
                      </c:pt>
                      <c:pt idx="294">
                        <c:v>506</c:v>
                      </c:pt>
                      <c:pt idx="295">
                        <c:v>505</c:v>
                      </c:pt>
                      <c:pt idx="296">
                        <c:v>504</c:v>
                      </c:pt>
                      <c:pt idx="297">
                        <c:v>503</c:v>
                      </c:pt>
                      <c:pt idx="298">
                        <c:v>502</c:v>
                      </c:pt>
                      <c:pt idx="299">
                        <c:v>501</c:v>
                      </c:pt>
                      <c:pt idx="300">
                        <c:v>500</c:v>
                      </c:pt>
                      <c:pt idx="301">
                        <c:v>499</c:v>
                      </c:pt>
                      <c:pt idx="302">
                        <c:v>498</c:v>
                      </c:pt>
                      <c:pt idx="303">
                        <c:v>497</c:v>
                      </c:pt>
                      <c:pt idx="304">
                        <c:v>496</c:v>
                      </c:pt>
                      <c:pt idx="305">
                        <c:v>495</c:v>
                      </c:pt>
                      <c:pt idx="306">
                        <c:v>494</c:v>
                      </c:pt>
                      <c:pt idx="307">
                        <c:v>493</c:v>
                      </c:pt>
                      <c:pt idx="308">
                        <c:v>492</c:v>
                      </c:pt>
                      <c:pt idx="309">
                        <c:v>491</c:v>
                      </c:pt>
                      <c:pt idx="310">
                        <c:v>490</c:v>
                      </c:pt>
                      <c:pt idx="311">
                        <c:v>489</c:v>
                      </c:pt>
                      <c:pt idx="312">
                        <c:v>488</c:v>
                      </c:pt>
                      <c:pt idx="313">
                        <c:v>487</c:v>
                      </c:pt>
                      <c:pt idx="314">
                        <c:v>486</c:v>
                      </c:pt>
                      <c:pt idx="315">
                        <c:v>485</c:v>
                      </c:pt>
                      <c:pt idx="316">
                        <c:v>484</c:v>
                      </c:pt>
                      <c:pt idx="317">
                        <c:v>483</c:v>
                      </c:pt>
                      <c:pt idx="318">
                        <c:v>482</c:v>
                      </c:pt>
                      <c:pt idx="319">
                        <c:v>481</c:v>
                      </c:pt>
                      <c:pt idx="320">
                        <c:v>480</c:v>
                      </c:pt>
                      <c:pt idx="321">
                        <c:v>479</c:v>
                      </c:pt>
                      <c:pt idx="322">
                        <c:v>478</c:v>
                      </c:pt>
                      <c:pt idx="323">
                        <c:v>477</c:v>
                      </c:pt>
                      <c:pt idx="324">
                        <c:v>476</c:v>
                      </c:pt>
                      <c:pt idx="325">
                        <c:v>475</c:v>
                      </c:pt>
                      <c:pt idx="326">
                        <c:v>474</c:v>
                      </c:pt>
                      <c:pt idx="327">
                        <c:v>473</c:v>
                      </c:pt>
                      <c:pt idx="328">
                        <c:v>472</c:v>
                      </c:pt>
                      <c:pt idx="329">
                        <c:v>471</c:v>
                      </c:pt>
                      <c:pt idx="330">
                        <c:v>470</c:v>
                      </c:pt>
                      <c:pt idx="331">
                        <c:v>469</c:v>
                      </c:pt>
                      <c:pt idx="332">
                        <c:v>468</c:v>
                      </c:pt>
                      <c:pt idx="333">
                        <c:v>467</c:v>
                      </c:pt>
                      <c:pt idx="334">
                        <c:v>466</c:v>
                      </c:pt>
                      <c:pt idx="335">
                        <c:v>465</c:v>
                      </c:pt>
                      <c:pt idx="336">
                        <c:v>464</c:v>
                      </c:pt>
                      <c:pt idx="337">
                        <c:v>463</c:v>
                      </c:pt>
                      <c:pt idx="338">
                        <c:v>462</c:v>
                      </c:pt>
                      <c:pt idx="339">
                        <c:v>461</c:v>
                      </c:pt>
                      <c:pt idx="340">
                        <c:v>460</c:v>
                      </c:pt>
                      <c:pt idx="341">
                        <c:v>459</c:v>
                      </c:pt>
                      <c:pt idx="342">
                        <c:v>458</c:v>
                      </c:pt>
                      <c:pt idx="343">
                        <c:v>457</c:v>
                      </c:pt>
                      <c:pt idx="344">
                        <c:v>456</c:v>
                      </c:pt>
                      <c:pt idx="345">
                        <c:v>455</c:v>
                      </c:pt>
                      <c:pt idx="346">
                        <c:v>454</c:v>
                      </c:pt>
                      <c:pt idx="347">
                        <c:v>453</c:v>
                      </c:pt>
                      <c:pt idx="348">
                        <c:v>452</c:v>
                      </c:pt>
                      <c:pt idx="349">
                        <c:v>451</c:v>
                      </c:pt>
                      <c:pt idx="350">
                        <c:v>450</c:v>
                      </c:pt>
                      <c:pt idx="351">
                        <c:v>449</c:v>
                      </c:pt>
                      <c:pt idx="352">
                        <c:v>448</c:v>
                      </c:pt>
                      <c:pt idx="353">
                        <c:v>447</c:v>
                      </c:pt>
                      <c:pt idx="354">
                        <c:v>446</c:v>
                      </c:pt>
                      <c:pt idx="355">
                        <c:v>445</c:v>
                      </c:pt>
                      <c:pt idx="356">
                        <c:v>444</c:v>
                      </c:pt>
                      <c:pt idx="357">
                        <c:v>443</c:v>
                      </c:pt>
                      <c:pt idx="358">
                        <c:v>442</c:v>
                      </c:pt>
                      <c:pt idx="359">
                        <c:v>441</c:v>
                      </c:pt>
                      <c:pt idx="360">
                        <c:v>440</c:v>
                      </c:pt>
                      <c:pt idx="361">
                        <c:v>439</c:v>
                      </c:pt>
                      <c:pt idx="362">
                        <c:v>438</c:v>
                      </c:pt>
                      <c:pt idx="363">
                        <c:v>437</c:v>
                      </c:pt>
                      <c:pt idx="364">
                        <c:v>436</c:v>
                      </c:pt>
                      <c:pt idx="365">
                        <c:v>435</c:v>
                      </c:pt>
                      <c:pt idx="366">
                        <c:v>434</c:v>
                      </c:pt>
                      <c:pt idx="367">
                        <c:v>433</c:v>
                      </c:pt>
                      <c:pt idx="368">
                        <c:v>432</c:v>
                      </c:pt>
                      <c:pt idx="369">
                        <c:v>431</c:v>
                      </c:pt>
                      <c:pt idx="370">
                        <c:v>430</c:v>
                      </c:pt>
                      <c:pt idx="371">
                        <c:v>429</c:v>
                      </c:pt>
                      <c:pt idx="372">
                        <c:v>428</c:v>
                      </c:pt>
                      <c:pt idx="373">
                        <c:v>427</c:v>
                      </c:pt>
                      <c:pt idx="374">
                        <c:v>426</c:v>
                      </c:pt>
                      <c:pt idx="375">
                        <c:v>425</c:v>
                      </c:pt>
                      <c:pt idx="376">
                        <c:v>424</c:v>
                      </c:pt>
                      <c:pt idx="377">
                        <c:v>423</c:v>
                      </c:pt>
                      <c:pt idx="378">
                        <c:v>422</c:v>
                      </c:pt>
                      <c:pt idx="379">
                        <c:v>421</c:v>
                      </c:pt>
                      <c:pt idx="380">
                        <c:v>420</c:v>
                      </c:pt>
                      <c:pt idx="381">
                        <c:v>419</c:v>
                      </c:pt>
                      <c:pt idx="382">
                        <c:v>418</c:v>
                      </c:pt>
                      <c:pt idx="383">
                        <c:v>417</c:v>
                      </c:pt>
                      <c:pt idx="384">
                        <c:v>416</c:v>
                      </c:pt>
                      <c:pt idx="385">
                        <c:v>415</c:v>
                      </c:pt>
                      <c:pt idx="386">
                        <c:v>414</c:v>
                      </c:pt>
                      <c:pt idx="387">
                        <c:v>413</c:v>
                      </c:pt>
                      <c:pt idx="388">
                        <c:v>412</c:v>
                      </c:pt>
                      <c:pt idx="389">
                        <c:v>411</c:v>
                      </c:pt>
                      <c:pt idx="390">
                        <c:v>410</c:v>
                      </c:pt>
                      <c:pt idx="391">
                        <c:v>409</c:v>
                      </c:pt>
                      <c:pt idx="392">
                        <c:v>408</c:v>
                      </c:pt>
                      <c:pt idx="393">
                        <c:v>407</c:v>
                      </c:pt>
                      <c:pt idx="394">
                        <c:v>406</c:v>
                      </c:pt>
                      <c:pt idx="395">
                        <c:v>405</c:v>
                      </c:pt>
                      <c:pt idx="396">
                        <c:v>404</c:v>
                      </c:pt>
                      <c:pt idx="397">
                        <c:v>403</c:v>
                      </c:pt>
                      <c:pt idx="398">
                        <c:v>402</c:v>
                      </c:pt>
                      <c:pt idx="399">
                        <c:v>401</c:v>
                      </c:pt>
                      <c:pt idx="400">
                        <c:v>400</c:v>
                      </c:pt>
                      <c:pt idx="401">
                        <c:v>399</c:v>
                      </c:pt>
                      <c:pt idx="402">
                        <c:v>398</c:v>
                      </c:pt>
                      <c:pt idx="403">
                        <c:v>397</c:v>
                      </c:pt>
                      <c:pt idx="404">
                        <c:v>396</c:v>
                      </c:pt>
                      <c:pt idx="405">
                        <c:v>395</c:v>
                      </c:pt>
                      <c:pt idx="406">
                        <c:v>394</c:v>
                      </c:pt>
                      <c:pt idx="407">
                        <c:v>393</c:v>
                      </c:pt>
                      <c:pt idx="408">
                        <c:v>392</c:v>
                      </c:pt>
                      <c:pt idx="409">
                        <c:v>391</c:v>
                      </c:pt>
                      <c:pt idx="410">
                        <c:v>390</c:v>
                      </c:pt>
                      <c:pt idx="411">
                        <c:v>389</c:v>
                      </c:pt>
                      <c:pt idx="412">
                        <c:v>388</c:v>
                      </c:pt>
                      <c:pt idx="413">
                        <c:v>387</c:v>
                      </c:pt>
                      <c:pt idx="414">
                        <c:v>386</c:v>
                      </c:pt>
                      <c:pt idx="415">
                        <c:v>385</c:v>
                      </c:pt>
                      <c:pt idx="416">
                        <c:v>384</c:v>
                      </c:pt>
                      <c:pt idx="417">
                        <c:v>383</c:v>
                      </c:pt>
                      <c:pt idx="418">
                        <c:v>382</c:v>
                      </c:pt>
                      <c:pt idx="419">
                        <c:v>381</c:v>
                      </c:pt>
                      <c:pt idx="420">
                        <c:v>380</c:v>
                      </c:pt>
                      <c:pt idx="421">
                        <c:v>379</c:v>
                      </c:pt>
                      <c:pt idx="422">
                        <c:v>378</c:v>
                      </c:pt>
                      <c:pt idx="423">
                        <c:v>377</c:v>
                      </c:pt>
                      <c:pt idx="424">
                        <c:v>376</c:v>
                      </c:pt>
                      <c:pt idx="425">
                        <c:v>375</c:v>
                      </c:pt>
                      <c:pt idx="426">
                        <c:v>374</c:v>
                      </c:pt>
                      <c:pt idx="427">
                        <c:v>373</c:v>
                      </c:pt>
                      <c:pt idx="428">
                        <c:v>372</c:v>
                      </c:pt>
                      <c:pt idx="429">
                        <c:v>371</c:v>
                      </c:pt>
                      <c:pt idx="430">
                        <c:v>370</c:v>
                      </c:pt>
                      <c:pt idx="431">
                        <c:v>369</c:v>
                      </c:pt>
                      <c:pt idx="432">
                        <c:v>368</c:v>
                      </c:pt>
                      <c:pt idx="433">
                        <c:v>367</c:v>
                      </c:pt>
                      <c:pt idx="434">
                        <c:v>366</c:v>
                      </c:pt>
                      <c:pt idx="435">
                        <c:v>365</c:v>
                      </c:pt>
                      <c:pt idx="436">
                        <c:v>364</c:v>
                      </c:pt>
                      <c:pt idx="437">
                        <c:v>363</c:v>
                      </c:pt>
                      <c:pt idx="438">
                        <c:v>362</c:v>
                      </c:pt>
                      <c:pt idx="439">
                        <c:v>361</c:v>
                      </c:pt>
                      <c:pt idx="440">
                        <c:v>360</c:v>
                      </c:pt>
                      <c:pt idx="441">
                        <c:v>359</c:v>
                      </c:pt>
                      <c:pt idx="442">
                        <c:v>358</c:v>
                      </c:pt>
                      <c:pt idx="443">
                        <c:v>357</c:v>
                      </c:pt>
                      <c:pt idx="444">
                        <c:v>356</c:v>
                      </c:pt>
                      <c:pt idx="445">
                        <c:v>355</c:v>
                      </c:pt>
                      <c:pt idx="446">
                        <c:v>354</c:v>
                      </c:pt>
                      <c:pt idx="447">
                        <c:v>353</c:v>
                      </c:pt>
                      <c:pt idx="448">
                        <c:v>352</c:v>
                      </c:pt>
                      <c:pt idx="449">
                        <c:v>351</c:v>
                      </c:pt>
                      <c:pt idx="450">
                        <c:v>350</c:v>
                      </c:pt>
                      <c:pt idx="451">
                        <c:v>349</c:v>
                      </c:pt>
                      <c:pt idx="452">
                        <c:v>348</c:v>
                      </c:pt>
                      <c:pt idx="453">
                        <c:v>347</c:v>
                      </c:pt>
                      <c:pt idx="454">
                        <c:v>346</c:v>
                      </c:pt>
                      <c:pt idx="455">
                        <c:v>345</c:v>
                      </c:pt>
                      <c:pt idx="456">
                        <c:v>344</c:v>
                      </c:pt>
                      <c:pt idx="457">
                        <c:v>343</c:v>
                      </c:pt>
                      <c:pt idx="458">
                        <c:v>342</c:v>
                      </c:pt>
                      <c:pt idx="459">
                        <c:v>341</c:v>
                      </c:pt>
                      <c:pt idx="460">
                        <c:v>340</c:v>
                      </c:pt>
                      <c:pt idx="461">
                        <c:v>339</c:v>
                      </c:pt>
                      <c:pt idx="462">
                        <c:v>338</c:v>
                      </c:pt>
                      <c:pt idx="463">
                        <c:v>337</c:v>
                      </c:pt>
                      <c:pt idx="464">
                        <c:v>336</c:v>
                      </c:pt>
                      <c:pt idx="465">
                        <c:v>335</c:v>
                      </c:pt>
                      <c:pt idx="466">
                        <c:v>334</c:v>
                      </c:pt>
                      <c:pt idx="467">
                        <c:v>333</c:v>
                      </c:pt>
                      <c:pt idx="468">
                        <c:v>332</c:v>
                      </c:pt>
                      <c:pt idx="469">
                        <c:v>331</c:v>
                      </c:pt>
                      <c:pt idx="470">
                        <c:v>330</c:v>
                      </c:pt>
                      <c:pt idx="471">
                        <c:v>329</c:v>
                      </c:pt>
                      <c:pt idx="472">
                        <c:v>328</c:v>
                      </c:pt>
                      <c:pt idx="473">
                        <c:v>327</c:v>
                      </c:pt>
                      <c:pt idx="474">
                        <c:v>326</c:v>
                      </c:pt>
                      <c:pt idx="475">
                        <c:v>325</c:v>
                      </c:pt>
                      <c:pt idx="476">
                        <c:v>324</c:v>
                      </c:pt>
                      <c:pt idx="477">
                        <c:v>323</c:v>
                      </c:pt>
                      <c:pt idx="478">
                        <c:v>322</c:v>
                      </c:pt>
                      <c:pt idx="479">
                        <c:v>321</c:v>
                      </c:pt>
                      <c:pt idx="480">
                        <c:v>320</c:v>
                      </c:pt>
                      <c:pt idx="481">
                        <c:v>319</c:v>
                      </c:pt>
                      <c:pt idx="482">
                        <c:v>318</c:v>
                      </c:pt>
                      <c:pt idx="483">
                        <c:v>317</c:v>
                      </c:pt>
                      <c:pt idx="484">
                        <c:v>316</c:v>
                      </c:pt>
                      <c:pt idx="485">
                        <c:v>315</c:v>
                      </c:pt>
                      <c:pt idx="486">
                        <c:v>314</c:v>
                      </c:pt>
                      <c:pt idx="487">
                        <c:v>313</c:v>
                      </c:pt>
                      <c:pt idx="488">
                        <c:v>312</c:v>
                      </c:pt>
                      <c:pt idx="489">
                        <c:v>311</c:v>
                      </c:pt>
                      <c:pt idx="490">
                        <c:v>310</c:v>
                      </c:pt>
                      <c:pt idx="491">
                        <c:v>309</c:v>
                      </c:pt>
                      <c:pt idx="492">
                        <c:v>308</c:v>
                      </c:pt>
                      <c:pt idx="493">
                        <c:v>307</c:v>
                      </c:pt>
                      <c:pt idx="494">
                        <c:v>306</c:v>
                      </c:pt>
                      <c:pt idx="495">
                        <c:v>305</c:v>
                      </c:pt>
                      <c:pt idx="496">
                        <c:v>304</c:v>
                      </c:pt>
                      <c:pt idx="497">
                        <c:v>303</c:v>
                      </c:pt>
                      <c:pt idx="498">
                        <c:v>302</c:v>
                      </c:pt>
                      <c:pt idx="499">
                        <c:v>301</c:v>
                      </c:pt>
                      <c:pt idx="500">
                        <c:v>300</c:v>
                      </c:pt>
                      <c:pt idx="501">
                        <c:v>299</c:v>
                      </c:pt>
                      <c:pt idx="502">
                        <c:v>298</c:v>
                      </c:pt>
                      <c:pt idx="503">
                        <c:v>297</c:v>
                      </c:pt>
                      <c:pt idx="504">
                        <c:v>296</c:v>
                      </c:pt>
                      <c:pt idx="505">
                        <c:v>295</c:v>
                      </c:pt>
                      <c:pt idx="506">
                        <c:v>294</c:v>
                      </c:pt>
                      <c:pt idx="507">
                        <c:v>293</c:v>
                      </c:pt>
                      <c:pt idx="508">
                        <c:v>292</c:v>
                      </c:pt>
                      <c:pt idx="509">
                        <c:v>291</c:v>
                      </c:pt>
                      <c:pt idx="510">
                        <c:v>290</c:v>
                      </c:pt>
                      <c:pt idx="511">
                        <c:v>289</c:v>
                      </c:pt>
                      <c:pt idx="512">
                        <c:v>288</c:v>
                      </c:pt>
                      <c:pt idx="513">
                        <c:v>287</c:v>
                      </c:pt>
                      <c:pt idx="514">
                        <c:v>286</c:v>
                      </c:pt>
                      <c:pt idx="515">
                        <c:v>285</c:v>
                      </c:pt>
                      <c:pt idx="516">
                        <c:v>284</c:v>
                      </c:pt>
                      <c:pt idx="517">
                        <c:v>283</c:v>
                      </c:pt>
                      <c:pt idx="518">
                        <c:v>282</c:v>
                      </c:pt>
                      <c:pt idx="519">
                        <c:v>281</c:v>
                      </c:pt>
                      <c:pt idx="520">
                        <c:v>280</c:v>
                      </c:pt>
                      <c:pt idx="521">
                        <c:v>279</c:v>
                      </c:pt>
                      <c:pt idx="522">
                        <c:v>278</c:v>
                      </c:pt>
                      <c:pt idx="523">
                        <c:v>277</c:v>
                      </c:pt>
                      <c:pt idx="524">
                        <c:v>276</c:v>
                      </c:pt>
                      <c:pt idx="525">
                        <c:v>275</c:v>
                      </c:pt>
                      <c:pt idx="526">
                        <c:v>274</c:v>
                      </c:pt>
                      <c:pt idx="527">
                        <c:v>273</c:v>
                      </c:pt>
                      <c:pt idx="528">
                        <c:v>272</c:v>
                      </c:pt>
                      <c:pt idx="529">
                        <c:v>271</c:v>
                      </c:pt>
                      <c:pt idx="530">
                        <c:v>270</c:v>
                      </c:pt>
                      <c:pt idx="531">
                        <c:v>269</c:v>
                      </c:pt>
                      <c:pt idx="532">
                        <c:v>268</c:v>
                      </c:pt>
                      <c:pt idx="533">
                        <c:v>267</c:v>
                      </c:pt>
                      <c:pt idx="534">
                        <c:v>266</c:v>
                      </c:pt>
                      <c:pt idx="535">
                        <c:v>265</c:v>
                      </c:pt>
                      <c:pt idx="536">
                        <c:v>264</c:v>
                      </c:pt>
                      <c:pt idx="537">
                        <c:v>263</c:v>
                      </c:pt>
                      <c:pt idx="538">
                        <c:v>262</c:v>
                      </c:pt>
                      <c:pt idx="539">
                        <c:v>261</c:v>
                      </c:pt>
                      <c:pt idx="540">
                        <c:v>260</c:v>
                      </c:pt>
                      <c:pt idx="541">
                        <c:v>259</c:v>
                      </c:pt>
                      <c:pt idx="542">
                        <c:v>258</c:v>
                      </c:pt>
                      <c:pt idx="543">
                        <c:v>257</c:v>
                      </c:pt>
                      <c:pt idx="544">
                        <c:v>256</c:v>
                      </c:pt>
                      <c:pt idx="545">
                        <c:v>255</c:v>
                      </c:pt>
                      <c:pt idx="546">
                        <c:v>254</c:v>
                      </c:pt>
                      <c:pt idx="547">
                        <c:v>253</c:v>
                      </c:pt>
                      <c:pt idx="548">
                        <c:v>252</c:v>
                      </c:pt>
                      <c:pt idx="549">
                        <c:v>251</c:v>
                      </c:pt>
                      <c:pt idx="550">
                        <c:v>250</c:v>
                      </c:pt>
                      <c:pt idx="551">
                        <c:v>249</c:v>
                      </c:pt>
                      <c:pt idx="552">
                        <c:v>248</c:v>
                      </c:pt>
                      <c:pt idx="553">
                        <c:v>247</c:v>
                      </c:pt>
                      <c:pt idx="554">
                        <c:v>246</c:v>
                      </c:pt>
                      <c:pt idx="555">
                        <c:v>245</c:v>
                      </c:pt>
                      <c:pt idx="556">
                        <c:v>244</c:v>
                      </c:pt>
                      <c:pt idx="557">
                        <c:v>243</c:v>
                      </c:pt>
                      <c:pt idx="558">
                        <c:v>242</c:v>
                      </c:pt>
                      <c:pt idx="559">
                        <c:v>241</c:v>
                      </c:pt>
                      <c:pt idx="560">
                        <c:v>240</c:v>
                      </c:pt>
                      <c:pt idx="561">
                        <c:v>239</c:v>
                      </c:pt>
                      <c:pt idx="562">
                        <c:v>238</c:v>
                      </c:pt>
                      <c:pt idx="563">
                        <c:v>237</c:v>
                      </c:pt>
                      <c:pt idx="564">
                        <c:v>236</c:v>
                      </c:pt>
                      <c:pt idx="565">
                        <c:v>235</c:v>
                      </c:pt>
                      <c:pt idx="566">
                        <c:v>234</c:v>
                      </c:pt>
                      <c:pt idx="567">
                        <c:v>233</c:v>
                      </c:pt>
                      <c:pt idx="568">
                        <c:v>232</c:v>
                      </c:pt>
                      <c:pt idx="569">
                        <c:v>231</c:v>
                      </c:pt>
                      <c:pt idx="570">
                        <c:v>230</c:v>
                      </c:pt>
                      <c:pt idx="571">
                        <c:v>229</c:v>
                      </c:pt>
                      <c:pt idx="572">
                        <c:v>228</c:v>
                      </c:pt>
                      <c:pt idx="573">
                        <c:v>227</c:v>
                      </c:pt>
                      <c:pt idx="574">
                        <c:v>226</c:v>
                      </c:pt>
                      <c:pt idx="575">
                        <c:v>225</c:v>
                      </c:pt>
                      <c:pt idx="576">
                        <c:v>224</c:v>
                      </c:pt>
                      <c:pt idx="577">
                        <c:v>223</c:v>
                      </c:pt>
                      <c:pt idx="578">
                        <c:v>222</c:v>
                      </c:pt>
                      <c:pt idx="579">
                        <c:v>221</c:v>
                      </c:pt>
                      <c:pt idx="580">
                        <c:v>220</c:v>
                      </c:pt>
                      <c:pt idx="581">
                        <c:v>219</c:v>
                      </c:pt>
                      <c:pt idx="582">
                        <c:v>218</c:v>
                      </c:pt>
                      <c:pt idx="583">
                        <c:v>217</c:v>
                      </c:pt>
                      <c:pt idx="584">
                        <c:v>216</c:v>
                      </c:pt>
                      <c:pt idx="585">
                        <c:v>215</c:v>
                      </c:pt>
                      <c:pt idx="586">
                        <c:v>214</c:v>
                      </c:pt>
                      <c:pt idx="587">
                        <c:v>213</c:v>
                      </c:pt>
                      <c:pt idx="588">
                        <c:v>212</c:v>
                      </c:pt>
                      <c:pt idx="589">
                        <c:v>211</c:v>
                      </c:pt>
                      <c:pt idx="590">
                        <c:v>210</c:v>
                      </c:pt>
                      <c:pt idx="591">
                        <c:v>209</c:v>
                      </c:pt>
                      <c:pt idx="592">
                        <c:v>208</c:v>
                      </c:pt>
                      <c:pt idx="593">
                        <c:v>207</c:v>
                      </c:pt>
                      <c:pt idx="594">
                        <c:v>206</c:v>
                      </c:pt>
                      <c:pt idx="595">
                        <c:v>205</c:v>
                      </c:pt>
                      <c:pt idx="596">
                        <c:v>204</c:v>
                      </c:pt>
                      <c:pt idx="597">
                        <c:v>203</c:v>
                      </c:pt>
                      <c:pt idx="598">
                        <c:v>202</c:v>
                      </c:pt>
                      <c:pt idx="599">
                        <c:v>201</c:v>
                      </c:pt>
                      <c:pt idx="600">
                        <c:v>200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Foglio1!$I$2:$I$602</c15:sqref>
                        </c15:formulaRef>
                      </c:ext>
                    </c:extLst>
                    <c:numCache>
                      <c:formatCode>General</c:formatCode>
                      <c:ptCount val="601"/>
                      <c:pt idx="0">
                        <c:v>2.2780000000000001E-3</c:v>
                      </c:pt>
                      <c:pt idx="1">
                        <c:v>2.3440000000000002E-3</c:v>
                      </c:pt>
                      <c:pt idx="2">
                        <c:v>2.3990000000000001E-3</c:v>
                      </c:pt>
                      <c:pt idx="3">
                        <c:v>2.434E-3</c:v>
                      </c:pt>
                      <c:pt idx="4">
                        <c:v>2.4599999999999999E-3</c:v>
                      </c:pt>
                      <c:pt idx="5">
                        <c:v>2.5249999999999999E-3</c:v>
                      </c:pt>
                      <c:pt idx="6">
                        <c:v>2.5600000000000002E-3</c:v>
                      </c:pt>
                      <c:pt idx="7">
                        <c:v>2.5899999999999999E-3</c:v>
                      </c:pt>
                      <c:pt idx="8">
                        <c:v>2.6080000000000001E-3</c:v>
                      </c:pt>
                      <c:pt idx="9">
                        <c:v>2.6440000000000001E-3</c:v>
                      </c:pt>
                      <c:pt idx="10">
                        <c:v>2.6700000000000001E-3</c:v>
                      </c:pt>
                      <c:pt idx="11">
                        <c:v>2.696E-3</c:v>
                      </c:pt>
                      <c:pt idx="12">
                        <c:v>2.7169999999999998E-3</c:v>
                      </c:pt>
                      <c:pt idx="13">
                        <c:v>2.7629999999999998E-3</c:v>
                      </c:pt>
                      <c:pt idx="14">
                        <c:v>2.7980000000000001E-3</c:v>
                      </c:pt>
                      <c:pt idx="15">
                        <c:v>2.8159999999999999E-3</c:v>
                      </c:pt>
                      <c:pt idx="16">
                        <c:v>2.8660000000000001E-3</c:v>
                      </c:pt>
                      <c:pt idx="17">
                        <c:v>2.9190000000000002E-3</c:v>
                      </c:pt>
                      <c:pt idx="18">
                        <c:v>2.9659999999999999E-3</c:v>
                      </c:pt>
                      <c:pt idx="19">
                        <c:v>3.0219999999999999E-3</c:v>
                      </c:pt>
                      <c:pt idx="20">
                        <c:v>3.068E-3</c:v>
                      </c:pt>
                      <c:pt idx="21">
                        <c:v>3.137E-3</c:v>
                      </c:pt>
                      <c:pt idx="22">
                        <c:v>3.1770000000000001E-3</c:v>
                      </c:pt>
                      <c:pt idx="23">
                        <c:v>3.2030000000000001E-3</c:v>
                      </c:pt>
                      <c:pt idx="24">
                        <c:v>3.2290000000000001E-3</c:v>
                      </c:pt>
                      <c:pt idx="25">
                        <c:v>3.2829999999999999E-3</c:v>
                      </c:pt>
                      <c:pt idx="26">
                        <c:v>3.3089999999999999E-3</c:v>
                      </c:pt>
                      <c:pt idx="27">
                        <c:v>3.3549999999999999E-3</c:v>
                      </c:pt>
                      <c:pt idx="28">
                        <c:v>3.3999999999999998E-3</c:v>
                      </c:pt>
                      <c:pt idx="29">
                        <c:v>3.4320000000000002E-3</c:v>
                      </c:pt>
                      <c:pt idx="30">
                        <c:v>3.4650000000000002E-3</c:v>
                      </c:pt>
                      <c:pt idx="31">
                        <c:v>3.5010000000000002E-3</c:v>
                      </c:pt>
                      <c:pt idx="32">
                        <c:v>3.5479999999999999E-3</c:v>
                      </c:pt>
                      <c:pt idx="33">
                        <c:v>3.5850000000000001E-3</c:v>
                      </c:pt>
                      <c:pt idx="34">
                        <c:v>3.604E-3</c:v>
                      </c:pt>
                      <c:pt idx="35">
                        <c:v>3.6350000000000002E-3</c:v>
                      </c:pt>
                      <c:pt idx="36">
                        <c:v>3.6719999999999999E-3</c:v>
                      </c:pt>
                      <c:pt idx="37">
                        <c:v>3.7160000000000001E-3</c:v>
                      </c:pt>
                      <c:pt idx="38">
                        <c:v>3.7559999999999998E-3</c:v>
                      </c:pt>
                      <c:pt idx="39">
                        <c:v>3.7789999999999998E-3</c:v>
                      </c:pt>
                      <c:pt idx="40">
                        <c:v>3.8279999999999998E-3</c:v>
                      </c:pt>
                      <c:pt idx="41">
                        <c:v>3.846E-3</c:v>
                      </c:pt>
                      <c:pt idx="42">
                        <c:v>3.9139999999999999E-3</c:v>
                      </c:pt>
                      <c:pt idx="43">
                        <c:v>3.9750000000000002E-3</c:v>
                      </c:pt>
                      <c:pt idx="44">
                        <c:v>4.0480000000000004E-3</c:v>
                      </c:pt>
                      <c:pt idx="45">
                        <c:v>4.0940000000000004E-3</c:v>
                      </c:pt>
                      <c:pt idx="46">
                        <c:v>4.1339999999999997E-3</c:v>
                      </c:pt>
                      <c:pt idx="47">
                        <c:v>4.1469999999999996E-3</c:v>
                      </c:pt>
                      <c:pt idx="48">
                        <c:v>4.1539999999999997E-3</c:v>
                      </c:pt>
                      <c:pt idx="49">
                        <c:v>4.1580000000000002E-3</c:v>
                      </c:pt>
                      <c:pt idx="50">
                        <c:v>4.2139999999999999E-3</c:v>
                      </c:pt>
                      <c:pt idx="51">
                        <c:v>4.2469999999999999E-3</c:v>
                      </c:pt>
                      <c:pt idx="52">
                        <c:v>4.2950000000000002E-3</c:v>
                      </c:pt>
                      <c:pt idx="53">
                        <c:v>4.3179999999999998E-3</c:v>
                      </c:pt>
                      <c:pt idx="54">
                        <c:v>4.3790000000000001E-3</c:v>
                      </c:pt>
                      <c:pt idx="55">
                        <c:v>4.424E-3</c:v>
                      </c:pt>
                      <c:pt idx="56">
                        <c:v>4.4920000000000003E-3</c:v>
                      </c:pt>
                      <c:pt idx="57">
                        <c:v>4.5110000000000003E-3</c:v>
                      </c:pt>
                      <c:pt idx="58">
                        <c:v>4.5620000000000001E-3</c:v>
                      </c:pt>
                      <c:pt idx="59">
                        <c:v>4.5979999999999997E-3</c:v>
                      </c:pt>
                      <c:pt idx="60">
                        <c:v>4.6490000000000004E-3</c:v>
                      </c:pt>
                      <c:pt idx="61">
                        <c:v>4.6839999999999998E-3</c:v>
                      </c:pt>
                      <c:pt idx="62">
                        <c:v>4.7210000000000004E-3</c:v>
                      </c:pt>
                      <c:pt idx="63">
                        <c:v>4.7330000000000002E-3</c:v>
                      </c:pt>
                      <c:pt idx="64">
                        <c:v>4.7710000000000001E-3</c:v>
                      </c:pt>
                      <c:pt idx="65">
                        <c:v>4.777E-3</c:v>
                      </c:pt>
                      <c:pt idx="66">
                        <c:v>4.8180000000000002E-3</c:v>
                      </c:pt>
                      <c:pt idx="67">
                        <c:v>4.8840000000000003E-3</c:v>
                      </c:pt>
                      <c:pt idx="68">
                        <c:v>4.9179999999999996E-3</c:v>
                      </c:pt>
                      <c:pt idx="69">
                        <c:v>4.9420000000000002E-3</c:v>
                      </c:pt>
                      <c:pt idx="70">
                        <c:v>4.9519999999999998E-3</c:v>
                      </c:pt>
                      <c:pt idx="71">
                        <c:v>4.9649999999999998E-3</c:v>
                      </c:pt>
                      <c:pt idx="72">
                        <c:v>4.9699999999999996E-3</c:v>
                      </c:pt>
                      <c:pt idx="73">
                        <c:v>5.0020000000000004E-3</c:v>
                      </c:pt>
                      <c:pt idx="74">
                        <c:v>5.0419999999999996E-3</c:v>
                      </c:pt>
                      <c:pt idx="75">
                        <c:v>5.0619999999999997E-3</c:v>
                      </c:pt>
                      <c:pt idx="76">
                        <c:v>5.0870000000000004E-3</c:v>
                      </c:pt>
                      <c:pt idx="77">
                        <c:v>5.1180000000000002E-3</c:v>
                      </c:pt>
                      <c:pt idx="78">
                        <c:v>5.1729999999999996E-3</c:v>
                      </c:pt>
                      <c:pt idx="79">
                        <c:v>5.2230000000000002E-3</c:v>
                      </c:pt>
                      <c:pt idx="80">
                        <c:v>5.2690000000000002E-3</c:v>
                      </c:pt>
                      <c:pt idx="81">
                        <c:v>5.293E-3</c:v>
                      </c:pt>
                      <c:pt idx="82">
                        <c:v>5.3379999999999999E-3</c:v>
                      </c:pt>
                      <c:pt idx="83">
                        <c:v>5.3579999999999999E-3</c:v>
                      </c:pt>
                      <c:pt idx="84">
                        <c:v>5.3689999999999996E-3</c:v>
                      </c:pt>
                      <c:pt idx="85">
                        <c:v>5.3790000000000001E-3</c:v>
                      </c:pt>
                      <c:pt idx="86">
                        <c:v>5.3959999999999998E-3</c:v>
                      </c:pt>
                      <c:pt idx="87">
                        <c:v>5.45E-3</c:v>
                      </c:pt>
                      <c:pt idx="88">
                        <c:v>5.4910000000000002E-3</c:v>
                      </c:pt>
                      <c:pt idx="89">
                        <c:v>5.5620000000000001E-3</c:v>
                      </c:pt>
                      <c:pt idx="90">
                        <c:v>5.6039999999999996E-3</c:v>
                      </c:pt>
                      <c:pt idx="91">
                        <c:v>5.646E-3</c:v>
                      </c:pt>
                      <c:pt idx="92">
                        <c:v>5.6569999999999997E-3</c:v>
                      </c:pt>
                      <c:pt idx="93">
                        <c:v>5.6880000000000003E-3</c:v>
                      </c:pt>
                      <c:pt idx="94">
                        <c:v>5.7340000000000004E-3</c:v>
                      </c:pt>
                      <c:pt idx="95">
                        <c:v>5.7869999999999996E-3</c:v>
                      </c:pt>
                      <c:pt idx="96">
                        <c:v>5.8120000000000003E-3</c:v>
                      </c:pt>
                      <c:pt idx="97">
                        <c:v>5.8500000000000002E-3</c:v>
                      </c:pt>
                      <c:pt idx="98">
                        <c:v>5.8690000000000001E-3</c:v>
                      </c:pt>
                      <c:pt idx="99">
                        <c:v>5.9059999999999998E-3</c:v>
                      </c:pt>
                      <c:pt idx="100">
                        <c:v>5.9420000000000002E-3</c:v>
                      </c:pt>
                      <c:pt idx="101">
                        <c:v>5.9839999999999997E-3</c:v>
                      </c:pt>
                      <c:pt idx="102">
                        <c:v>6.0470000000000003E-3</c:v>
                      </c:pt>
                      <c:pt idx="103">
                        <c:v>6.123E-3</c:v>
                      </c:pt>
                      <c:pt idx="104">
                        <c:v>6.1840000000000003E-3</c:v>
                      </c:pt>
                      <c:pt idx="105">
                        <c:v>6.2160000000000002E-3</c:v>
                      </c:pt>
                      <c:pt idx="106">
                        <c:v>6.254E-3</c:v>
                      </c:pt>
                      <c:pt idx="107">
                        <c:v>6.2880000000000002E-3</c:v>
                      </c:pt>
                      <c:pt idx="108">
                        <c:v>6.3070000000000001E-3</c:v>
                      </c:pt>
                      <c:pt idx="109">
                        <c:v>6.3340000000000002E-3</c:v>
                      </c:pt>
                      <c:pt idx="110">
                        <c:v>6.3709999999999999E-3</c:v>
                      </c:pt>
                      <c:pt idx="111">
                        <c:v>6.4029999999999998E-3</c:v>
                      </c:pt>
                      <c:pt idx="112">
                        <c:v>6.4590000000000003E-3</c:v>
                      </c:pt>
                      <c:pt idx="113">
                        <c:v>6.5050000000000004E-3</c:v>
                      </c:pt>
                      <c:pt idx="114">
                        <c:v>6.5640000000000004E-3</c:v>
                      </c:pt>
                      <c:pt idx="115">
                        <c:v>6.6140000000000001E-3</c:v>
                      </c:pt>
                      <c:pt idx="116">
                        <c:v>6.6649999999999999E-3</c:v>
                      </c:pt>
                      <c:pt idx="117">
                        <c:v>6.698E-3</c:v>
                      </c:pt>
                      <c:pt idx="118">
                        <c:v>6.7330000000000003E-3</c:v>
                      </c:pt>
                      <c:pt idx="119">
                        <c:v>6.7660000000000003E-3</c:v>
                      </c:pt>
                      <c:pt idx="120">
                        <c:v>6.7920000000000003E-3</c:v>
                      </c:pt>
                      <c:pt idx="121">
                        <c:v>6.8209999999999998E-3</c:v>
                      </c:pt>
                      <c:pt idx="122">
                        <c:v>6.8519999999999996E-3</c:v>
                      </c:pt>
                      <c:pt idx="123">
                        <c:v>6.8640000000000003E-3</c:v>
                      </c:pt>
                      <c:pt idx="124">
                        <c:v>6.9020000000000001E-3</c:v>
                      </c:pt>
                      <c:pt idx="125">
                        <c:v>6.9480000000000002E-3</c:v>
                      </c:pt>
                      <c:pt idx="126">
                        <c:v>7.0489999999999997E-3</c:v>
                      </c:pt>
                      <c:pt idx="127">
                        <c:v>7.0980000000000001E-3</c:v>
                      </c:pt>
                      <c:pt idx="128">
                        <c:v>7.175E-3</c:v>
                      </c:pt>
                      <c:pt idx="129">
                        <c:v>7.2020000000000001E-3</c:v>
                      </c:pt>
                      <c:pt idx="130">
                        <c:v>7.2449999999999997E-3</c:v>
                      </c:pt>
                      <c:pt idx="131">
                        <c:v>7.2529999999999999E-3</c:v>
                      </c:pt>
                      <c:pt idx="132">
                        <c:v>7.2659999999999999E-3</c:v>
                      </c:pt>
                      <c:pt idx="133">
                        <c:v>7.2899999999999996E-3</c:v>
                      </c:pt>
                      <c:pt idx="134">
                        <c:v>7.3299999999999997E-3</c:v>
                      </c:pt>
                      <c:pt idx="135">
                        <c:v>7.3790000000000001E-3</c:v>
                      </c:pt>
                      <c:pt idx="136">
                        <c:v>7.4110000000000001E-3</c:v>
                      </c:pt>
                      <c:pt idx="137">
                        <c:v>7.4679999999999998E-3</c:v>
                      </c:pt>
                      <c:pt idx="138">
                        <c:v>7.4970000000000002E-3</c:v>
                      </c:pt>
                      <c:pt idx="139">
                        <c:v>7.5529999999999998E-3</c:v>
                      </c:pt>
                      <c:pt idx="140">
                        <c:v>7.5880000000000001E-3</c:v>
                      </c:pt>
                      <c:pt idx="141">
                        <c:v>7.6169999999999996E-3</c:v>
                      </c:pt>
                      <c:pt idx="142">
                        <c:v>7.6530000000000001E-3</c:v>
                      </c:pt>
                      <c:pt idx="143">
                        <c:v>7.6990000000000001E-3</c:v>
                      </c:pt>
                      <c:pt idx="144">
                        <c:v>7.7510000000000001E-3</c:v>
                      </c:pt>
                      <c:pt idx="145">
                        <c:v>7.7809999999999997E-3</c:v>
                      </c:pt>
                      <c:pt idx="146">
                        <c:v>7.796E-3</c:v>
                      </c:pt>
                      <c:pt idx="147">
                        <c:v>7.8139999999999998E-3</c:v>
                      </c:pt>
                      <c:pt idx="148">
                        <c:v>7.8449999999999995E-3</c:v>
                      </c:pt>
                      <c:pt idx="149">
                        <c:v>7.8829999999999994E-3</c:v>
                      </c:pt>
                      <c:pt idx="150">
                        <c:v>7.9550000000000003E-3</c:v>
                      </c:pt>
                      <c:pt idx="151">
                        <c:v>8.0070000000000002E-3</c:v>
                      </c:pt>
                      <c:pt idx="152">
                        <c:v>8.064E-3</c:v>
                      </c:pt>
                      <c:pt idx="153">
                        <c:v>8.1010000000000006E-3</c:v>
                      </c:pt>
                      <c:pt idx="154">
                        <c:v>8.1639999999999994E-3</c:v>
                      </c:pt>
                      <c:pt idx="155">
                        <c:v>8.2000000000000007E-3</c:v>
                      </c:pt>
                      <c:pt idx="156">
                        <c:v>8.2190000000000006E-3</c:v>
                      </c:pt>
                      <c:pt idx="157">
                        <c:v>8.2360000000000003E-3</c:v>
                      </c:pt>
                      <c:pt idx="158">
                        <c:v>8.2559999999999995E-3</c:v>
                      </c:pt>
                      <c:pt idx="159">
                        <c:v>8.2979999999999998E-3</c:v>
                      </c:pt>
                      <c:pt idx="160">
                        <c:v>8.3289999999999996E-3</c:v>
                      </c:pt>
                      <c:pt idx="161">
                        <c:v>8.4010000000000005E-3</c:v>
                      </c:pt>
                      <c:pt idx="162">
                        <c:v>8.4709999999999994E-3</c:v>
                      </c:pt>
                      <c:pt idx="163">
                        <c:v>8.5500000000000003E-3</c:v>
                      </c:pt>
                      <c:pt idx="164">
                        <c:v>8.5859999999999999E-3</c:v>
                      </c:pt>
                      <c:pt idx="165">
                        <c:v>8.6269999999999993E-3</c:v>
                      </c:pt>
                      <c:pt idx="166">
                        <c:v>8.659E-3</c:v>
                      </c:pt>
                      <c:pt idx="167">
                        <c:v>8.7039999999999999E-3</c:v>
                      </c:pt>
                      <c:pt idx="168">
                        <c:v>8.7349999999999997E-3</c:v>
                      </c:pt>
                      <c:pt idx="169">
                        <c:v>8.77E-3</c:v>
                      </c:pt>
                      <c:pt idx="170">
                        <c:v>8.8210000000000007E-3</c:v>
                      </c:pt>
                      <c:pt idx="171">
                        <c:v>8.8679999999999991E-3</c:v>
                      </c:pt>
                      <c:pt idx="172">
                        <c:v>8.8979999999999997E-3</c:v>
                      </c:pt>
                      <c:pt idx="173">
                        <c:v>8.9309999999999997E-3</c:v>
                      </c:pt>
                      <c:pt idx="174">
                        <c:v>8.9709999999999998E-3</c:v>
                      </c:pt>
                      <c:pt idx="175">
                        <c:v>9.0229999999999998E-3</c:v>
                      </c:pt>
                      <c:pt idx="176">
                        <c:v>9.0609999999999996E-3</c:v>
                      </c:pt>
                      <c:pt idx="177">
                        <c:v>9.1210000000000006E-3</c:v>
                      </c:pt>
                      <c:pt idx="178">
                        <c:v>9.1420000000000008E-3</c:v>
                      </c:pt>
                      <c:pt idx="179">
                        <c:v>9.221E-3</c:v>
                      </c:pt>
                      <c:pt idx="180">
                        <c:v>9.2899999999999996E-3</c:v>
                      </c:pt>
                      <c:pt idx="181">
                        <c:v>9.3609999999999995E-3</c:v>
                      </c:pt>
                      <c:pt idx="182">
                        <c:v>9.4230000000000008E-3</c:v>
                      </c:pt>
                      <c:pt idx="183">
                        <c:v>9.4549999999999999E-3</c:v>
                      </c:pt>
                      <c:pt idx="184">
                        <c:v>9.4920000000000004E-3</c:v>
                      </c:pt>
                      <c:pt idx="185">
                        <c:v>9.5160000000000002E-3</c:v>
                      </c:pt>
                      <c:pt idx="186">
                        <c:v>9.5689999999999994E-3</c:v>
                      </c:pt>
                      <c:pt idx="187">
                        <c:v>9.6240000000000006E-3</c:v>
                      </c:pt>
                      <c:pt idx="188">
                        <c:v>9.6640000000000007E-3</c:v>
                      </c:pt>
                      <c:pt idx="189">
                        <c:v>9.7109999999999991E-3</c:v>
                      </c:pt>
                      <c:pt idx="190">
                        <c:v>9.7780000000000002E-3</c:v>
                      </c:pt>
                      <c:pt idx="191">
                        <c:v>9.8259999999999997E-3</c:v>
                      </c:pt>
                      <c:pt idx="192">
                        <c:v>9.8700000000000003E-3</c:v>
                      </c:pt>
                      <c:pt idx="193">
                        <c:v>9.9030000000000003E-3</c:v>
                      </c:pt>
                      <c:pt idx="194">
                        <c:v>9.9319999999999999E-3</c:v>
                      </c:pt>
                      <c:pt idx="195">
                        <c:v>9.9559999999999996E-3</c:v>
                      </c:pt>
                      <c:pt idx="196">
                        <c:v>9.9889999999999996E-3</c:v>
                      </c:pt>
                      <c:pt idx="197">
                        <c:v>1.0026E-2</c:v>
                      </c:pt>
                      <c:pt idx="198">
                        <c:v>1.0062E-2</c:v>
                      </c:pt>
                      <c:pt idx="199">
                        <c:v>1.0134000000000001E-2</c:v>
                      </c:pt>
                      <c:pt idx="200">
                        <c:v>1.0192E-2</c:v>
                      </c:pt>
                      <c:pt idx="201">
                        <c:v>1.0207000000000001E-2</c:v>
                      </c:pt>
                      <c:pt idx="202">
                        <c:v>1.0241999999999999E-2</c:v>
                      </c:pt>
                      <c:pt idx="203">
                        <c:v>1.0338999999999999E-2</c:v>
                      </c:pt>
                      <c:pt idx="204">
                        <c:v>1.0465E-2</c:v>
                      </c:pt>
                      <c:pt idx="205">
                        <c:v>1.0475999999999999E-2</c:v>
                      </c:pt>
                      <c:pt idx="206">
                        <c:v>1.0477999999999999E-2</c:v>
                      </c:pt>
                      <c:pt idx="207">
                        <c:v>1.0495000000000001E-2</c:v>
                      </c:pt>
                      <c:pt idx="208">
                        <c:v>1.061E-2</c:v>
                      </c:pt>
                      <c:pt idx="209">
                        <c:v>1.0645999999999999E-2</c:v>
                      </c:pt>
                      <c:pt idx="210">
                        <c:v>1.0692E-2</c:v>
                      </c:pt>
                      <c:pt idx="211">
                        <c:v>1.0768E-2</c:v>
                      </c:pt>
                      <c:pt idx="212">
                        <c:v>1.0851E-2</c:v>
                      </c:pt>
                      <c:pt idx="213">
                        <c:v>1.0913000000000001E-2</c:v>
                      </c:pt>
                      <c:pt idx="214">
                        <c:v>1.0805E-2</c:v>
                      </c:pt>
                      <c:pt idx="215">
                        <c:v>1.0579E-2</c:v>
                      </c:pt>
                      <c:pt idx="216">
                        <c:v>1.0194E-2</c:v>
                      </c:pt>
                      <c:pt idx="217">
                        <c:v>1.0132E-2</c:v>
                      </c:pt>
                      <c:pt idx="218">
                        <c:v>1.0181000000000001E-2</c:v>
                      </c:pt>
                      <c:pt idx="219">
                        <c:v>1.0245000000000001E-2</c:v>
                      </c:pt>
                      <c:pt idx="220">
                        <c:v>1.0219000000000001E-2</c:v>
                      </c:pt>
                      <c:pt idx="221">
                        <c:v>1.0297000000000001E-2</c:v>
                      </c:pt>
                      <c:pt idx="222">
                        <c:v>1.0312999999999999E-2</c:v>
                      </c:pt>
                      <c:pt idx="223">
                        <c:v>1.0312999999999999E-2</c:v>
                      </c:pt>
                      <c:pt idx="224">
                        <c:v>1.0309E-2</c:v>
                      </c:pt>
                      <c:pt idx="225">
                        <c:v>1.0319999999999999E-2</c:v>
                      </c:pt>
                      <c:pt idx="226">
                        <c:v>1.0388E-2</c:v>
                      </c:pt>
                      <c:pt idx="227">
                        <c:v>1.04E-2</c:v>
                      </c:pt>
                      <c:pt idx="228">
                        <c:v>1.0475999999999999E-2</c:v>
                      </c:pt>
                      <c:pt idx="229">
                        <c:v>1.0507000000000001E-2</c:v>
                      </c:pt>
                      <c:pt idx="230">
                        <c:v>1.0591E-2</c:v>
                      </c:pt>
                      <c:pt idx="231">
                        <c:v>1.0652999999999999E-2</c:v>
                      </c:pt>
                      <c:pt idx="232">
                        <c:v>1.0669E-2</c:v>
                      </c:pt>
                      <c:pt idx="233">
                        <c:v>1.0722000000000001E-2</c:v>
                      </c:pt>
                      <c:pt idx="234">
                        <c:v>1.0737999999999999E-2</c:v>
                      </c:pt>
                      <c:pt idx="235">
                        <c:v>1.0798E-2</c:v>
                      </c:pt>
                      <c:pt idx="236">
                        <c:v>1.0834999999999999E-2</c:v>
                      </c:pt>
                      <c:pt idx="237">
                        <c:v>1.0885000000000001E-2</c:v>
                      </c:pt>
                      <c:pt idx="238">
                        <c:v>1.091E-2</c:v>
                      </c:pt>
                      <c:pt idx="239">
                        <c:v>1.0926999999999999E-2</c:v>
                      </c:pt>
                      <c:pt idx="240">
                        <c:v>1.0963000000000001E-2</c:v>
                      </c:pt>
                      <c:pt idx="241">
                        <c:v>1.1008E-2</c:v>
                      </c:pt>
                      <c:pt idx="242">
                        <c:v>1.1035E-2</c:v>
                      </c:pt>
                      <c:pt idx="243">
                        <c:v>1.1110999999999999E-2</c:v>
                      </c:pt>
                      <c:pt idx="244">
                        <c:v>1.1141E-2</c:v>
                      </c:pt>
                      <c:pt idx="245">
                        <c:v>1.1176999999999999E-2</c:v>
                      </c:pt>
                      <c:pt idx="246">
                        <c:v>1.1194000000000001E-2</c:v>
                      </c:pt>
                      <c:pt idx="247">
                        <c:v>1.1254E-2</c:v>
                      </c:pt>
                      <c:pt idx="248">
                        <c:v>1.1304E-2</c:v>
                      </c:pt>
                      <c:pt idx="249">
                        <c:v>1.1369000000000001E-2</c:v>
                      </c:pt>
                      <c:pt idx="250">
                        <c:v>1.1396E-2</c:v>
                      </c:pt>
                      <c:pt idx="251">
                        <c:v>1.1395000000000001E-2</c:v>
                      </c:pt>
                      <c:pt idx="252">
                        <c:v>1.1393E-2</c:v>
                      </c:pt>
                      <c:pt idx="253">
                        <c:v>1.1363E-2</c:v>
                      </c:pt>
                      <c:pt idx="254">
                        <c:v>1.1376000000000001E-2</c:v>
                      </c:pt>
                      <c:pt idx="255">
                        <c:v>1.1391999999999999E-2</c:v>
                      </c:pt>
                      <c:pt idx="256">
                        <c:v>1.1512E-2</c:v>
                      </c:pt>
                      <c:pt idx="257">
                        <c:v>1.1561999999999999E-2</c:v>
                      </c:pt>
                      <c:pt idx="258">
                        <c:v>1.1603E-2</c:v>
                      </c:pt>
                      <c:pt idx="259">
                        <c:v>1.1579000000000001E-2</c:v>
                      </c:pt>
                      <c:pt idx="260">
                        <c:v>1.1662E-2</c:v>
                      </c:pt>
                      <c:pt idx="261">
                        <c:v>1.1738999999999999E-2</c:v>
                      </c:pt>
                      <c:pt idx="262">
                        <c:v>1.1887999999999999E-2</c:v>
                      </c:pt>
                      <c:pt idx="263">
                        <c:v>1.1967E-2</c:v>
                      </c:pt>
                      <c:pt idx="264">
                        <c:v>1.1993E-2</c:v>
                      </c:pt>
                      <c:pt idx="265">
                        <c:v>1.2022E-2</c:v>
                      </c:pt>
                      <c:pt idx="266">
                        <c:v>1.2114E-2</c:v>
                      </c:pt>
                      <c:pt idx="267">
                        <c:v>1.2227999999999999E-2</c:v>
                      </c:pt>
                      <c:pt idx="268">
                        <c:v>1.2370000000000001E-2</c:v>
                      </c:pt>
                      <c:pt idx="269">
                        <c:v>1.2545000000000001E-2</c:v>
                      </c:pt>
                      <c:pt idx="270">
                        <c:v>1.2648E-2</c:v>
                      </c:pt>
                      <c:pt idx="271">
                        <c:v>1.2751999999999999E-2</c:v>
                      </c:pt>
                      <c:pt idx="272">
                        <c:v>1.285E-2</c:v>
                      </c:pt>
                      <c:pt idx="273">
                        <c:v>1.2943E-2</c:v>
                      </c:pt>
                      <c:pt idx="274">
                        <c:v>1.3032999999999999E-2</c:v>
                      </c:pt>
                      <c:pt idx="275">
                        <c:v>1.3135000000000001E-2</c:v>
                      </c:pt>
                      <c:pt idx="276">
                        <c:v>1.3195E-2</c:v>
                      </c:pt>
                      <c:pt idx="277">
                        <c:v>1.3325E-2</c:v>
                      </c:pt>
                      <c:pt idx="278">
                        <c:v>1.3382E-2</c:v>
                      </c:pt>
                      <c:pt idx="279">
                        <c:v>1.3471E-2</c:v>
                      </c:pt>
                      <c:pt idx="280">
                        <c:v>1.3553000000000001E-2</c:v>
                      </c:pt>
                      <c:pt idx="281">
                        <c:v>1.3719E-2</c:v>
                      </c:pt>
                      <c:pt idx="282">
                        <c:v>1.388E-2</c:v>
                      </c:pt>
                      <c:pt idx="283">
                        <c:v>1.3953E-2</c:v>
                      </c:pt>
                      <c:pt idx="284">
                        <c:v>1.4102999999999999E-2</c:v>
                      </c:pt>
                      <c:pt idx="285">
                        <c:v>1.4218E-2</c:v>
                      </c:pt>
                      <c:pt idx="286">
                        <c:v>1.4458E-2</c:v>
                      </c:pt>
                      <c:pt idx="287">
                        <c:v>1.4602E-2</c:v>
                      </c:pt>
                      <c:pt idx="288">
                        <c:v>1.4766E-2</c:v>
                      </c:pt>
                      <c:pt idx="289">
                        <c:v>1.4921E-2</c:v>
                      </c:pt>
                      <c:pt idx="290">
                        <c:v>1.5081000000000001E-2</c:v>
                      </c:pt>
                      <c:pt idx="291">
                        <c:v>1.5306999999999999E-2</c:v>
                      </c:pt>
                      <c:pt idx="292">
                        <c:v>1.5599E-2</c:v>
                      </c:pt>
                      <c:pt idx="293">
                        <c:v>1.5848999999999999E-2</c:v>
                      </c:pt>
                      <c:pt idx="294">
                        <c:v>1.6066E-2</c:v>
                      </c:pt>
                      <c:pt idx="295">
                        <c:v>1.6251999999999999E-2</c:v>
                      </c:pt>
                      <c:pt idx="296">
                        <c:v>1.6480999999999999E-2</c:v>
                      </c:pt>
                      <c:pt idx="297">
                        <c:v>1.6681000000000001E-2</c:v>
                      </c:pt>
                      <c:pt idx="298">
                        <c:v>1.6961E-2</c:v>
                      </c:pt>
                      <c:pt idx="299">
                        <c:v>1.7195999999999999E-2</c:v>
                      </c:pt>
                      <c:pt idx="300">
                        <c:v>1.7471E-2</c:v>
                      </c:pt>
                      <c:pt idx="301">
                        <c:v>1.7746999999999999E-2</c:v>
                      </c:pt>
                      <c:pt idx="302">
                        <c:v>1.7977E-2</c:v>
                      </c:pt>
                      <c:pt idx="303">
                        <c:v>1.8360000000000001E-2</c:v>
                      </c:pt>
                      <c:pt idx="304">
                        <c:v>1.8707999999999999E-2</c:v>
                      </c:pt>
                      <c:pt idx="305">
                        <c:v>1.9081000000000001E-2</c:v>
                      </c:pt>
                      <c:pt idx="306">
                        <c:v>1.9449000000000001E-2</c:v>
                      </c:pt>
                      <c:pt idx="307">
                        <c:v>1.9820999999999998E-2</c:v>
                      </c:pt>
                      <c:pt idx="308">
                        <c:v>2.0247999999999999E-2</c:v>
                      </c:pt>
                      <c:pt idx="309">
                        <c:v>2.0639999999999999E-2</c:v>
                      </c:pt>
                      <c:pt idx="310">
                        <c:v>2.1082E-2</c:v>
                      </c:pt>
                      <c:pt idx="311">
                        <c:v>2.1520999999999998E-2</c:v>
                      </c:pt>
                      <c:pt idx="312">
                        <c:v>2.2015E-2</c:v>
                      </c:pt>
                      <c:pt idx="313">
                        <c:v>2.2474999999999998E-2</c:v>
                      </c:pt>
                      <c:pt idx="314">
                        <c:v>2.2917E-2</c:v>
                      </c:pt>
                      <c:pt idx="315">
                        <c:v>2.3467999999999999E-2</c:v>
                      </c:pt>
                      <c:pt idx="316">
                        <c:v>2.4022999999999999E-2</c:v>
                      </c:pt>
                      <c:pt idx="317">
                        <c:v>2.4573999999999999E-2</c:v>
                      </c:pt>
                      <c:pt idx="318">
                        <c:v>2.5225999999999998E-2</c:v>
                      </c:pt>
                      <c:pt idx="319">
                        <c:v>2.5884999999999998E-2</c:v>
                      </c:pt>
                      <c:pt idx="320">
                        <c:v>2.6567E-2</c:v>
                      </c:pt>
                      <c:pt idx="321">
                        <c:v>2.7188E-2</c:v>
                      </c:pt>
                      <c:pt idx="322">
                        <c:v>2.785E-2</c:v>
                      </c:pt>
                      <c:pt idx="323">
                        <c:v>2.8580999999999999E-2</c:v>
                      </c:pt>
                      <c:pt idx="324">
                        <c:v>2.9312000000000001E-2</c:v>
                      </c:pt>
                      <c:pt idx="325">
                        <c:v>3.0030999999999999E-2</c:v>
                      </c:pt>
                      <c:pt idx="326">
                        <c:v>3.0734000000000001E-2</c:v>
                      </c:pt>
                      <c:pt idx="327">
                        <c:v>3.1613000000000002E-2</c:v>
                      </c:pt>
                      <c:pt idx="328">
                        <c:v>3.2467999999999997E-2</c:v>
                      </c:pt>
                      <c:pt idx="329">
                        <c:v>3.3404000000000003E-2</c:v>
                      </c:pt>
                      <c:pt idx="330">
                        <c:v>3.4416000000000002E-2</c:v>
                      </c:pt>
                      <c:pt idx="331">
                        <c:v>3.5494999999999999E-2</c:v>
                      </c:pt>
                      <c:pt idx="332">
                        <c:v>3.6471999999999997E-2</c:v>
                      </c:pt>
                      <c:pt idx="333">
                        <c:v>3.7393000000000003E-2</c:v>
                      </c:pt>
                      <c:pt idx="334">
                        <c:v>3.8369E-2</c:v>
                      </c:pt>
                      <c:pt idx="335">
                        <c:v>3.9392999999999997E-2</c:v>
                      </c:pt>
                      <c:pt idx="336">
                        <c:v>4.0429E-2</c:v>
                      </c:pt>
                      <c:pt idx="337">
                        <c:v>4.1431000000000003E-2</c:v>
                      </c:pt>
                      <c:pt idx="338">
                        <c:v>4.2562999999999997E-2</c:v>
                      </c:pt>
                      <c:pt idx="339">
                        <c:v>4.3881999999999997E-2</c:v>
                      </c:pt>
                      <c:pt idx="340">
                        <c:v>4.5157999999999997E-2</c:v>
                      </c:pt>
                      <c:pt idx="341">
                        <c:v>4.6405000000000002E-2</c:v>
                      </c:pt>
                      <c:pt idx="342">
                        <c:v>4.7785000000000001E-2</c:v>
                      </c:pt>
                      <c:pt idx="343">
                        <c:v>4.9121999999999999E-2</c:v>
                      </c:pt>
                      <c:pt idx="344">
                        <c:v>5.0438999999999998E-2</c:v>
                      </c:pt>
                      <c:pt idx="345">
                        <c:v>5.1722999999999998E-2</c:v>
                      </c:pt>
                      <c:pt idx="346">
                        <c:v>5.3085E-2</c:v>
                      </c:pt>
                      <c:pt idx="347">
                        <c:v>5.4512999999999999E-2</c:v>
                      </c:pt>
                      <c:pt idx="348">
                        <c:v>5.5919999999999997E-2</c:v>
                      </c:pt>
                      <c:pt idx="349">
                        <c:v>5.7445000000000003E-2</c:v>
                      </c:pt>
                      <c:pt idx="350">
                        <c:v>5.9305999999999998E-2</c:v>
                      </c:pt>
                      <c:pt idx="351">
                        <c:v>6.1601000000000003E-2</c:v>
                      </c:pt>
                      <c:pt idx="352">
                        <c:v>6.3414999999999999E-2</c:v>
                      </c:pt>
                      <c:pt idx="353">
                        <c:v>6.5185000000000007E-2</c:v>
                      </c:pt>
                      <c:pt idx="354">
                        <c:v>6.6824999999999996E-2</c:v>
                      </c:pt>
                      <c:pt idx="355">
                        <c:v>6.8400000000000002E-2</c:v>
                      </c:pt>
                      <c:pt idx="356">
                        <c:v>6.9948999999999997E-2</c:v>
                      </c:pt>
                      <c:pt idx="357">
                        <c:v>7.1446999999999997E-2</c:v>
                      </c:pt>
                      <c:pt idx="358">
                        <c:v>7.2994000000000003E-2</c:v>
                      </c:pt>
                      <c:pt idx="359">
                        <c:v>7.4549000000000004E-2</c:v>
                      </c:pt>
                      <c:pt idx="360">
                        <c:v>7.6117000000000004E-2</c:v>
                      </c:pt>
                      <c:pt idx="361">
                        <c:v>7.7699000000000004E-2</c:v>
                      </c:pt>
                      <c:pt idx="362">
                        <c:v>7.9358999999999999E-2</c:v>
                      </c:pt>
                      <c:pt idx="363">
                        <c:v>8.115E-2</c:v>
                      </c:pt>
                      <c:pt idx="364">
                        <c:v>8.2966999999999999E-2</c:v>
                      </c:pt>
                      <c:pt idx="365">
                        <c:v>8.4770999999999999E-2</c:v>
                      </c:pt>
                      <c:pt idx="366">
                        <c:v>8.6576E-2</c:v>
                      </c:pt>
                      <c:pt idx="367">
                        <c:v>8.8238999999999998E-2</c:v>
                      </c:pt>
                      <c:pt idx="368">
                        <c:v>8.9855000000000004E-2</c:v>
                      </c:pt>
                      <c:pt idx="369">
                        <c:v>9.1380000000000003E-2</c:v>
                      </c:pt>
                      <c:pt idx="370">
                        <c:v>9.2956999999999998E-2</c:v>
                      </c:pt>
                      <c:pt idx="371">
                        <c:v>9.4546000000000005E-2</c:v>
                      </c:pt>
                      <c:pt idx="372">
                        <c:v>9.6128000000000005E-2</c:v>
                      </c:pt>
                      <c:pt idx="373">
                        <c:v>9.7664000000000001E-2</c:v>
                      </c:pt>
                      <c:pt idx="374">
                        <c:v>9.9335999999999994E-2</c:v>
                      </c:pt>
                      <c:pt idx="375">
                        <c:v>0.10104399999999999</c:v>
                      </c:pt>
                      <c:pt idx="376">
                        <c:v>0.102747</c:v>
                      </c:pt>
                      <c:pt idx="377">
                        <c:v>0.10440099999999999</c:v>
                      </c:pt>
                      <c:pt idx="378">
                        <c:v>0.106055</c:v>
                      </c:pt>
                      <c:pt idx="379">
                        <c:v>0.107582</c:v>
                      </c:pt>
                      <c:pt idx="380">
                        <c:v>0.10895299999999999</c:v>
                      </c:pt>
                      <c:pt idx="381">
                        <c:v>0.110253</c:v>
                      </c:pt>
                      <c:pt idx="382">
                        <c:v>0.111612</c:v>
                      </c:pt>
                      <c:pt idx="383">
                        <c:v>0.11287</c:v>
                      </c:pt>
                      <c:pt idx="384">
                        <c:v>0.11409</c:v>
                      </c:pt>
                      <c:pt idx="385">
                        <c:v>0.115305</c:v>
                      </c:pt>
                      <c:pt idx="386">
                        <c:v>0.116647</c:v>
                      </c:pt>
                      <c:pt idx="387">
                        <c:v>0.11790200000000001</c:v>
                      </c:pt>
                      <c:pt idx="388">
                        <c:v>0.11908100000000001</c:v>
                      </c:pt>
                      <c:pt idx="389">
                        <c:v>0.12033199999999999</c:v>
                      </c:pt>
                      <c:pt idx="390">
                        <c:v>0.121451</c:v>
                      </c:pt>
                      <c:pt idx="391">
                        <c:v>0.12242</c:v>
                      </c:pt>
                      <c:pt idx="392">
                        <c:v>0.123395</c:v>
                      </c:pt>
                      <c:pt idx="393">
                        <c:v>0.124307</c:v>
                      </c:pt>
                      <c:pt idx="394">
                        <c:v>0.12522</c:v>
                      </c:pt>
                      <c:pt idx="395">
                        <c:v>0.12601100000000001</c:v>
                      </c:pt>
                      <c:pt idx="396">
                        <c:v>0.126831</c:v>
                      </c:pt>
                      <c:pt idx="397">
                        <c:v>0.12759100000000001</c:v>
                      </c:pt>
                      <c:pt idx="398">
                        <c:v>0.12820100000000001</c:v>
                      </c:pt>
                      <c:pt idx="399">
                        <c:v>0.128751</c:v>
                      </c:pt>
                      <c:pt idx="400">
                        <c:v>0.12935099999999999</c:v>
                      </c:pt>
                      <c:pt idx="401">
                        <c:v>0.129965</c:v>
                      </c:pt>
                      <c:pt idx="402">
                        <c:v>0.13047500000000001</c:v>
                      </c:pt>
                      <c:pt idx="403">
                        <c:v>0.13084499999999999</c:v>
                      </c:pt>
                      <c:pt idx="404">
                        <c:v>0.13114500000000001</c:v>
                      </c:pt>
                      <c:pt idx="405">
                        <c:v>0.13145799999999999</c:v>
                      </c:pt>
                      <c:pt idx="406">
                        <c:v>0.13156300000000001</c:v>
                      </c:pt>
                      <c:pt idx="407">
                        <c:v>0.13159199999999999</c:v>
                      </c:pt>
                      <c:pt idx="408">
                        <c:v>0.13168099999999999</c:v>
                      </c:pt>
                      <c:pt idx="409">
                        <c:v>0.131829</c:v>
                      </c:pt>
                      <c:pt idx="410">
                        <c:v>0.13170200000000001</c:v>
                      </c:pt>
                      <c:pt idx="411">
                        <c:v>0.13137199999999999</c:v>
                      </c:pt>
                      <c:pt idx="412">
                        <c:v>0.131186</c:v>
                      </c:pt>
                      <c:pt idx="413">
                        <c:v>0.130969</c:v>
                      </c:pt>
                      <c:pt idx="414">
                        <c:v>0.13072600000000001</c:v>
                      </c:pt>
                      <c:pt idx="415">
                        <c:v>0.13031699999999999</c:v>
                      </c:pt>
                      <c:pt idx="416">
                        <c:v>0.129916</c:v>
                      </c:pt>
                      <c:pt idx="417">
                        <c:v>0.12962399999999999</c:v>
                      </c:pt>
                      <c:pt idx="418">
                        <c:v>0.12923399999999999</c:v>
                      </c:pt>
                      <c:pt idx="419">
                        <c:v>0.128576</c:v>
                      </c:pt>
                      <c:pt idx="420">
                        <c:v>0.12779199999999999</c:v>
                      </c:pt>
                      <c:pt idx="421">
                        <c:v>0.126884</c:v>
                      </c:pt>
                      <c:pt idx="422">
                        <c:v>0.12590199999999999</c:v>
                      </c:pt>
                      <c:pt idx="423">
                        <c:v>0.12484000000000001</c:v>
                      </c:pt>
                      <c:pt idx="424">
                        <c:v>0.124045</c:v>
                      </c:pt>
                      <c:pt idx="425">
                        <c:v>0.12306599999999999</c:v>
                      </c:pt>
                      <c:pt idx="426">
                        <c:v>0.121952</c:v>
                      </c:pt>
                      <c:pt idx="427">
                        <c:v>0.12080200000000001</c:v>
                      </c:pt>
                      <c:pt idx="428">
                        <c:v>0.12002599999999999</c:v>
                      </c:pt>
                      <c:pt idx="429">
                        <c:v>0.119426</c:v>
                      </c:pt>
                      <c:pt idx="430">
                        <c:v>0.118891</c:v>
                      </c:pt>
                      <c:pt idx="431">
                        <c:v>0.118255</c:v>
                      </c:pt>
                      <c:pt idx="432">
                        <c:v>0.11677800000000001</c:v>
                      </c:pt>
                      <c:pt idx="433">
                        <c:v>0.115282</c:v>
                      </c:pt>
                      <c:pt idx="434">
                        <c:v>0.113731</c:v>
                      </c:pt>
                      <c:pt idx="435">
                        <c:v>0.11226</c:v>
                      </c:pt>
                      <c:pt idx="436">
                        <c:v>0.110703</c:v>
                      </c:pt>
                      <c:pt idx="437">
                        <c:v>0.10913200000000001</c:v>
                      </c:pt>
                      <c:pt idx="438">
                        <c:v>0.107654</c:v>
                      </c:pt>
                      <c:pt idx="439">
                        <c:v>0.10603799999999999</c:v>
                      </c:pt>
                      <c:pt idx="440">
                        <c:v>0.104699</c:v>
                      </c:pt>
                      <c:pt idx="441">
                        <c:v>0.103644</c:v>
                      </c:pt>
                      <c:pt idx="442">
                        <c:v>0.102448</c:v>
                      </c:pt>
                      <c:pt idx="443">
                        <c:v>0.10141799999999999</c:v>
                      </c:pt>
                      <c:pt idx="444">
                        <c:v>9.9775000000000003E-2</c:v>
                      </c:pt>
                      <c:pt idx="445">
                        <c:v>9.8719000000000001E-2</c:v>
                      </c:pt>
                      <c:pt idx="446">
                        <c:v>9.7200999999999996E-2</c:v>
                      </c:pt>
                      <c:pt idx="447">
                        <c:v>9.5661999999999997E-2</c:v>
                      </c:pt>
                      <c:pt idx="448">
                        <c:v>9.4468999999999997E-2</c:v>
                      </c:pt>
                      <c:pt idx="449">
                        <c:v>9.3026999999999999E-2</c:v>
                      </c:pt>
                      <c:pt idx="450">
                        <c:v>9.2124999999999999E-2</c:v>
                      </c:pt>
                      <c:pt idx="451">
                        <c:v>9.0808E-2</c:v>
                      </c:pt>
                      <c:pt idx="452">
                        <c:v>8.9843000000000006E-2</c:v>
                      </c:pt>
                      <c:pt idx="453">
                        <c:v>8.8764999999999997E-2</c:v>
                      </c:pt>
                      <c:pt idx="454">
                        <c:v>8.7920999999999999E-2</c:v>
                      </c:pt>
                      <c:pt idx="455">
                        <c:v>8.7106000000000003E-2</c:v>
                      </c:pt>
                      <c:pt idx="456">
                        <c:v>8.6878999999999998E-2</c:v>
                      </c:pt>
                      <c:pt idx="457">
                        <c:v>8.6413000000000004E-2</c:v>
                      </c:pt>
                      <c:pt idx="458">
                        <c:v>8.6121000000000003E-2</c:v>
                      </c:pt>
                      <c:pt idx="459">
                        <c:v>8.5819999999999994E-2</c:v>
                      </c:pt>
                      <c:pt idx="460">
                        <c:v>8.5648000000000002E-2</c:v>
                      </c:pt>
                      <c:pt idx="461">
                        <c:v>8.6162000000000002E-2</c:v>
                      </c:pt>
                      <c:pt idx="462">
                        <c:v>8.6426000000000003E-2</c:v>
                      </c:pt>
                      <c:pt idx="463">
                        <c:v>8.6899000000000004E-2</c:v>
                      </c:pt>
                      <c:pt idx="464">
                        <c:v>8.7731000000000003E-2</c:v>
                      </c:pt>
                      <c:pt idx="465">
                        <c:v>8.8970999999999995E-2</c:v>
                      </c:pt>
                      <c:pt idx="466">
                        <c:v>8.9727000000000001E-2</c:v>
                      </c:pt>
                      <c:pt idx="467">
                        <c:v>9.0887999999999997E-2</c:v>
                      </c:pt>
                      <c:pt idx="468">
                        <c:v>9.2108999999999996E-2</c:v>
                      </c:pt>
                      <c:pt idx="469">
                        <c:v>9.3899999999999997E-2</c:v>
                      </c:pt>
                      <c:pt idx="470">
                        <c:v>9.6553E-2</c:v>
                      </c:pt>
                      <c:pt idx="471">
                        <c:v>9.8934999999999995E-2</c:v>
                      </c:pt>
                      <c:pt idx="472">
                        <c:v>0.10281700000000001</c:v>
                      </c:pt>
                      <c:pt idx="473">
                        <c:v>0.106769</c:v>
                      </c:pt>
                      <c:pt idx="474">
                        <c:v>0.111069</c:v>
                      </c:pt>
                      <c:pt idx="475">
                        <c:v>0.116006</c:v>
                      </c:pt>
                      <c:pt idx="476">
                        <c:v>0.120894</c:v>
                      </c:pt>
                      <c:pt idx="477">
                        <c:v>0.12592900000000001</c:v>
                      </c:pt>
                      <c:pt idx="478">
                        <c:v>0.13147300000000001</c:v>
                      </c:pt>
                      <c:pt idx="479">
                        <c:v>0.137681</c:v>
                      </c:pt>
                      <c:pt idx="480">
                        <c:v>0.14463000000000001</c:v>
                      </c:pt>
                      <c:pt idx="481">
                        <c:v>0.15315300000000001</c:v>
                      </c:pt>
                      <c:pt idx="482">
                        <c:v>0.1633</c:v>
                      </c:pt>
                      <c:pt idx="483">
                        <c:v>0.17541799999999999</c:v>
                      </c:pt>
                      <c:pt idx="484">
                        <c:v>0.18917600000000001</c:v>
                      </c:pt>
                      <c:pt idx="485">
                        <c:v>0.20524700000000001</c:v>
                      </c:pt>
                      <c:pt idx="486">
                        <c:v>0.22438</c:v>
                      </c:pt>
                      <c:pt idx="487">
                        <c:v>0.24515300000000001</c:v>
                      </c:pt>
                      <c:pt idx="488">
                        <c:v>0.26915499999999998</c:v>
                      </c:pt>
                      <c:pt idx="489">
                        <c:v>0.29367900000000002</c:v>
                      </c:pt>
                      <c:pt idx="490">
                        <c:v>0.32252799999999998</c:v>
                      </c:pt>
                      <c:pt idx="491">
                        <c:v>0.35428999999999999</c:v>
                      </c:pt>
                      <c:pt idx="492">
                        <c:v>0.387044</c:v>
                      </c:pt>
                      <c:pt idx="493">
                        <c:v>0.421516</c:v>
                      </c:pt>
                      <c:pt idx="494">
                        <c:v>0.45944400000000002</c:v>
                      </c:pt>
                      <c:pt idx="495">
                        <c:v>0.500892</c:v>
                      </c:pt>
                      <c:pt idx="496">
                        <c:v>0.54200499999999996</c:v>
                      </c:pt>
                      <c:pt idx="497">
                        <c:v>0.57985200000000003</c:v>
                      </c:pt>
                      <c:pt idx="498">
                        <c:v>0.61344100000000001</c:v>
                      </c:pt>
                      <c:pt idx="499">
                        <c:v>0.64268599999999998</c:v>
                      </c:pt>
                      <c:pt idx="500">
                        <c:v>0.66743699999999995</c:v>
                      </c:pt>
                      <c:pt idx="501">
                        <c:v>0.68945400000000001</c:v>
                      </c:pt>
                      <c:pt idx="502">
                        <c:v>0.70816500000000004</c:v>
                      </c:pt>
                      <c:pt idx="503">
                        <c:v>0.72663900000000003</c:v>
                      </c:pt>
                      <c:pt idx="504">
                        <c:v>0.74317999999999995</c:v>
                      </c:pt>
                      <c:pt idx="505">
                        <c:v>0.75990100000000005</c:v>
                      </c:pt>
                      <c:pt idx="506">
                        <c:v>0.77419800000000005</c:v>
                      </c:pt>
                      <c:pt idx="507">
                        <c:v>0.788968</c:v>
                      </c:pt>
                      <c:pt idx="508">
                        <c:v>0.80300899999999997</c:v>
                      </c:pt>
                      <c:pt idx="509">
                        <c:v>0.81254899999999997</c:v>
                      </c:pt>
                      <c:pt idx="510">
                        <c:v>0.81862400000000002</c:v>
                      </c:pt>
                      <c:pt idx="511">
                        <c:v>0.81889299999999998</c:v>
                      </c:pt>
                      <c:pt idx="512">
                        <c:v>0.81550100000000003</c:v>
                      </c:pt>
                      <c:pt idx="513">
                        <c:v>0.80988499999999997</c:v>
                      </c:pt>
                      <c:pt idx="514">
                        <c:v>0.80376300000000001</c:v>
                      </c:pt>
                      <c:pt idx="515">
                        <c:v>0.79381699999999999</c:v>
                      </c:pt>
                      <c:pt idx="516">
                        <c:v>0.78301699999999996</c:v>
                      </c:pt>
                      <c:pt idx="517">
                        <c:v>0.76798900000000003</c:v>
                      </c:pt>
                      <c:pt idx="518">
                        <c:v>0.75399899999999997</c:v>
                      </c:pt>
                      <c:pt idx="519">
                        <c:v>0.73403399999999996</c:v>
                      </c:pt>
                      <c:pt idx="520">
                        <c:v>0.71474499999999996</c:v>
                      </c:pt>
                      <c:pt idx="521">
                        <c:v>0.69332499999999997</c:v>
                      </c:pt>
                      <c:pt idx="522">
                        <c:v>0.67219600000000002</c:v>
                      </c:pt>
                      <c:pt idx="523">
                        <c:v>0.65023699999999995</c:v>
                      </c:pt>
                      <c:pt idx="524">
                        <c:v>0.62668299999999999</c:v>
                      </c:pt>
                      <c:pt idx="525">
                        <c:v>0.60445499999999996</c:v>
                      </c:pt>
                      <c:pt idx="526">
                        <c:v>0.58182</c:v>
                      </c:pt>
                      <c:pt idx="527">
                        <c:v>0.56062800000000002</c:v>
                      </c:pt>
                      <c:pt idx="528">
                        <c:v>0.54051899999999997</c:v>
                      </c:pt>
                      <c:pt idx="529">
                        <c:v>0.52093599999999995</c:v>
                      </c:pt>
                      <c:pt idx="530">
                        <c:v>0.50172099999999997</c:v>
                      </c:pt>
                      <c:pt idx="531">
                        <c:v>0.48284199999999999</c:v>
                      </c:pt>
                      <c:pt idx="532">
                        <c:v>0.46265899999999999</c:v>
                      </c:pt>
                      <c:pt idx="533">
                        <c:v>0.444795</c:v>
                      </c:pt>
                      <c:pt idx="534">
                        <c:v>0.42768299999999998</c:v>
                      </c:pt>
                      <c:pt idx="535">
                        <c:v>0.41306999999999999</c:v>
                      </c:pt>
                      <c:pt idx="536">
                        <c:v>0.40080399999999999</c:v>
                      </c:pt>
                      <c:pt idx="537">
                        <c:v>0.3916</c:v>
                      </c:pt>
                      <c:pt idx="538">
                        <c:v>0.38412800000000002</c:v>
                      </c:pt>
                      <c:pt idx="539">
                        <c:v>0.37881900000000002</c:v>
                      </c:pt>
                      <c:pt idx="540">
                        <c:v>0.37518899999999999</c:v>
                      </c:pt>
                      <c:pt idx="541">
                        <c:v>0.373581</c:v>
                      </c:pt>
                      <c:pt idx="542">
                        <c:v>0.37353500000000001</c:v>
                      </c:pt>
                      <c:pt idx="543">
                        <c:v>0.37644699999999998</c:v>
                      </c:pt>
                      <c:pt idx="544">
                        <c:v>0.38137300000000002</c:v>
                      </c:pt>
                      <c:pt idx="545">
                        <c:v>0.38803399999999999</c:v>
                      </c:pt>
                      <c:pt idx="546">
                        <c:v>0.39668999999999999</c:v>
                      </c:pt>
                      <c:pt idx="547">
                        <c:v>0.40738600000000003</c:v>
                      </c:pt>
                      <c:pt idx="548">
                        <c:v>0.41837200000000002</c:v>
                      </c:pt>
                      <c:pt idx="549">
                        <c:v>0.42946699999999999</c:v>
                      </c:pt>
                      <c:pt idx="550">
                        <c:v>0.44157999999999997</c:v>
                      </c:pt>
                      <c:pt idx="551">
                        <c:v>0.45391399999999998</c:v>
                      </c:pt>
                      <c:pt idx="552">
                        <c:v>0.465949</c:v>
                      </c:pt>
                      <c:pt idx="553">
                        <c:v>0.47838399999999998</c:v>
                      </c:pt>
                      <c:pt idx="554">
                        <c:v>0.49122500000000002</c:v>
                      </c:pt>
                      <c:pt idx="555">
                        <c:v>0.50414999999999999</c:v>
                      </c:pt>
                      <c:pt idx="556">
                        <c:v>0.51664600000000005</c:v>
                      </c:pt>
                      <c:pt idx="557">
                        <c:v>0.52774699999999997</c:v>
                      </c:pt>
                      <c:pt idx="558">
                        <c:v>0.53792799999999996</c:v>
                      </c:pt>
                      <c:pt idx="559">
                        <c:v>0.547489</c:v>
                      </c:pt>
                      <c:pt idx="560">
                        <c:v>0.55389100000000002</c:v>
                      </c:pt>
                      <c:pt idx="561">
                        <c:v>0.55835900000000005</c:v>
                      </c:pt>
                      <c:pt idx="562">
                        <c:v>0.56120099999999995</c:v>
                      </c:pt>
                      <c:pt idx="563">
                        <c:v>0.56325599999999998</c:v>
                      </c:pt>
                      <c:pt idx="564">
                        <c:v>0.56412799999999996</c:v>
                      </c:pt>
                      <c:pt idx="565">
                        <c:v>0.56424200000000002</c:v>
                      </c:pt>
                      <c:pt idx="566">
                        <c:v>0.56342999999999999</c:v>
                      </c:pt>
                      <c:pt idx="567">
                        <c:v>0.56239300000000003</c:v>
                      </c:pt>
                      <c:pt idx="568">
                        <c:v>0.56138100000000002</c:v>
                      </c:pt>
                      <c:pt idx="569">
                        <c:v>0.56120599999999998</c:v>
                      </c:pt>
                      <c:pt idx="570">
                        <c:v>0.56181400000000004</c:v>
                      </c:pt>
                      <c:pt idx="571">
                        <c:v>0.56424300000000005</c:v>
                      </c:pt>
                      <c:pt idx="572">
                        <c:v>0.56593300000000002</c:v>
                      </c:pt>
                      <c:pt idx="573">
                        <c:v>0.56910499999999997</c:v>
                      </c:pt>
                      <c:pt idx="574">
                        <c:v>0.57249000000000005</c:v>
                      </c:pt>
                      <c:pt idx="575">
                        <c:v>0.57585200000000003</c:v>
                      </c:pt>
                      <c:pt idx="576">
                        <c:v>0.57966499999999999</c:v>
                      </c:pt>
                      <c:pt idx="577">
                        <c:v>0.58222700000000005</c:v>
                      </c:pt>
                      <c:pt idx="578">
                        <c:v>0.58537600000000001</c:v>
                      </c:pt>
                      <c:pt idx="579">
                        <c:v>0.58903000000000005</c:v>
                      </c:pt>
                      <c:pt idx="580">
                        <c:v>0.59151399999999998</c:v>
                      </c:pt>
                      <c:pt idx="581">
                        <c:v>0.59515300000000004</c:v>
                      </c:pt>
                      <c:pt idx="582">
                        <c:v>0.59892500000000004</c:v>
                      </c:pt>
                      <c:pt idx="583">
                        <c:v>0.60425600000000002</c:v>
                      </c:pt>
                      <c:pt idx="584">
                        <c:v>0.60905699999999996</c:v>
                      </c:pt>
                      <c:pt idx="585">
                        <c:v>0.61724000000000001</c:v>
                      </c:pt>
                      <c:pt idx="586">
                        <c:v>0.62931999999999999</c:v>
                      </c:pt>
                      <c:pt idx="587">
                        <c:v>0.64525999999999994</c:v>
                      </c:pt>
                      <c:pt idx="588">
                        <c:v>0.66897300000000004</c:v>
                      </c:pt>
                      <c:pt idx="589">
                        <c:v>0.70156099999999999</c:v>
                      </c:pt>
                      <c:pt idx="590">
                        <c:v>0.74749100000000002</c:v>
                      </c:pt>
                      <c:pt idx="591">
                        <c:v>0.81110000000000004</c:v>
                      </c:pt>
                      <c:pt idx="592">
                        <c:v>0.90227000000000002</c:v>
                      </c:pt>
                      <c:pt idx="593" formatCode="0.000000">
                        <c:v>1.0222279999999999</c:v>
                      </c:pt>
                      <c:pt idx="594" formatCode="0.000000">
                        <c:v>1.1982900000000001</c:v>
                      </c:pt>
                      <c:pt idx="595" formatCode="0.000000">
                        <c:v>1.445079</c:v>
                      </c:pt>
                      <c:pt idx="596" formatCode="0.000000">
                        <c:v>1.7720769999999999</c:v>
                      </c:pt>
                      <c:pt idx="597" formatCode="0.000000">
                        <c:v>2.0880420000000002</c:v>
                      </c:pt>
                      <c:pt idx="598" formatCode="0.000000">
                        <c:v>2.4104380000000001</c:v>
                      </c:pt>
                      <c:pt idx="599" formatCode="0.000000">
                        <c:v>2.7290930000000002</c:v>
                      </c:pt>
                      <c:pt idx="600" formatCode="0.000000">
                        <c:v>3</c:v>
                      </c:pt>
                    </c:numCache>
                  </c:numRef>
                </c:yVal>
                <c:smooth val="1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6919-432D-B531-709C10AA506B}"/>
                  </c:ext>
                </c:extLst>
              </c15:ser>
            </c15:filteredScatterSeries>
            <c15:filteredScatte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Foglio1!$J$1</c15:sqref>
                        </c15:formulaRef>
                      </c:ext>
                    </c:extLst>
                    <c:strCache>
                      <c:ptCount val="1"/>
                      <c:pt idx="0">
                        <c:v>DFF + PPD 100 µM</c:v>
                      </c:pt>
                    </c:strCache>
                  </c:strRef>
                </c:tx>
                <c:spPr>
                  <a:ln w="57150" cap="rnd">
                    <a:solidFill>
                      <a:srgbClr val="FF6619"/>
                    </a:solidFill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Foglio1!$A$2:$A$602</c15:sqref>
                        </c15:formulaRef>
                      </c:ext>
                    </c:extLst>
                    <c:numCache>
                      <c:formatCode>0.0</c:formatCode>
                      <c:ptCount val="601"/>
                      <c:pt idx="0">
                        <c:v>800</c:v>
                      </c:pt>
                      <c:pt idx="1">
                        <c:v>799</c:v>
                      </c:pt>
                      <c:pt idx="2">
                        <c:v>798</c:v>
                      </c:pt>
                      <c:pt idx="3">
                        <c:v>797</c:v>
                      </c:pt>
                      <c:pt idx="4">
                        <c:v>796</c:v>
                      </c:pt>
                      <c:pt idx="5">
                        <c:v>795</c:v>
                      </c:pt>
                      <c:pt idx="6">
                        <c:v>794</c:v>
                      </c:pt>
                      <c:pt idx="7">
                        <c:v>793</c:v>
                      </c:pt>
                      <c:pt idx="8">
                        <c:v>792</c:v>
                      </c:pt>
                      <c:pt idx="9">
                        <c:v>791</c:v>
                      </c:pt>
                      <c:pt idx="10">
                        <c:v>790</c:v>
                      </c:pt>
                      <c:pt idx="11">
                        <c:v>789</c:v>
                      </c:pt>
                      <c:pt idx="12">
                        <c:v>788</c:v>
                      </c:pt>
                      <c:pt idx="13">
                        <c:v>787</c:v>
                      </c:pt>
                      <c:pt idx="14">
                        <c:v>786</c:v>
                      </c:pt>
                      <c:pt idx="15">
                        <c:v>785</c:v>
                      </c:pt>
                      <c:pt idx="16">
                        <c:v>784</c:v>
                      </c:pt>
                      <c:pt idx="17">
                        <c:v>783</c:v>
                      </c:pt>
                      <c:pt idx="18">
                        <c:v>782</c:v>
                      </c:pt>
                      <c:pt idx="19">
                        <c:v>781</c:v>
                      </c:pt>
                      <c:pt idx="20">
                        <c:v>780</c:v>
                      </c:pt>
                      <c:pt idx="21">
                        <c:v>779</c:v>
                      </c:pt>
                      <c:pt idx="22">
                        <c:v>778</c:v>
                      </c:pt>
                      <c:pt idx="23">
                        <c:v>777</c:v>
                      </c:pt>
                      <c:pt idx="24">
                        <c:v>776</c:v>
                      </c:pt>
                      <c:pt idx="25">
                        <c:v>775</c:v>
                      </c:pt>
                      <c:pt idx="26">
                        <c:v>774</c:v>
                      </c:pt>
                      <c:pt idx="27">
                        <c:v>773</c:v>
                      </c:pt>
                      <c:pt idx="28">
                        <c:v>772</c:v>
                      </c:pt>
                      <c:pt idx="29">
                        <c:v>771</c:v>
                      </c:pt>
                      <c:pt idx="30">
                        <c:v>770</c:v>
                      </c:pt>
                      <c:pt idx="31">
                        <c:v>769</c:v>
                      </c:pt>
                      <c:pt idx="32">
                        <c:v>768</c:v>
                      </c:pt>
                      <c:pt idx="33">
                        <c:v>767</c:v>
                      </c:pt>
                      <c:pt idx="34">
                        <c:v>766</c:v>
                      </c:pt>
                      <c:pt idx="35">
                        <c:v>765</c:v>
                      </c:pt>
                      <c:pt idx="36">
                        <c:v>764</c:v>
                      </c:pt>
                      <c:pt idx="37">
                        <c:v>763</c:v>
                      </c:pt>
                      <c:pt idx="38">
                        <c:v>762</c:v>
                      </c:pt>
                      <c:pt idx="39">
                        <c:v>761</c:v>
                      </c:pt>
                      <c:pt idx="40">
                        <c:v>760</c:v>
                      </c:pt>
                      <c:pt idx="41">
                        <c:v>759</c:v>
                      </c:pt>
                      <c:pt idx="42">
                        <c:v>758</c:v>
                      </c:pt>
                      <c:pt idx="43">
                        <c:v>757</c:v>
                      </c:pt>
                      <c:pt idx="44">
                        <c:v>756</c:v>
                      </c:pt>
                      <c:pt idx="45">
                        <c:v>755</c:v>
                      </c:pt>
                      <c:pt idx="46">
                        <c:v>754</c:v>
                      </c:pt>
                      <c:pt idx="47">
                        <c:v>753</c:v>
                      </c:pt>
                      <c:pt idx="48">
                        <c:v>752</c:v>
                      </c:pt>
                      <c:pt idx="49">
                        <c:v>751</c:v>
                      </c:pt>
                      <c:pt idx="50">
                        <c:v>750</c:v>
                      </c:pt>
                      <c:pt idx="51">
                        <c:v>749</c:v>
                      </c:pt>
                      <c:pt idx="52">
                        <c:v>748</c:v>
                      </c:pt>
                      <c:pt idx="53">
                        <c:v>747</c:v>
                      </c:pt>
                      <c:pt idx="54">
                        <c:v>746</c:v>
                      </c:pt>
                      <c:pt idx="55">
                        <c:v>745</c:v>
                      </c:pt>
                      <c:pt idx="56">
                        <c:v>744</c:v>
                      </c:pt>
                      <c:pt idx="57">
                        <c:v>743</c:v>
                      </c:pt>
                      <c:pt idx="58">
                        <c:v>742</c:v>
                      </c:pt>
                      <c:pt idx="59">
                        <c:v>741</c:v>
                      </c:pt>
                      <c:pt idx="60">
                        <c:v>740</c:v>
                      </c:pt>
                      <c:pt idx="61">
                        <c:v>739</c:v>
                      </c:pt>
                      <c:pt idx="62">
                        <c:v>738</c:v>
                      </c:pt>
                      <c:pt idx="63">
                        <c:v>737</c:v>
                      </c:pt>
                      <c:pt idx="64">
                        <c:v>736</c:v>
                      </c:pt>
                      <c:pt idx="65">
                        <c:v>735</c:v>
                      </c:pt>
                      <c:pt idx="66">
                        <c:v>734</c:v>
                      </c:pt>
                      <c:pt idx="67">
                        <c:v>733</c:v>
                      </c:pt>
                      <c:pt idx="68">
                        <c:v>732</c:v>
                      </c:pt>
                      <c:pt idx="69">
                        <c:v>731</c:v>
                      </c:pt>
                      <c:pt idx="70">
                        <c:v>730</c:v>
                      </c:pt>
                      <c:pt idx="71">
                        <c:v>729</c:v>
                      </c:pt>
                      <c:pt idx="72">
                        <c:v>728</c:v>
                      </c:pt>
                      <c:pt idx="73">
                        <c:v>727</c:v>
                      </c:pt>
                      <c:pt idx="74">
                        <c:v>726</c:v>
                      </c:pt>
                      <c:pt idx="75">
                        <c:v>725</c:v>
                      </c:pt>
                      <c:pt idx="76">
                        <c:v>724</c:v>
                      </c:pt>
                      <c:pt idx="77">
                        <c:v>723</c:v>
                      </c:pt>
                      <c:pt idx="78">
                        <c:v>722</c:v>
                      </c:pt>
                      <c:pt idx="79">
                        <c:v>721</c:v>
                      </c:pt>
                      <c:pt idx="80">
                        <c:v>720</c:v>
                      </c:pt>
                      <c:pt idx="81">
                        <c:v>719</c:v>
                      </c:pt>
                      <c:pt idx="82">
                        <c:v>718</c:v>
                      </c:pt>
                      <c:pt idx="83">
                        <c:v>717</c:v>
                      </c:pt>
                      <c:pt idx="84">
                        <c:v>716</c:v>
                      </c:pt>
                      <c:pt idx="85">
                        <c:v>715</c:v>
                      </c:pt>
                      <c:pt idx="86">
                        <c:v>714</c:v>
                      </c:pt>
                      <c:pt idx="87">
                        <c:v>713</c:v>
                      </c:pt>
                      <c:pt idx="88">
                        <c:v>712</c:v>
                      </c:pt>
                      <c:pt idx="89">
                        <c:v>711</c:v>
                      </c:pt>
                      <c:pt idx="90">
                        <c:v>710</c:v>
                      </c:pt>
                      <c:pt idx="91">
                        <c:v>709</c:v>
                      </c:pt>
                      <c:pt idx="92">
                        <c:v>708</c:v>
                      </c:pt>
                      <c:pt idx="93">
                        <c:v>707</c:v>
                      </c:pt>
                      <c:pt idx="94">
                        <c:v>706</c:v>
                      </c:pt>
                      <c:pt idx="95">
                        <c:v>705</c:v>
                      </c:pt>
                      <c:pt idx="96">
                        <c:v>704</c:v>
                      </c:pt>
                      <c:pt idx="97">
                        <c:v>703</c:v>
                      </c:pt>
                      <c:pt idx="98">
                        <c:v>702</c:v>
                      </c:pt>
                      <c:pt idx="99">
                        <c:v>701</c:v>
                      </c:pt>
                      <c:pt idx="100">
                        <c:v>700</c:v>
                      </c:pt>
                      <c:pt idx="101">
                        <c:v>699</c:v>
                      </c:pt>
                      <c:pt idx="102">
                        <c:v>698</c:v>
                      </c:pt>
                      <c:pt idx="103">
                        <c:v>697</c:v>
                      </c:pt>
                      <c:pt idx="104">
                        <c:v>696</c:v>
                      </c:pt>
                      <c:pt idx="105">
                        <c:v>695</c:v>
                      </c:pt>
                      <c:pt idx="106">
                        <c:v>694</c:v>
                      </c:pt>
                      <c:pt idx="107">
                        <c:v>693</c:v>
                      </c:pt>
                      <c:pt idx="108">
                        <c:v>692</c:v>
                      </c:pt>
                      <c:pt idx="109">
                        <c:v>691</c:v>
                      </c:pt>
                      <c:pt idx="110">
                        <c:v>690</c:v>
                      </c:pt>
                      <c:pt idx="111">
                        <c:v>689</c:v>
                      </c:pt>
                      <c:pt idx="112">
                        <c:v>688</c:v>
                      </c:pt>
                      <c:pt idx="113">
                        <c:v>687</c:v>
                      </c:pt>
                      <c:pt idx="114">
                        <c:v>686</c:v>
                      </c:pt>
                      <c:pt idx="115">
                        <c:v>685</c:v>
                      </c:pt>
                      <c:pt idx="116">
                        <c:v>684</c:v>
                      </c:pt>
                      <c:pt idx="117">
                        <c:v>683</c:v>
                      </c:pt>
                      <c:pt idx="118">
                        <c:v>682</c:v>
                      </c:pt>
                      <c:pt idx="119">
                        <c:v>681</c:v>
                      </c:pt>
                      <c:pt idx="120">
                        <c:v>680</c:v>
                      </c:pt>
                      <c:pt idx="121">
                        <c:v>679</c:v>
                      </c:pt>
                      <c:pt idx="122">
                        <c:v>678</c:v>
                      </c:pt>
                      <c:pt idx="123">
                        <c:v>677</c:v>
                      </c:pt>
                      <c:pt idx="124">
                        <c:v>676</c:v>
                      </c:pt>
                      <c:pt idx="125">
                        <c:v>675</c:v>
                      </c:pt>
                      <c:pt idx="126">
                        <c:v>674</c:v>
                      </c:pt>
                      <c:pt idx="127">
                        <c:v>673</c:v>
                      </c:pt>
                      <c:pt idx="128">
                        <c:v>672</c:v>
                      </c:pt>
                      <c:pt idx="129">
                        <c:v>671</c:v>
                      </c:pt>
                      <c:pt idx="130">
                        <c:v>670</c:v>
                      </c:pt>
                      <c:pt idx="131">
                        <c:v>669</c:v>
                      </c:pt>
                      <c:pt idx="132">
                        <c:v>668</c:v>
                      </c:pt>
                      <c:pt idx="133">
                        <c:v>667</c:v>
                      </c:pt>
                      <c:pt idx="134">
                        <c:v>666</c:v>
                      </c:pt>
                      <c:pt idx="135">
                        <c:v>665</c:v>
                      </c:pt>
                      <c:pt idx="136">
                        <c:v>664</c:v>
                      </c:pt>
                      <c:pt idx="137">
                        <c:v>663</c:v>
                      </c:pt>
                      <c:pt idx="138">
                        <c:v>662</c:v>
                      </c:pt>
                      <c:pt idx="139">
                        <c:v>661</c:v>
                      </c:pt>
                      <c:pt idx="140">
                        <c:v>660</c:v>
                      </c:pt>
                      <c:pt idx="141">
                        <c:v>659</c:v>
                      </c:pt>
                      <c:pt idx="142">
                        <c:v>658</c:v>
                      </c:pt>
                      <c:pt idx="143">
                        <c:v>657</c:v>
                      </c:pt>
                      <c:pt idx="144">
                        <c:v>656</c:v>
                      </c:pt>
                      <c:pt idx="145">
                        <c:v>655</c:v>
                      </c:pt>
                      <c:pt idx="146">
                        <c:v>654</c:v>
                      </c:pt>
                      <c:pt idx="147">
                        <c:v>653</c:v>
                      </c:pt>
                      <c:pt idx="148">
                        <c:v>652</c:v>
                      </c:pt>
                      <c:pt idx="149">
                        <c:v>651</c:v>
                      </c:pt>
                      <c:pt idx="150">
                        <c:v>650</c:v>
                      </c:pt>
                      <c:pt idx="151">
                        <c:v>649</c:v>
                      </c:pt>
                      <c:pt idx="152">
                        <c:v>648</c:v>
                      </c:pt>
                      <c:pt idx="153">
                        <c:v>647</c:v>
                      </c:pt>
                      <c:pt idx="154">
                        <c:v>646</c:v>
                      </c:pt>
                      <c:pt idx="155">
                        <c:v>645</c:v>
                      </c:pt>
                      <c:pt idx="156">
                        <c:v>644</c:v>
                      </c:pt>
                      <c:pt idx="157">
                        <c:v>643</c:v>
                      </c:pt>
                      <c:pt idx="158">
                        <c:v>642</c:v>
                      </c:pt>
                      <c:pt idx="159">
                        <c:v>641</c:v>
                      </c:pt>
                      <c:pt idx="160">
                        <c:v>640</c:v>
                      </c:pt>
                      <c:pt idx="161">
                        <c:v>639</c:v>
                      </c:pt>
                      <c:pt idx="162">
                        <c:v>638</c:v>
                      </c:pt>
                      <c:pt idx="163">
                        <c:v>637</c:v>
                      </c:pt>
                      <c:pt idx="164">
                        <c:v>636</c:v>
                      </c:pt>
                      <c:pt idx="165">
                        <c:v>635</c:v>
                      </c:pt>
                      <c:pt idx="166">
                        <c:v>634</c:v>
                      </c:pt>
                      <c:pt idx="167">
                        <c:v>633</c:v>
                      </c:pt>
                      <c:pt idx="168">
                        <c:v>632</c:v>
                      </c:pt>
                      <c:pt idx="169">
                        <c:v>631</c:v>
                      </c:pt>
                      <c:pt idx="170">
                        <c:v>630</c:v>
                      </c:pt>
                      <c:pt idx="171">
                        <c:v>629</c:v>
                      </c:pt>
                      <c:pt idx="172">
                        <c:v>628</c:v>
                      </c:pt>
                      <c:pt idx="173">
                        <c:v>627</c:v>
                      </c:pt>
                      <c:pt idx="174">
                        <c:v>626</c:v>
                      </c:pt>
                      <c:pt idx="175">
                        <c:v>625</c:v>
                      </c:pt>
                      <c:pt idx="176">
                        <c:v>624</c:v>
                      </c:pt>
                      <c:pt idx="177">
                        <c:v>623</c:v>
                      </c:pt>
                      <c:pt idx="178">
                        <c:v>622</c:v>
                      </c:pt>
                      <c:pt idx="179">
                        <c:v>621</c:v>
                      </c:pt>
                      <c:pt idx="180">
                        <c:v>620</c:v>
                      </c:pt>
                      <c:pt idx="181">
                        <c:v>619</c:v>
                      </c:pt>
                      <c:pt idx="182">
                        <c:v>618</c:v>
                      </c:pt>
                      <c:pt idx="183">
                        <c:v>617</c:v>
                      </c:pt>
                      <c:pt idx="184">
                        <c:v>616</c:v>
                      </c:pt>
                      <c:pt idx="185">
                        <c:v>615</c:v>
                      </c:pt>
                      <c:pt idx="186">
                        <c:v>614</c:v>
                      </c:pt>
                      <c:pt idx="187">
                        <c:v>613</c:v>
                      </c:pt>
                      <c:pt idx="188">
                        <c:v>612</c:v>
                      </c:pt>
                      <c:pt idx="189">
                        <c:v>611</c:v>
                      </c:pt>
                      <c:pt idx="190">
                        <c:v>610</c:v>
                      </c:pt>
                      <c:pt idx="191">
                        <c:v>609</c:v>
                      </c:pt>
                      <c:pt idx="192">
                        <c:v>608</c:v>
                      </c:pt>
                      <c:pt idx="193">
                        <c:v>607</c:v>
                      </c:pt>
                      <c:pt idx="194">
                        <c:v>606</c:v>
                      </c:pt>
                      <c:pt idx="195">
                        <c:v>605</c:v>
                      </c:pt>
                      <c:pt idx="196">
                        <c:v>604</c:v>
                      </c:pt>
                      <c:pt idx="197">
                        <c:v>603</c:v>
                      </c:pt>
                      <c:pt idx="198">
                        <c:v>602</c:v>
                      </c:pt>
                      <c:pt idx="199">
                        <c:v>601</c:v>
                      </c:pt>
                      <c:pt idx="200">
                        <c:v>600</c:v>
                      </c:pt>
                      <c:pt idx="201">
                        <c:v>599</c:v>
                      </c:pt>
                      <c:pt idx="202">
                        <c:v>598</c:v>
                      </c:pt>
                      <c:pt idx="203">
                        <c:v>597</c:v>
                      </c:pt>
                      <c:pt idx="204">
                        <c:v>596</c:v>
                      </c:pt>
                      <c:pt idx="205">
                        <c:v>595</c:v>
                      </c:pt>
                      <c:pt idx="206">
                        <c:v>594</c:v>
                      </c:pt>
                      <c:pt idx="207">
                        <c:v>593</c:v>
                      </c:pt>
                      <c:pt idx="208">
                        <c:v>592</c:v>
                      </c:pt>
                      <c:pt idx="209">
                        <c:v>591</c:v>
                      </c:pt>
                      <c:pt idx="210">
                        <c:v>590</c:v>
                      </c:pt>
                      <c:pt idx="211">
                        <c:v>589</c:v>
                      </c:pt>
                      <c:pt idx="212">
                        <c:v>588</c:v>
                      </c:pt>
                      <c:pt idx="213">
                        <c:v>587</c:v>
                      </c:pt>
                      <c:pt idx="214">
                        <c:v>586</c:v>
                      </c:pt>
                      <c:pt idx="215">
                        <c:v>585</c:v>
                      </c:pt>
                      <c:pt idx="216">
                        <c:v>584</c:v>
                      </c:pt>
                      <c:pt idx="217">
                        <c:v>583</c:v>
                      </c:pt>
                      <c:pt idx="218">
                        <c:v>582</c:v>
                      </c:pt>
                      <c:pt idx="219">
                        <c:v>581</c:v>
                      </c:pt>
                      <c:pt idx="220">
                        <c:v>580</c:v>
                      </c:pt>
                      <c:pt idx="221">
                        <c:v>579</c:v>
                      </c:pt>
                      <c:pt idx="222">
                        <c:v>578</c:v>
                      </c:pt>
                      <c:pt idx="223">
                        <c:v>577</c:v>
                      </c:pt>
                      <c:pt idx="224">
                        <c:v>576</c:v>
                      </c:pt>
                      <c:pt idx="225">
                        <c:v>575</c:v>
                      </c:pt>
                      <c:pt idx="226">
                        <c:v>574</c:v>
                      </c:pt>
                      <c:pt idx="227">
                        <c:v>573</c:v>
                      </c:pt>
                      <c:pt idx="228">
                        <c:v>572</c:v>
                      </c:pt>
                      <c:pt idx="229">
                        <c:v>571</c:v>
                      </c:pt>
                      <c:pt idx="230">
                        <c:v>570</c:v>
                      </c:pt>
                      <c:pt idx="231">
                        <c:v>569</c:v>
                      </c:pt>
                      <c:pt idx="232">
                        <c:v>568</c:v>
                      </c:pt>
                      <c:pt idx="233">
                        <c:v>567</c:v>
                      </c:pt>
                      <c:pt idx="234">
                        <c:v>566</c:v>
                      </c:pt>
                      <c:pt idx="235">
                        <c:v>565</c:v>
                      </c:pt>
                      <c:pt idx="236">
                        <c:v>564</c:v>
                      </c:pt>
                      <c:pt idx="237">
                        <c:v>563</c:v>
                      </c:pt>
                      <c:pt idx="238">
                        <c:v>562</c:v>
                      </c:pt>
                      <c:pt idx="239">
                        <c:v>561</c:v>
                      </c:pt>
                      <c:pt idx="240">
                        <c:v>560</c:v>
                      </c:pt>
                      <c:pt idx="241">
                        <c:v>559</c:v>
                      </c:pt>
                      <c:pt idx="242">
                        <c:v>558</c:v>
                      </c:pt>
                      <c:pt idx="243">
                        <c:v>557</c:v>
                      </c:pt>
                      <c:pt idx="244">
                        <c:v>556</c:v>
                      </c:pt>
                      <c:pt idx="245">
                        <c:v>555</c:v>
                      </c:pt>
                      <c:pt idx="246">
                        <c:v>554</c:v>
                      </c:pt>
                      <c:pt idx="247">
                        <c:v>553</c:v>
                      </c:pt>
                      <c:pt idx="248">
                        <c:v>552</c:v>
                      </c:pt>
                      <c:pt idx="249">
                        <c:v>551</c:v>
                      </c:pt>
                      <c:pt idx="250">
                        <c:v>550</c:v>
                      </c:pt>
                      <c:pt idx="251">
                        <c:v>549</c:v>
                      </c:pt>
                      <c:pt idx="252">
                        <c:v>548</c:v>
                      </c:pt>
                      <c:pt idx="253">
                        <c:v>547</c:v>
                      </c:pt>
                      <c:pt idx="254">
                        <c:v>546</c:v>
                      </c:pt>
                      <c:pt idx="255">
                        <c:v>545</c:v>
                      </c:pt>
                      <c:pt idx="256">
                        <c:v>544</c:v>
                      </c:pt>
                      <c:pt idx="257">
                        <c:v>543</c:v>
                      </c:pt>
                      <c:pt idx="258">
                        <c:v>542</c:v>
                      </c:pt>
                      <c:pt idx="259">
                        <c:v>541</c:v>
                      </c:pt>
                      <c:pt idx="260">
                        <c:v>540</c:v>
                      </c:pt>
                      <c:pt idx="261">
                        <c:v>539</c:v>
                      </c:pt>
                      <c:pt idx="262">
                        <c:v>538</c:v>
                      </c:pt>
                      <c:pt idx="263">
                        <c:v>537</c:v>
                      </c:pt>
                      <c:pt idx="264">
                        <c:v>536</c:v>
                      </c:pt>
                      <c:pt idx="265">
                        <c:v>535</c:v>
                      </c:pt>
                      <c:pt idx="266">
                        <c:v>534</c:v>
                      </c:pt>
                      <c:pt idx="267">
                        <c:v>533</c:v>
                      </c:pt>
                      <c:pt idx="268">
                        <c:v>532</c:v>
                      </c:pt>
                      <c:pt idx="269">
                        <c:v>531</c:v>
                      </c:pt>
                      <c:pt idx="270">
                        <c:v>530</c:v>
                      </c:pt>
                      <c:pt idx="271">
                        <c:v>529</c:v>
                      </c:pt>
                      <c:pt idx="272">
                        <c:v>528</c:v>
                      </c:pt>
                      <c:pt idx="273">
                        <c:v>527</c:v>
                      </c:pt>
                      <c:pt idx="274">
                        <c:v>526</c:v>
                      </c:pt>
                      <c:pt idx="275">
                        <c:v>525</c:v>
                      </c:pt>
                      <c:pt idx="276">
                        <c:v>524</c:v>
                      </c:pt>
                      <c:pt idx="277">
                        <c:v>523</c:v>
                      </c:pt>
                      <c:pt idx="278">
                        <c:v>522</c:v>
                      </c:pt>
                      <c:pt idx="279">
                        <c:v>521</c:v>
                      </c:pt>
                      <c:pt idx="280">
                        <c:v>520</c:v>
                      </c:pt>
                      <c:pt idx="281">
                        <c:v>519</c:v>
                      </c:pt>
                      <c:pt idx="282">
                        <c:v>518</c:v>
                      </c:pt>
                      <c:pt idx="283">
                        <c:v>517</c:v>
                      </c:pt>
                      <c:pt idx="284">
                        <c:v>516</c:v>
                      </c:pt>
                      <c:pt idx="285">
                        <c:v>515</c:v>
                      </c:pt>
                      <c:pt idx="286">
                        <c:v>514</c:v>
                      </c:pt>
                      <c:pt idx="287">
                        <c:v>513</c:v>
                      </c:pt>
                      <c:pt idx="288">
                        <c:v>512</c:v>
                      </c:pt>
                      <c:pt idx="289">
                        <c:v>511</c:v>
                      </c:pt>
                      <c:pt idx="290">
                        <c:v>510</c:v>
                      </c:pt>
                      <c:pt idx="291">
                        <c:v>509</c:v>
                      </c:pt>
                      <c:pt idx="292">
                        <c:v>508</c:v>
                      </c:pt>
                      <c:pt idx="293">
                        <c:v>507</c:v>
                      </c:pt>
                      <c:pt idx="294">
                        <c:v>506</c:v>
                      </c:pt>
                      <c:pt idx="295">
                        <c:v>505</c:v>
                      </c:pt>
                      <c:pt idx="296">
                        <c:v>504</c:v>
                      </c:pt>
                      <c:pt idx="297">
                        <c:v>503</c:v>
                      </c:pt>
                      <c:pt idx="298">
                        <c:v>502</c:v>
                      </c:pt>
                      <c:pt idx="299">
                        <c:v>501</c:v>
                      </c:pt>
                      <c:pt idx="300">
                        <c:v>500</c:v>
                      </c:pt>
                      <c:pt idx="301">
                        <c:v>499</c:v>
                      </c:pt>
                      <c:pt idx="302">
                        <c:v>498</c:v>
                      </c:pt>
                      <c:pt idx="303">
                        <c:v>497</c:v>
                      </c:pt>
                      <c:pt idx="304">
                        <c:v>496</c:v>
                      </c:pt>
                      <c:pt idx="305">
                        <c:v>495</c:v>
                      </c:pt>
                      <c:pt idx="306">
                        <c:v>494</c:v>
                      </c:pt>
                      <c:pt idx="307">
                        <c:v>493</c:v>
                      </c:pt>
                      <c:pt idx="308">
                        <c:v>492</c:v>
                      </c:pt>
                      <c:pt idx="309">
                        <c:v>491</c:v>
                      </c:pt>
                      <c:pt idx="310">
                        <c:v>490</c:v>
                      </c:pt>
                      <c:pt idx="311">
                        <c:v>489</c:v>
                      </c:pt>
                      <c:pt idx="312">
                        <c:v>488</c:v>
                      </c:pt>
                      <c:pt idx="313">
                        <c:v>487</c:v>
                      </c:pt>
                      <c:pt idx="314">
                        <c:v>486</c:v>
                      </c:pt>
                      <c:pt idx="315">
                        <c:v>485</c:v>
                      </c:pt>
                      <c:pt idx="316">
                        <c:v>484</c:v>
                      </c:pt>
                      <c:pt idx="317">
                        <c:v>483</c:v>
                      </c:pt>
                      <c:pt idx="318">
                        <c:v>482</c:v>
                      </c:pt>
                      <c:pt idx="319">
                        <c:v>481</c:v>
                      </c:pt>
                      <c:pt idx="320">
                        <c:v>480</c:v>
                      </c:pt>
                      <c:pt idx="321">
                        <c:v>479</c:v>
                      </c:pt>
                      <c:pt idx="322">
                        <c:v>478</c:v>
                      </c:pt>
                      <c:pt idx="323">
                        <c:v>477</c:v>
                      </c:pt>
                      <c:pt idx="324">
                        <c:v>476</c:v>
                      </c:pt>
                      <c:pt idx="325">
                        <c:v>475</c:v>
                      </c:pt>
                      <c:pt idx="326">
                        <c:v>474</c:v>
                      </c:pt>
                      <c:pt idx="327">
                        <c:v>473</c:v>
                      </c:pt>
                      <c:pt idx="328">
                        <c:v>472</c:v>
                      </c:pt>
                      <c:pt idx="329">
                        <c:v>471</c:v>
                      </c:pt>
                      <c:pt idx="330">
                        <c:v>470</c:v>
                      </c:pt>
                      <c:pt idx="331">
                        <c:v>469</c:v>
                      </c:pt>
                      <c:pt idx="332">
                        <c:v>468</c:v>
                      </c:pt>
                      <c:pt idx="333">
                        <c:v>467</c:v>
                      </c:pt>
                      <c:pt idx="334">
                        <c:v>466</c:v>
                      </c:pt>
                      <c:pt idx="335">
                        <c:v>465</c:v>
                      </c:pt>
                      <c:pt idx="336">
                        <c:v>464</c:v>
                      </c:pt>
                      <c:pt idx="337">
                        <c:v>463</c:v>
                      </c:pt>
                      <c:pt idx="338">
                        <c:v>462</c:v>
                      </c:pt>
                      <c:pt idx="339">
                        <c:v>461</c:v>
                      </c:pt>
                      <c:pt idx="340">
                        <c:v>460</c:v>
                      </c:pt>
                      <c:pt idx="341">
                        <c:v>459</c:v>
                      </c:pt>
                      <c:pt idx="342">
                        <c:v>458</c:v>
                      </c:pt>
                      <c:pt idx="343">
                        <c:v>457</c:v>
                      </c:pt>
                      <c:pt idx="344">
                        <c:v>456</c:v>
                      </c:pt>
                      <c:pt idx="345">
                        <c:v>455</c:v>
                      </c:pt>
                      <c:pt idx="346">
                        <c:v>454</c:v>
                      </c:pt>
                      <c:pt idx="347">
                        <c:v>453</c:v>
                      </c:pt>
                      <c:pt idx="348">
                        <c:v>452</c:v>
                      </c:pt>
                      <c:pt idx="349">
                        <c:v>451</c:v>
                      </c:pt>
                      <c:pt idx="350">
                        <c:v>450</c:v>
                      </c:pt>
                      <c:pt idx="351">
                        <c:v>449</c:v>
                      </c:pt>
                      <c:pt idx="352">
                        <c:v>448</c:v>
                      </c:pt>
                      <c:pt idx="353">
                        <c:v>447</c:v>
                      </c:pt>
                      <c:pt idx="354">
                        <c:v>446</c:v>
                      </c:pt>
                      <c:pt idx="355">
                        <c:v>445</c:v>
                      </c:pt>
                      <c:pt idx="356">
                        <c:v>444</c:v>
                      </c:pt>
                      <c:pt idx="357">
                        <c:v>443</c:v>
                      </c:pt>
                      <c:pt idx="358">
                        <c:v>442</c:v>
                      </c:pt>
                      <c:pt idx="359">
                        <c:v>441</c:v>
                      </c:pt>
                      <c:pt idx="360">
                        <c:v>440</c:v>
                      </c:pt>
                      <c:pt idx="361">
                        <c:v>439</c:v>
                      </c:pt>
                      <c:pt idx="362">
                        <c:v>438</c:v>
                      </c:pt>
                      <c:pt idx="363">
                        <c:v>437</c:v>
                      </c:pt>
                      <c:pt idx="364">
                        <c:v>436</c:v>
                      </c:pt>
                      <c:pt idx="365">
                        <c:v>435</c:v>
                      </c:pt>
                      <c:pt idx="366">
                        <c:v>434</c:v>
                      </c:pt>
                      <c:pt idx="367">
                        <c:v>433</c:v>
                      </c:pt>
                      <c:pt idx="368">
                        <c:v>432</c:v>
                      </c:pt>
                      <c:pt idx="369">
                        <c:v>431</c:v>
                      </c:pt>
                      <c:pt idx="370">
                        <c:v>430</c:v>
                      </c:pt>
                      <c:pt idx="371">
                        <c:v>429</c:v>
                      </c:pt>
                      <c:pt idx="372">
                        <c:v>428</c:v>
                      </c:pt>
                      <c:pt idx="373">
                        <c:v>427</c:v>
                      </c:pt>
                      <c:pt idx="374">
                        <c:v>426</c:v>
                      </c:pt>
                      <c:pt idx="375">
                        <c:v>425</c:v>
                      </c:pt>
                      <c:pt idx="376">
                        <c:v>424</c:v>
                      </c:pt>
                      <c:pt idx="377">
                        <c:v>423</c:v>
                      </c:pt>
                      <c:pt idx="378">
                        <c:v>422</c:v>
                      </c:pt>
                      <c:pt idx="379">
                        <c:v>421</c:v>
                      </c:pt>
                      <c:pt idx="380">
                        <c:v>420</c:v>
                      </c:pt>
                      <c:pt idx="381">
                        <c:v>419</c:v>
                      </c:pt>
                      <c:pt idx="382">
                        <c:v>418</c:v>
                      </c:pt>
                      <c:pt idx="383">
                        <c:v>417</c:v>
                      </c:pt>
                      <c:pt idx="384">
                        <c:v>416</c:v>
                      </c:pt>
                      <c:pt idx="385">
                        <c:v>415</c:v>
                      </c:pt>
                      <c:pt idx="386">
                        <c:v>414</c:v>
                      </c:pt>
                      <c:pt idx="387">
                        <c:v>413</c:v>
                      </c:pt>
                      <c:pt idx="388">
                        <c:v>412</c:v>
                      </c:pt>
                      <c:pt idx="389">
                        <c:v>411</c:v>
                      </c:pt>
                      <c:pt idx="390">
                        <c:v>410</c:v>
                      </c:pt>
                      <c:pt idx="391">
                        <c:v>409</c:v>
                      </c:pt>
                      <c:pt idx="392">
                        <c:v>408</c:v>
                      </c:pt>
                      <c:pt idx="393">
                        <c:v>407</c:v>
                      </c:pt>
                      <c:pt idx="394">
                        <c:v>406</c:v>
                      </c:pt>
                      <c:pt idx="395">
                        <c:v>405</c:v>
                      </c:pt>
                      <c:pt idx="396">
                        <c:v>404</c:v>
                      </c:pt>
                      <c:pt idx="397">
                        <c:v>403</c:v>
                      </c:pt>
                      <c:pt idx="398">
                        <c:v>402</c:v>
                      </c:pt>
                      <c:pt idx="399">
                        <c:v>401</c:v>
                      </c:pt>
                      <c:pt idx="400">
                        <c:v>400</c:v>
                      </c:pt>
                      <c:pt idx="401">
                        <c:v>399</c:v>
                      </c:pt>
                      <c:pt idx="402">
                        <c:v>398</c:v>
                      </c:pt>
                      <c:pt idx="403">
                        <c:v>397</c:v>
                      </c:pt>
                      <c:pt idx="404">
                        <c:v>396</c:v>
                      </c:pt>
                      <c:pt idx="405">
                        <c:v>395</c:v>
                      </c:pt>
                      <c:pt idx="406">
                        <c:v>394</c:v>
                      </c:pt>
                      <c:pt idx="407">
                        <c:v>393</c:v>
                      </c:pt>
                      <c:pt idx="408">
                        <c:v>392</c:v>
                      </c:pt>
                      <c:pt idx="409">
                        <c:v>391</c:v>
                      </c:pt>
                      <c:pt idx="410">
                        <c:v>390</c:v>
                      </c:pt>
                      <c:pt idx="411">
                        <c:v>389</c:v>
                      </c:pt>
                      <c:pt idx="412">
                        <c:v>388</c:v>
                      </c:pt>
                      <c:pt idx="413">
                        <c:v>387</c:v>
                      </c:pt>
                      <c:pt idx="414">
                        <c:v>386</c:v>
                      </c:pt>
                      <c:pt idx="415">
                        <c:v>385</c:v>
                      </c:pt>
                      <c:pt idx="416">
                        <c:v>384</c:v>
                      </c:pt>
                      <c:pt idx="417">
                        <c:v>383</c:v>
                      </c:pt>
                      <c:pt idx="418">
                        <c:v>382</c:v>
                      </c:pt>
                      <c:pt idx="419">
                        <c:v>381</c:v>
                      </c:pt>
                      <c:pt idx="420">
                        <c:v>380</c:v>
                      </c:pt>
                      <c:pt idx="421">
                        <c:v>379</c:v>
                      </c:pt>
                      <c:pt idx="422">
                        <c:v>378</c:v>
                      </c:pt>
                      <c:pt idx="423">
                        <c:v>377</c:v>
                      </c:pt>
                      <c:pt idx="424">
                        <c:v>376</c:v>
                      </c:pt>
                      <c:pt idx="425">
                        <c:v>375</c:v>
                      </c:pt>
                      <c:pt idx="426">
                        <c:v>374</c:v>
                      </c:pt>
                      <c:pt idx="427">
                        <c:v>373</c:v>
                      </c:pt>
                      <c:pt idx="428">
                        <c:v>372</c:v>
                      </c:pt>
                      <c:pt idx="429">
                        <c:v>371</c:v>
                      </c:pt>
                      <c:pt idx="430">
                        <c:v>370</c:v>
                      </c:pt>
                      <c:pt idx="431">
                        <c:v>369</c:v>
                      </c:pt>
                      <c:pt idx="432">
                        <c:v>368</c:v>
                      </c:pt>
                      <c:pt idx="433">
                        <c:v>367</c:v>
                      </c:pt>
                      <c:pt idx="434">
                        <c:v>366</c:v>
                      </c:pt>
                      <c:pt idx="435">
                        <c:v>365</c:v>
                      </c:pt>
                      <c:pt idx="436">
                        <c:v>364</c:v>
                      </c:pt>
                      <c:pt idx="437">
                        <c:v>363</c:v>
                      </c:pt>
                      <c:pt idx="438">
                        <c:v>362</c:v>
                      </c:pt>
                      <c:pt idx="439">
                        <c:v>361</c:v>
                      </c:pt>
                      <c:pt idx="440">
                        <c:v>360</c:v>
                      </c:pt>
                      <c:pt idx="441">
                        <c:v>359</c:v>
                      </c:pt>
                      <c:pt idx="442">
                        <c:v>358</c:v>
                      </c:pt>
                      <c:pt idx="443">
                        <c:v>357</c:v>
                      </c:pt>
                      <c:pt idx="444">
                        <c:v>356</c:v>
                      </c:pt>
                      <c:pt idx="445">
                        <c:v>355</c:v>
                      </c:pt>
                      <c:pt idx="446">
                        <c:v>354</c:v>
                      </c:pt>
                      <c:pt idx="447">
                        <c:v>353</c:v>
                      </c:pt>
                      <c:pt idx="448">
                        <c:v>352</c:v>
                      </c:pt>
                      <c:pt idx="449">
                        <c:v>351</c:v>
                      </c:pt>
                      <c:pt idx="450">
                        <c:v>350</c:v>
                      </c:pt>
                      <c:pt idx="451">
                        <c:v>349</c:v>
                      </c:pt>
                      <c:pt idx="452">
                        <c:v>348</c:v>
                      </c:pt>
                      <c:pt idx="453">
                        <c:v>347</c:v>
                      </c:pt>
                      <c:pt idx="454">
                        <c:v>346</c:v>
                      </c:pt>
                      <c:pt idx="455">
                        <c:v>345</c:v>
                      </c:pt>
                      <c:pt idx="456">
                        <c:v>344</c:v>
                      </c:pt>
                      <c:pt idx="457">
                        <c:v>343</c:v>
                      </c:pt>
                      <c:pt idx="458">
                        <c:v>342</c:v>
                      </c:pt>
                      <c:pt idx="459">
                        <c:v>341</c:v>
                      </c:pt>
                      <c:pt idx="460">
                        <c:v>340</c:v>
                      </c:pt>
                      <c:pt idx="461">
                        <c:v>339</c:v>
                      </c:pt>
                      <c:pt idx="462">
                        <c:v>338</c:v>
                      </c:pt>
                      <c:pt idx="463">
                        <c:v>337</c:v>
                      </c:pt>
                      <c:pt idx="464">
                        <c:v>336</c:v>
                      </c:pt>
                      <c:pt idx="465">
                        <c:v>335</c:v>
                      </c:pt>
                      <c:pt idx="466">
                        <c:v>334</c:v>
                      </c:pt>
                      <c:pt idx="467">
                        <c:v>333</c:v>
                      </c:pt>
                      <c:pt idx="468">
                        <c:v>332</c:v>
                      </c:pt>
                      <c:pt idx="469">
                        <c:v>331</c:v>
                      </c:pt>
                      <c:pt idx="470">
                        <c:v>330</c:v>
                      </c:pt>
                      <c:pt idx="471">
                        <c:v>329</c:v>
                      </c:pt>
                      <c:pt idx="472">
                        <c:v>328</c:v>
                      </c:pt>
                      <c:pt idx="473">
                        <c:v>327</c:v>
                      </c:pt>
                      <c:pt idx="474">
                        <c:v>326</c:v>
                      </c:pt>
                      <c:pt idx="475">
                        <c:v>325</c:v>
                      </c:pt>
                      <c:pt idx="476">
                        <c:v>324</c:v>
                      </c:pt>
                      <c:pt idx="477">
                        <c:v>323</c:v>
                      </c:pt>
                      <c:pt idx="478">
                        <c:v>322</c:v>
                      </c:pt>
                      <c:pt idx="479">
                        <c:v>321</c:v>
                      </c:pt>
                      <c:pt idx="480">
                        <c:v>320</c:v>
                      </c:pt>
                      <c:pt idx="481">
                        <c:v>319</c:v>
                      </c:pt>
                      <c:pt idx="482">
                        <c:v>318</c:v>
                      </c:pt>
                      <c:pt idx="483">
                        <c:v>317</c:v>
                      </c:pt>
                      <c:pt idx="484">
                        <c:v>316</c:v>
                      </c:pt>
                      <c:pt idx="485">
                        <c:v>315</c:v>
                      </c:pt>
                      <c:pt idx="486">
                        <c:v>314</c:v>
                      </c:pt>
                      <c:pt idx="487">
                        <c:v>313</c:v>
                      </c:pt>
                      <c:pt idx="488">
                        <c:v>312</c:v>
                      </c:pt>
                      <c:pt idx="489">
                        <c:v>311</c:v>
                      </c:pt>
                      <c:pt idx="490">
                        <c:v>310</c:v>
                      </c:pt>
                      <c:pt idx="491">
                        <c:v>309</c:v>
                      </c:pt>
                      <c:pt idx="492">
                        <c:v>308</c:v>
                      </c:pt>
                      <c:pt idx="493">
                        <c:v>307</c:v>
                      </c:pt>
                      <c:pt idx="494">
                        <c:v>306</c:v>
                      </c:pt>
                      <c:pt idx="495">
                        <c:v>305</c:v>
                      </c:pt>
                      <c:pt idx="496">
                        <c:v>304</c:v>
                      </c:pt>
                      <c:pt idx="497">
                        <c:v>303</c:v>
                      </c:pt>
                      <c:pt idx="498">
                        <c:v>302</c:v>
                      </c:pt>
                      <c:pt idx="499">
                        <c:v>301</c:v>
                      </c:pt>
                      <c:pt idx="500">
                        <c:v>300</c:v>
                      </c:pt>
                      <c:pt idx="501">
                        <c:v>299</c:v>
                      </c:pt>
                      <c:pt idx="502">
                        <c:v>298</c:v>
                      </c:pt>
                      <c:pt idx="503">
                        <c:v>297</c:v>
                      </c:pt>
                      <c:pt idx="504">
                        <c:v>296</c:v>
                      </c:pt>
                      <c:pt idx="505">
                        <c:v>295</c:v>
                      </c:pt>
                      <c:pt idx="506">
                        <c:v>294</c:v>
                      </c:pt>
                      <c:pt idx="507">
                        <c:v>293</c:v>
                      </c:pt>
                      <c:pt idx="508">
                        <c:v>292</c:v>
                      </c:pt>
                      <c:pt idx="509">
                        <c:v>291</c:v>
                      </c:pt>
                      <c:pt idx="510">
                        <c:v>290</c:v>
                      </c:pt>
                      <c:pt idx="511">
                        <c:v>289</c:v>
                      </c:pt>
                      <c:pt idx="512">
                        <c:v>288</c:v>
                      </c:pt>
                      <c:pt idx="513">
                        <c:v>287</c:v>
                      </c:pt>
                      <c:pt idx="514">
                        <c:v>286</c:v>
                      </c:pt>
                      <c:pt idx="515">
                        <c:v>285</c:v>
                      </c:pt>
                      <c:pt idx="516">
                        <c:v>284</c:v>
                      </c:pt>
                      <c:pt idx="517">
                        <c:v>283</c:v>
                      </c:pt>
                      <c:pt idx="518">
                        <c:v>282</c:v>
                      </c:pt>
                      <c:pt idx="519">
                        <c:v>281</c:v>
                      </c:pt>
                      <c:pt idx="520">
                        <c:v>280</c:v>
                      </c:pt>
                      <c:pt idx="521">
                        <c:v>279</c:v>
                      </c:pt>
                      <c:pt idx="522">
                        <c:v>278</c:v>
                      </c:pt>
                      <c:pt idx="523">
                        <c:v>277</c:v>
                      </c:pt>
                      <c:pt idx="524">
                        <c:v>276</c:v>
                      </c:pt>
                      <c:pt idx="525">
                        <c:v>275</c:v>
                      </c:pt>
                      <c:pt idx="526">
                        <c:v>274</c:v>
                      </c:pt>
                      <c:pt idx="527">
                        <c:v>273</c:v>
                      </c:pt>
                      <c:pt idx="528">
                        <c:v>272</c:v>
                      </c:pt>
                      <c:pt idx="529">
                        <c:v>271</c:v>
                      </c:pt>
                      <c:pt idx="530">
                        <c:v>270</c:v>
                      </c:pt>
                      <c:pt idx="531">
                        <c:v>269</c:v>
                      </c:pt>
                      <c:pt idx="532">
                        <c:v>268</c:v>
                      </c:pt>
                      <c:pt idx="533">
                        <c:v>267</c:v>
                      </c:pt>
                      <c:pt idx="534">
                        <c:v>266</c:v>
                      </c:pt>
                      <c:pt idx="535">
                        <c:v>265</c:v>
                      </c:pt>
                      <c:pt idx="536">
                        <c:v>264</c:v>
                      </c:pt>
                      <c:pt idx="537">
                        <c:v>263</c:v>
                      </c:pt>
                      <c:pt idx="538">
                        <c:v>262</c:v>
                      </c:pt>
                      <c:pt idx="539">
                        <c:v>261</c:v>
                      </c:pt>
                      <c:pt idx="540">
                        <c:v>260</c:v>
                      </c:pt>
                      <c:pt idx="541">
                        <c:v>259</c:v>
                      </c:pt>
                      <c:pt idx="542">
                        <c:v>258</c:v>
                      </c:pt>
                      <c:pt idx="543">
                        <c:v>257</c:v>
                      </c:pt>
                      <c:pt idx="544">
                        <c:v>256</c:v>
                      </c:pt>
                      <c:pt idx="545">
                        <c:v>255</c:v>
                      </c:pt>
                      <c:pt idx="546">
                        <c:v>254</c:v>
                      </c:pt>
                      <c:pt idx="547">
                        <c:v>253</c:v>
                      </c:pt>
                      <c:pt idx="548">
                        <c:v>252</c:v>
                      </c:pt>
                      <c:pt idx="549">
                        <c:v>251</c:v>
                      </c:pt>
                      <c:pt idx="550">
                        <c:v>250</c:v>
                      </c:pt>
                      <c:pt idx="551">
                        <c:v>249</c:v>
                      </c:pt>
                      <c:pt idx="552">
                        <c:v>248</c:v>
                      </c:pt>
                      <c:pt idx="553">
                        <c:v>247</c:v>
                      </c:pt>
                      <c:pt idx="554">
                        <c:v>246</c:v>
                      </c:pt>
                      <c:pt idx="555">
                        <c:v>245</c:v>
                      </c:pt>
                      <c:pt idx="556">
                        <c:v>244</c:v>
                      </c:pt>
                      <c:pt idx="557">
                        <c:v>243</c:v>
                      </c:pt>
                      <c:pt idx="558">
                        <c:v>242</c:v>
                      </c:pt>
                      <c:pt idx="559">
                        <c:v>241</c:v>
                      </c:pt>
                      <c:pt idx="560">
                        <c:v>240</c:v>
                      </c:pt>
                      <c:pt idx="561">
                        <c:v>239</c:v>
                      </c:pt>
                      <c:pt idx="562">
                        <c:v>238</c:v>
                      </c:pt>
                      <c:pt idx="563">
                        <c:v>237</c:v>
                      </c:pt>
                      <c:pt idx="564">
                        <c:v>236</c:v>
                      </c:pt>
                      <c:pt idx="565">
                        <c:v>235</c:v>
                      </c:pt>
                      <c:pt idx="566">
                        <c:v>234</c:v>
                      </c:pt>
                      <c:pt idx="567">
                        <c:v>233</c:v>
                      </c:pt>
                      <c:pt idx="568">
                        <c:v>232</c:v>
                      </c:pt>
                      <c:pt idx="569">
                        <c:v>231</c:v>
                      </c:pt>
                      <c:pt idx="570">
                        <c:v>230</c:v>
                      </c:pt>
                      <c:pt idx="571">
                        <c:v>229</c:v>
                      </c:pt>
                      <c:pt idx="572">
                        <c:v>228</c:v>
                      </c:pt>
                      <c:pt idx="573">
                        <c:v>227</c:v>
                      </c:pt>
                      <c:pt idx="574">
                        <c:v>226</c:v>
                      </c:pt>
                      <c:pt idx="575">
                        <c:v>225</c:v>
                      </c:pt>
                      <c:pt idx="576">
                        <c:v>224</c:v>
                      </c:pt>
                      <c:pt idx="577">
                        <c:v>223</c:v>
                      </c:pt>
                      <c:pt idx="578">
                        <c:v>222</c:v>
                      </c:pt>
                      <c:pt idx="579">
                        <c:v>221</c:v>
                      </c:pt>
                      <c:pt idx="580">
                        <c:v>220</c:v>
                      </c:pt>
                      <c:pt idx="581">
                        <c:v>219</c:v>
                      </c:pt>
                      <c:pt idx="582">
                        <c:v>218</c:v>
                      </c:pt>
                      <c:pt idx="583">
                        <c:v>217</c:v>
                      </c:pt>
                      <c:pt idx="584">
                        <c:v>216</c:v>
                      </c:pt>
                      <c:pt idx="585">
                        <c:v>215</c:v>
                      </c:pt>
                      <c:pt idx="586">
                        <c:v>214</c:v>
                      </c:pt>
                      <c:pt idx="587">
                        <c:v>213</c:v>
                      </c:pt>
                      <c:pt idx="588">
                        <c:v>212</c:v>
                      </c:pt>
                      <c:pt idx="589">
                        <c:v>211</c:v>
                      </c:pt>
                      <c:pt idx="590">
                        <c:v>210</c:v>
                      </c:pt>
                      <c:pt idx="591">
                        <c:v>209</c:v>
                      </c:pt>
                      <c:pt idx="592">
                        <c:v>208</c:v>
                      </c:pt>
                      <c:pt idx="593">
                        <c:v>207</c:v>
                      </c:pt>
                      <c:pt idx="594">
                        <c:v>206</c:v>
                      </c:pt>
                      <c:pt idx="595">
                        <c:v>205</c:v>
                      </c:pt>
                      <c:pt idx="596">
                        <c:v>204</c:v>
                      </c:pt>
                      <c:pt idx="597">
                        <c:v>203</c:v>
                      </c:pt>
                      <c:pt idx="598">
                        <c:v>202</c:v>
                      </c:pt>
                      <c:pt idx="599">
                        <c:v>201</c:v>
                      </c:pt>
                      <c:pt idx="600">
                        <c:v>200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Foglio1!$J$2:$J$602</c15:sqref>
                        </c15:formulaRef>
                      </c:ext>
                    </c:extLst>
                    <c:numCache>
                      <c:formatCode>General</c:formatCode>
                      <c:ptCount val="601"/>
                      <c:pt idx="0">
                        <c:v>2.2929999999999999E-3</c:v>
                      </c:pt>
                      <c:pt idx="1">
                        <c:v>2.336E-3</c:v>
                      </c:pt>
                      <c:pt idx="2">
                        <c:v>2.369E-3</c:v>
                      </c:pt>
                      <c:pt idx="3">
                        <c:v>2.3969999999999998E-3</c:v>
                      </c:pt>
                      <c:pt idx="4">
                        <c:v>2.4589999999999998E-3</c:v>
                      </c:pt>
                      <c:pt idx="5">
                        <c:v>2.5089999999999999E-3</c:v>
                      </c:pt>
                      <c:pt idx="6">
                        <c:v>2.5400000000000002E-3</c:v>
                      </c:pt>
                      <c:pt idx="7">
                        <c:v>2.542E-3</c:v>
                      </c:pt>
                      <c:pt idx="8">
                        <c:v>2.575E-3</c:v>
                      </c:pt>
                      <c:pt idx="9">
                        <c:v>2.611E-3</c:v>
                      </c:pt>
                      <c:pt idx="10">
                        <c:v>2.6419999999999998E-3</c:v>
                      </c:pt>
                      <c:pt idx="11">
                        <c:v>2.6389999999999999E-3</c:v>
                      </c:pt>
                      <c:pt idx="12">
                        <c:v>2.6199999999999999E-3</c:v>
                      </c:pt>
                      <c:pt idx="13">
                        <c:v>2.643E-3</c:v>
                      </c:pt>
                      <c:pt idx="14">
                        <c:v>2.6740000000000002E-3</c:v>
                      </c:pt>
                      <c:pt idx="15">
                        <c:v>2.7320000000000001E-3</c:v>
                      </c:pt>
                      <c:pt idx="16">
                        <c:v>2.7959999999999999E-3</c:v>
                      </c:pt>
                      <c:pt idx="17">
                        <c:v>2.8530000000000001E-3</c:v>
                      </c:pt>
                      <c:pt idx="18">
                        <c:v>2.8760000000000001E-3</c:v>
                      </c:pt>
                      <c:pt idx="19">
                        <c:v>2.9039999999999999E-3</c:v>
                      </c:pt>
                      <c:pt idx="20">
                        <c:v>2.9610000000000001E-3</c:v>
                      </c:pt>
                      <c:pt idx="21">
                        <c:v>3.0439999999999998E-3</c:v>
                      </c:pt>
                      <c:pt idx="22">
                        <c:v>3.0850000000000001E-3</c:v>
                      </c:pt>
                      <c:pt idx="23">
                        <c:v>3.1080000000000001E-3</c:v>
                      </c:pt>
                      <c:pt idx="24">
                        <c:v>3.1199999999999999E-3</c:v>
                      </c:pt>
                      <c:pt idx="25">
                        <c:v>3.1589999999999999E-3</c:v>
                      </c:pt>
                      <c:pt idx="26">
                        <c:v>3.1879999999999999E-3</c:v>
                      </c:pt>
                      <c:pt idx="27">
                        <c:v>3.2469999999999999E-3</c:v>
                      </c:pt>
                      <c:pt idx="28">
                        <c:v>3.307E-3</c:v>
                      </c:pt>
                      <c:pt idx="29">
                        <c:v>3.3270000000000001E-3</c:v>
                      </c:pt>
                      <c:pt idx="30">
                        <c:v>3.3509999999999998E-3</c:v>
                      </c:pt>
                      <c:pt idx="31">
                        <c:v>3.3790000000000001E-3</c:v>
                      </c:pt>
                      <c:pt idx="32">
                        <c:v>3.4329999999999999E-3</c:v>
                      </c:pt>
                      <c:pt idx="33">
                        <c:v>3.4770000000000001E-3</c:v>
                      </c:pt>
                      <c:pt idx="34">
                        <c:v>3.5130000000000001E-3</c:v>
                      </c:pt>
                      <c:pt idx="35">
                        <c:v>3.5360000000000001E-3</c:v>
                      </c:pt>
                      <c:pt idx="36">
                        <c:v>3.5720000000000001E-3</c:v>
                      </c:pt>
                      <c:pt idx="37">
                        <c:v>3.6099999999999999E-3</c:v>
                      </c:pt>
                      <c:pt idx="38">
                        <c:v>3.6519999999999999E-3</c:v>
                      </c:pt>
                      <c:pt idx="39">
                        <c:v>3.7209999999999999E-3</c:v>
                      </c:pt>
                      <c:pt idx="40">
                        <c:v>3.7699999999999999E-3</c:v>
                      </c:pt>
                      <c:pt idx="41">
                        <c:v>3.7680000000000001E-3</c:v>
                      </c:pt>
                      <c:pt idx="42">
                        <c:v>3.79E-3</c:v>
                      </c:pt>
                      <c:pt idx="43">
                        <c:v>3.8279999999999998E-3</c:v>
                      </c:pt>
                      <c:pt idx="44">
                        <c:v>3.8960000000000002E-3</c:v>
                      </c:pt>
                      <c:pt idx="45">
                        <c:v>3.9290000000000002E-3</c:v>
                      </c:pt>
                      <c:pt idx="46">
                        <c:v>3.9719999999999998E-3</c:v>
                      </c:pt>
                      <c:pt idx="47">
                        <c:v>3.9909999999999998E-3</c:v>
                      </c:pt>
                      <c:pt idx="48">
                        <c:v>4.0270000000000002E-3</c:v>
                      </c:pt>
                      <c:pt idx="49">
                        <c:v>4.032E-3</c:v>
                      </c:pt>
                      <c:pt idx="50">
                        <c:v>4.0670000000000003E-3</c:v>
                      </c:pt>
                      <c:pt idx="51">
                        <c:v>4.13E-3</c:v>
                      </c:pt>
                      <c:pt idx="52">
                        <c:v>4.1900000000000001E-3</c:v>
                      </c:pt>
                      <c:pt idx="53">
                        <c:v>4.2259999999999997E-3</c:v>
                      </c:pt>
                      <c:pt idx="54">
                        <c:v>4.2640000000000004E-3</c:v>
                      </c:pt>
                      <c:pt idx="55">
                        <c:v>4.3150000000000003E-3</c:v>
                      </c:pt>
                      <c:pt idx="56">
                        <c:v>4.3540000000000002E-3</c:v>
                      </c:pt>
                      <c:pt idx="57">
                        <c:v>4.4070000000000003E-3</c:v>
                      </c:pt>
                      <c:pt idx="58">
                        <c:v>4.4260000000000002E-3</c:v>
                      </c:pt>
                      <c:pt idx="59">
                        <c:v>4.4669999999999996E-3</c:v>
                      </c:pt>
                      <c:pt idx="60">
                        <c:v>4.5240000000000002E-3</c:v>
                      </c:pt>
                      <c:pt idx="61">
                        <c:v>4.5500000000000002E-3</c:v>
                      </c:pt>
                      <c:pt idx="62">
                        <c:v>4.5690000000000001E-3</c:v>
                      </c:pt>
                      <c:pt idx="63">
                        <c:v>4.6109999999999996E-3</c:v>
                      </c:pt>
                      <c:pt idx="64">
                        <c:v>4.6239999999999996E-3</c:v>
                      </c:pt>
                      <c:pt idx="65">
                        <c:v>4.6369999999999996E-3</c:v>
                      </c:pt>
                      <c:pt idx="66">
                        <c:v>4.692E-3</c:v>
                      </c:pt>
                      <c:pt idx="67">
                        <c:v>4.751E-3</c:v>
                      </c:pt>
                      <c:pt idx="68">
                        <c:v>4.8060000000000004E-3</c:v>
                      </c:pt>
                      <c:pt idx="69">
                        <c:v>4.823E-3</c:v>
                      </c:pt>
                      <c:pt idx="70">
                        <c:v>4.8370000000000002E-3</c:v>
                      </c:pt>
                      <c:pt idx="71">
                        <c:v>4.8589999999999996E-3</c:v>
                      </c:pt>
                      <c:pt idx="72">
                        <c:v>4.8929999999999998E-3</c:v>
                      </c:pt>
                      <c:pt idx="73">
                        <c:v>4.8989999999999997E-3</c:v>
                      </c:pt>
                      <c:pt idx="74">
                        <c:v>4.9160000000000002E-3</c:v>
                      </c:pt>
                      <c:pt idx="75">
                        <c:v>4.9430000000000003E-3</c:v>
                      </c:pt>
                      <c:pt idx="76">
                        <c:v>4.9610000000000001E-3</c:v>
                      </c:pt>
                      <c:pt idx="77">
                        <c:v>4.9979999999999998E-3</c:v>
                      </c:pt>
                      <c:pt idx="78">
                        <c:v>5.0359999999999997E-3</c:v>
                      </c:pt>
                      <c:pt idx="79">
                        <c:v>5.0870000000000004E-3</c:v>
                      </c:pt>
                      <c:pt idx="80">
                        <c:v>5.1279999999999997E-3</c:v>
                      </c:pt>
                      <c:pt idx="81">
                        <c:v>5.1630000000000001E-3</c:v>
                      </c:pt>
                      <c:pt idx="82">
                        <c:v>5.208E-3</c:v>
                      </c:pt>
                      <c:pt idx="83">
                        <c:v>5.2599999999999999E-3</c:v>
                      </c:pt>
                      <c:pt idx="84">
                        <c:v>5.2839999999999996E-3</c:v>
                      </c:pt>
                      <c:pt idx="85">
                        <c:v>5.2950000000000002E-3</c:v>
                      </c:pt>
                      <c:pt idx="86">
                        <c:v>5.3150000000000003E-3</c:v>
                      </c:pt>
                      <c:pt idx="87">
                        <c:v>5.3740000000000003E-3</c:v>
                      </c:pt>
                      <c:pt idx="88">
                        <c:v>5.4159999999999998E-3</c:v>
                      </c:pt>
                      <c:pt idx="89">
                        <c:v>5.47E-3</c:v>
                      </c:pt>
                      <c:pt idx="90">
                        <c:v>5.5370000000000003E-3</c:v>
                      </c:pt>
                      <c:pt idx="91">
                        <c:v>5.5960000000000003E-3</c:v>
                      </c:pt>
                      <c:pt idx="92">
                        <c:v>5.6140000000000001E-3</c:v>
                      </c:pt>
                      <c:pt idx="93">
                        <c:v>5.6470000000000001E-3</c:v>
                      </c:pt>
                      <c:pt idx="94">
                        <c:v>5.6849999999999999E-3</c:v>
                      </c:pt>
                      <c:pt idx="95">
                        <c:v>5.7429999999999998E-3</c:v>
                      </c:pt>
                      <c:pt idx="96">
                        <c:v>5.7790000000000003E-3</c:v>
                      </c:pt>
                      <c:pt idx="97">
                        <c:v>5.8240000000000002E-3</c:v>
                      </c:pt>
                      <c:pt idx="98">
                        <c:v>5.862E-3</c:v>
                      </c:pt>
                      <c:pt idx="99">
                        <c:v>5.901E-3</c:v>
                      </c:pt>
                      <c:pt idx="100">
                        <c:v>5.9459999999999999E-3</c:v>
                      </c:pt>
                      <c:pt idx="101">
                        <c:v>6.0070000000000002E-3</c:v>
                      </c:pt>
                      <c:pt idx="102">
                        <c:v>6.0860000000000003E-3</c:v>
                      </c:pt>
                      <c:pt idx="103">
                        <c:v>6.1659999999999996E-3</c:v>
                      </c:pt>
                      <c:pt idx="104">
                        <c:v>6.2170000000000003E-3</c:v>
                      </c:pt>
                      <c:pt idx="105">
                        <c:v>6.2589999999999998E-3</c:v>
                      </c:pt>
                      <c:pt idx="106">
                        <c:v>6.3210000000000002E-3</c:v>
                      </c:pt>
                      <c:pt idx="107">
                        <c:v>6.3740000000000003E-3</c:v>
                      </c:pt>
                      <c:pt idx="108">
                        <c:v>6.43E-3</c:v>
                      </c:pt>
                      <c:pt idx="109">
                        <c:v>6.4859999999999996E-3</c:v>
                      </c:pt>
                      <c:pt idx="110">
                        <c:v>6.5069999999999998E-3</c:v>
                      </c:pt>
                      <c:pt idx="111">
                        <c:v>6.5560000000000002E-3</c:v>
                      </c:pt>
                      <c:pt idx="112">
                        <c:v>6.6290000000000003E-3</c:v>
                      </c:pt>
                      <c:pt idx="113">
                        <c:v>6.6740000000000002E-3</c:v>
                      </c:pt>
                      <c:pt idx="114">
                        <c:v>6.7159999999999997E-3</c:v>
                      </c:pt>
                      <c:pt idx="115">
                        <c:v>6.7609999999999996E-3</c:v>
                      </c:pt>
                      <c:pt idx="116">
                        <c:v>6.8259999999999996E-3</c:v>
                      </c:pt>
                      <c:pt idx="117">
                        <c:v>6.8820000000000001E-3</c:v>
                      </c:pt>
                      <c:pt idx="118">
                        <c:v>6.9410000000000001E-3</c:v>
                      </c:pt>
                      <c:pt idx="119">
                        <c:v>7.0080000000000003E-3</c:v>
                      </c:pt>
                      <c:pt idx="120">
                        <c:v>7.0600000000000003E-3</c:v>
                      </c:pt>
                      <c:pt idx="121">
                        <c:v>7.0899999999999999E-3</c:v>
                      </c:pt>
                      <c:pt idx="122">
                        <c:v>7.1250000000000003E-3</c:v>
                      </c:pt>
                      <c:pt idx="123">
                        <c:v>7.1650000000000004E-3</c:v>
                      </c:pt>
                      <c:pt idx="124">
                        <c:v>7.247E-3</c:v>
                      </c:pt>
                      <c:pt idx="125">
                        <c:v>7.2960000000000004E-3</c:v>
                      </c:pt>
                      <c:pt idx="126">
                        <c:v>7.3810000000000004E-3</c:v>
                      </c:pt>
                      <c:pt idx="127">
                        <c:v>7.4510000000000002E-3</c:v>
                      </c:pt>
                      <c:pt idx="128">
                        <c:v>7.5370000000000003E-3</c:v>
                      </c:pt>
                      <c:pt idx="129">
                        <c:v>7.5880000000000001E-3</c:v>
                      </c:pt>
                      <c:pt idx="130">
                        <c:v>7.6499999999999997E-3</c:v>
                      </c:pt>
                      <c:pt idx="131">
                        <c:v>7.6959999999999997E-3</c:v>
                      </c:pt>
                      <c:pt idx="132">
                        <c:v>7.737E-3</c:v>
                      </c:pt>
                      <c:pt idx="133">
                        <c:v>7.7590000000000003E-3</c:v>
                      </c:pt>
                      <c:pt idx="134">
                        <c:v>7.7920000000000003E-3</c:v>
                      </c:pt>
                      <c:pt idx="135">
                        <c:v>7.8560000000000001E-3</c:v>
                      </c:pt>
                      <c:pt idx="136">
                        <c:v>7.9410000000000001E-3</c:v>
                      </c:pt>
                      <c:pt idx="137">
                        <c:v>8.0269999999999994E-3</c:v>
                      </c:pt>
                      <c:pt idx="138">
                        <c:v>8.0770000000000008E-3</c:v>
                      </c:pt>
                      <c:pt idx="139">
                        <c:v>8.1469999999999997E-3</c:v>
                      </c:pt>
                      <c:pt idx="140">
                        <c:v>8.1969999999999994E-3</c:v>
                      </c:pt>
                      <c:pt idx="141">
                        <c:v>8.2459999999999999E-3</c:v>
                      </c:pt>
                      <c:pt idx="142">
                        <c:v>8.3000000000000001E-3</c:v>
                      </c:pt>
                      <c:pt idx="143">
                        <c:v>8.3540000000000003E-3</c:v>
                      </c:pt>
                      <c:pt idx="144">
                        <c:v>8.3999999999999995E-3</c:v>
                      </c:pt>
                      <c:pt idx="145">
                        <c:v>8.4510000000000002E-3</c:v>
                      </c:pt>
                      <c:pt idx="146">
                        <c:v>8.4849999999999995E-3</c:v>
                      </c:pt>
                      <c:pt idx="147">
                        <c:v>8.5489999999999993E-3</c:v>
                      </c:pt>
                      <c:pt idx="148">
                        <c:v>8.5780000000000006E-3</c:v>
                      </c:pt>
                      <c:pt idx="149">
                        <c:v>8.652E-3</c:v>
                      </c:pt>
                      <c:pt idx="150">
                        <c:v>8.7390000000000002E-3</c:v>
                      </c:pt>
                      <c:pt idx="151">
                        <c:v>8.8009999999999998E-3</c:v>
                      </c:pt>
                      <c:pt idx="152">
                        <c:v>8.8669999999999999E-3</c:v>
                      </c:pt>
                      <c:pt idx="153">
                        <c:v>8.9160000000000003E-3</c:v>
                      </c:pt>
                      <c:pt idx="154">
                        <c:v>8.9949999999999995E-3</c:v>
                      </c:pt>
                      <c:pt idx="155">
                        <c:v>9.0559999999999998E-3</c:v>
                      </c:pt>
                      <c:pt idx="156">
                        <c:v>9.0799999999999995E-3</c:v>
                      </c:pt>
                      <c:pt idx="157">
                        <c:v>9.1420000000000008E-3</c:v>
                      </c:pt>
                      <c:pt idx="158">
                        <c:v>9.1889999999999993E-3</c:v>
                      </c:pt>
                      <c:pt idx="159">
                        <c:v>9.2399999999999999E-3</c:v>
                      </c:pt>
                      <c:pt idx="160">
                        <c:v>9.2870000000000001E-3</c:v>
                      </c:pt>
                      <c:pt idx="161">
                        <c:v>9.4050000000000002E-3</c:v>
                      </c:pt>
                      <c:pt idx="162">
                        <c:v>9.4889999999999992E-3</c:v>
                      </c:pt>
                      <c:pt idx="163">
                        <c:v>9.5840000000000005E-3</c:v>
                      </c:pt>
                      <c:pt idx="164">
                        <c:v>9.6419999999999995E-3</c:v>
                      </c:pt>
                      <c:pt idx="165">
                        <c:v>9.7029999999999998E-3</c:v>
                      </c:pt>
                      <c:pt idx="166">
                        <c:v>9.7630000000000008E-3</c:v>
                      </c:pt>
                      <c:pt idx="167">
                        <c:v>9.8209999999999999E-3</c:v>
                      </c:pt>
                      <c:pt idx="168">
                        <c:v>9.8630000000000002E-3</c:v>
                      </c:pt>
                      <c:pt idx="169">
                        <c:v>9.9129999999999999E-3</c:v>
                      </c:pt>
                      <c:pt idx="170">
                        <c:v>9.9509999999999998E-3</c:v>
                      </c:pt>
                      <c:pt idx="171">
                        <c:v>9.9819999999999996E-3</c:v>
                      </c:pt>
                      <c:pt idx="172">
                        <c:v>1.0034E-2</c:v>
                      </c:pt>
                      <c:pt idx="173">
                        <c:v>1.0123E-2</c:v>
                      </c:pt>
                      <c:pt idx="174">
                        <c:v>1.0172E-2</c:v>
                      </c:pt>
                      <c:pt idx="175">
                        <c:v>1.0246999999999999E-2</c:v>
                      </c:pt>
                      <c:pt idx="176">
                        <c:v>1.03E-2</c:v>
                      </c:pt>
                      <c:pt idx="177">
                        <c:v>1.0378E-2</c:v>
                      </c:pt>
                      <c:pt idx="178">
                        <c:v>1.0409E-2</c:v>
                      </c:pt>
                      <c:pt idx="179">
                        <c:v>1.0501E-2</c:v>
                      </c:pt>
                      <c:pt idx="180">
                        <c:v>1.0574E-2</c:v>
                      </c:pt>
                      <c:pt idx="181">
                        <c:v>1.0678999999999999E-2</c:v>
                      </c:pt>
                      <c:pt idx="182">
                        <c:v>1.0744999999999999E-2</c:v>
                      </c:pt>
                      <c:pt idx="183">
                        <c:v>1.0789E-2</c:v>
                      </c:pt>
                      <c:pt idx="184">
                        <c:v>1.0867999999999999E-2</c:v>
                      </c:pt>
                      <c:pt idx="185">
                        <c:v>1.0924E-2</c:v>
                      </c:pt>
                      <c:pt idx="186">
                        <c:v>1.0959E-2</c:v>
                      </c:pt>
                      <c:pt idx="187">
                        <c:v>1.1013E-2</c:v>
                      </c:pt>
                      <c:pt idx="188">
                        <c:v>1.1056E-2</c:v>
                      </c:pt>
                      <c:pt idx="189">
                        <c:v>1.1121000000000001E-2</c:v>
                      </c:pt>
                      <c:pt idx="190">
                        <c:v>1.1209E-2</c:v>
                      </c:pt>
                      <c:pt idx="191">
                        <c:v>1.1268E-2</c:v>
                      </c:pt>
                      <c:pt idx="192">
                        <c:v>1.1317000000000001E-2</c:v>
                      </c:pt>
                      <c:pt idx="193">
                        <c:v>1.1375E-2</c:v>
                      </c:pt>
                      <c:pt idx="194">
                        <c:v>1.142E-2</c:v>
                      </c:pt>
                      <c:pt idx="195">
                        <c:v>1.1464E-2</c:v>
                      </c:pt>
                      <c:pt idx="196">
                        <c:v>1.1505E-2</c:v>
                      </c:pt>
                      <c:pt idx="197">
                        <c:v>1.1597E-2</c:v>
                      </c:pt>
                      <c:pt idx="198">
                        <c:v>1.1682E-2</c:v>
                      </c:pt>
                      <c:pt idx="199">
                        <c:v>1.1731E-2</c:v>
                      </c:pt>
                      <c:pt idx="200">
                        <c:v>1.1717999999999999E-2</c:v>
                      </c:pt>
                      <c:pt idx="201">
                        <c:v>1.1786E-2</c:v>
                      </c:pt>
                      <c:pt idx="202">
                        <c:v>1.1911E-2</c:v>
                      </c:pt>
                      <c:pt idx="203">
                        <c:v>1.2114E-2</c:v>
                      </c:pt>
                      <c:pt idx="204">
                        <c:v>1.2165E-2</c:v>
                      </c:pt>
                      <c:pt idx="205">
                        <c:v>1.2149999999999999E-2</c:v>
                      </c:pt>
                      <c:pt idx="206">
                        <c:v>1.2189E-2</c:v>
                      </c:pt>
                      <c:pt idx="207">
                        <c:v>1.2128999999999999E-2</c:v>
                      </c:pt>
                      <c:pt idx="208">
                        <c:v>1.2052E-2</c:v>
                      </c:pt>
                      <c:pt idx="209">
                        <c:v>1.2218E-2</c:v>
                      </c:pt>
                      <c:pt idx="210">
                        <c:v>1.2444E-2</c:v>
                      </c:pt>
                      <c:pt idx="211">
                        <c:v>1.2525E-2</c:v>
                      </c:pt>
                      <c:pt idx="212">
                        <c:v>1.2583E-2</c:v>
                      </c:pt>
                      <c:pt idx="213">
                        <c:v>1.2628E-2</c:v>
                      </c:pt>
                      <c:pt idx="214">
                        <c:v>1.2696000000000001E-2</c:v>
                      </c:pt>
                      <c:pt idx="215">
                        <c:v>1.2765E-2</c:v>
                      </c:pt>
                      <c:pt idx="216">
                        <c:v>1.2814000000000001E-2</c:v>
                      </c:pt>
                      <c:pt idx="217">
                        <c:v>1.2895E-2</c:v>
                      </c:pt>
                      <c:pt idx="218">
                        <c:v>1.2921999999999999E-2</c:v>
                      </c:pt>
                      <c:pt idx="219">
                        <c:v>1.3081000000000001E-2</c:v>
                      </c:pt>
                      <c:pt idx="220">
                        <c:v>1.3235E-2</c:v>
                      </c:pt>
                      <c:pt idx="221">
                        <c:v>1.3246000000000001E-2</c:v>
                      </c:pt>
                      <c:pt idx="222">
                        <c:v>1.3238E-2</c:v>
                      </c:pt>
                      <c:pt idx="223">
                        <c:v>1.3298000000000001E-2</c:v>
                      </c:pt>
                      <c:pt idx="224">
                        <c:v>1.3403999999999999E-2</c:v>
                      </c:pt>
                      <c:pt idx="225">
                        <c:v>1.3483999999999999E-2</c:v>
                      </c:pt>
                      <c:pt idx="226">
                        <c:v>1.3528999999999999E-2</c:v>
                      </c:pt>
                      <c:pt idx="227">
                        <c:v>1.3556E-2</c:v>
                      </c:pt>
                      <c:pt idx="228">
                        <c:v>1.3637E-2</c:v>
                      </c:pt>
                      <c:pt idx="229">
                        <c:v>1.3669000000000001E-2</c:v>
                      </c:pt>
                      <c:pt idx="230">
                        <c:v>1.3731E-2</c:v>
                      </c:pt>
                      <c:pt idx="231">
                        <c:v>1.3844E-2</c:v>
                      </c:pt>
                      <c:pt idx="232">
                        <c:v>1.3942E-2</c:v>
                      </c:pt>
                      <c:pt idx="233">
                        <c:v>1.3996E-2</c:v>
                      </c:pt>
                      <c:pt idx="234">
                        <c:v>1.4036E-2</c:v>
                      </c:pt>
                      <c:pt idx="235">
                        <c:v>1.4102E-2</c:v>
                      </c:pt>
                      <c:pt idx="236">
                        <c:v>1.4172000000000001E-2</c:v>
                      </c:pt>
                      <c:pt idx="237">
                        <c:v>1.4272E-2</c:v>
                      </c:pt>
                      <c:pt idx="238">
                        <c:v>1.436E-2</c:v>
                      </c:pt>
                      <c:pt idx="239">
                        <c:v>1.4444E-2</c:v>
                      </c:pt>
                      <c:pt idx="240">
                        <c:v>1.4532E-2</c:v>
                      </c:pt>
                      <c:pt idx="241">
                        <c:v>1.4559000000000001E-2</c:v>
                      </c:pt>
                      <c:pt idx="242">
                        <c:v>1.4625000000000001E-2</c:v>
                      </c:pt>
                      <c:pt idx="243">
                        <c:v>1.4736000000000001E-2</c:v>
                      </c:pt>
                      <c:pt idx="244">
                        <c:v>1.485E-2</c:v>
                      </c:pt>
                      <c:pt idx="245">
                        <c:v>1.4926999999999999E-2</c:v>
                      </c:pt>
                      <c:pt idx="246">
                        <c:v>1.4997E-2</c:v>
                      </c:pt>
                      <c:pt idx="247">
                        <c:v>1.5096999999999999E-2</c:v>
                      </c:pt>
                      <c:pt idx="248">
                        <c:v>1.5173000000000001E-2</c:v>
                      </c:pt>
                      <c:pt idx="249">
                        <c:v>1.5272000000000001E-2</c:v>
                      </c:pt>
                      <c:pt idx="250">
                        <c:v>1.5315E-2</c:v>
                      </c:pt>
                      <c:pt idx="251">
                        <c:v>1.5389999999999999E-2</c:v>
                      </c:pt>
                      <c:pt idx="252">
                        <c:v>1.5469999999999999E-2</c:v>
                      </c:pt>
                      <c:pt idx="253">
                        <c:v>1.5594999999999999E-2</c:v>
                      </c:pt>
                      <c:pt idx="254">
                        <c:v>1.5623E-2</c:v>
                      </c:pt>
                      <c:pt idx="255">
                        <c:v>1.5620999999999999E-2</c:v>
                      </c:pt>
                      <c:pt idx="256">
                        <c:v>1.5755999999999999E-2</c:v>
                      </c:pt>
                      <c:pt idx="257">
                        <c:v>1.5975E-2</c:v>
                      </c:pt>
                      <c:pt idx="258">
                        <c:v>1.6056999999999998E-2</c:v>
                      </c:pt>
                      <c:pt idx="259">
                        <c:v>1.6122999999999998E-2</c:v>
                      </c:pt>
                      <c:pt idx="260">
                        <c:v>1.6213999999999999E-2</c:v>
                      </c:pt>
                      <c:pt idx="261">
                        <c:v>1.6361000000000001E-2</c:v>
                      </c:pt>
                      <c:pt idx="262">
                        <c:v>1.6537E-2</c:v>
                      </c:pt>
                      <c:pt idx="263">
                        <c:v>1.6744999999999999E-2</c:v>
                      </c:pt>
                      <c:pt idx="264">
                        <c:v>1.6945999999999999E-2</c:v>
                      </c:pt>
                      <c:pt idx="265">
                        <c:v>1.7226000000000002E-2</c:v>
                      </c:pt>
                      <c:pt idx="266">
                        <c:v>1.7399999999999999E-2</c:v>
                      </c:pt>
                      <c:pt idx="267">
                        <c:v>1.7479999999999999E-2</c:v>
                      </c:pt>
                      <c:pt idx="268">
                        <c:v>1.7739999999999999E-2</c:v>
                      </c:pt>
                      <c:pt idx="269">
                        <c:v>1.8010999999999999E-2</c:v>
                      </c:pt>
                      <c:pt idx="270">
                        <c:v>1.8228000000000001E-2</c:v>
                      </c:pt>
                      <c:pt idx="271">
                        <c:v>1.8453000000000001E-2</c:v>
                      </c:pt>
                      <c:pt idx="272">
                        <c:v>1.8676000000000002E-2</c:v>
                      </c:pt>
                      <c:pt idx="273">
                        <c:v>1.8891000000000002E-2</c:v>
                      </c:pt>
                      <c:pt idx="274">
                        <c:v>1.9132E-2</c:v>
                      </c:pt>
                      <c:pt idx="275">
                        <c:v>1.9383000000000001E-2</c:v>
                      </c:pt>
                      <c:pt idx="276">
                        <c:v>1.9584000000000001E-2</c:v>
                      </c:pt>
                      <c:pt idx="277">
                        <c:v>1.9834999999999998E-2</c:v>
                      </c:pt>
                      <c:pt idx="278">
                        <c:v>2.0077999999999999E-2</c:v>
                      </c:pt>
                      <c:pt idx="279">
                        <c:v>2.043E-2</c:v>
                      </c:pt>
                      <c:pt idx="280">
                        <c:v>2.0781999999999998E-2</c:v>
                      </c:pt>
                      <c:pt idx="281">
                        <c:v>2.1151E-2</c:v>
                      </c:pt>
                      <c:pt idx="282">
                        <c:v>2.1523E-2</c:v>
                      </c:pt>
                      <c:pt idx="283">
                        <c:v>2.1867999999999999E-2</c:v>
                      </c:pt>
                      <c:pt idx="284">
                        <c:v>2.2248E-2</c:v>
                      </c:pt>
                      <c:pt idx="285">
                        <c:v>2.2633E-2</c:v>
                      </c:pt>
                      <c:pt idx="286">
                        <c:v>2.3127000000000002E-2</c:v>
                      </c:pt>
                      <c:pt idx="287">
                        <c:v>2.3542E-2</c:v>
                      </c:pt>
                      <c:pt idx="288">
                        <c:v>2.4024E-2</c:v>
                      </c:pt>
                      <c:pt idx="289">
                        <c:v>2.4563999999999999E-2</c:v>
                      </c:pt>
                      <c:pt idx="290">
                        <c:v>2.5139000000000002E-2</c:v>
                      </c:pt>
                      <c:pt idx="291">
                        <c:v>2.5752000000000001E-2</c:v>
                      </c:pt>
                      <c:pt idx="292">
                        <c:v>2.6415000000000001E-2</c:v>
                      </c:pt>
                      <c:pt idx="293">
                        <c:v>2.7049E-2</c:v>
                      </c:pt>
                      <c:pt idx="294">
                        <c:v>2.7722E-2</c:v>
                      </c:pt>
                      <c:pt idx="295">
                        <c:v>2.8448000000000001E-2</c:v>
                      </c:pt>
                      <c:pt idx="296">
                        <c:v>2.9156999999999999E-2</c:v>
                      </c:pt>
                      <c:pt idx="297">
                        <c:v>2.9850999999999999E-2</c:v>
                      </c:pt>
                      <c:pt idx="298">
                        <c:v>3.0641999999999999E-2</c:v>
                      </c:pt>
                      <c:pt idx="299">
                        <c:v>3.1462999999999998E-2</c:v>
                      </c:pt>
                      <c:pt idx="300">
                        <c:v>3.2330999999999999E-2</c:v>
                      </c:pt>
                      <c:pt idx="301">
                        <c:v>3.3214E-2</c:v>
                      </c:pt>
                      <c:pt idx="302">
                        <c:v>3.4160999999999997E-2</c:v>
                      </c:pt>
                      <c:pt idx="303">
                        <c:v>3.5295E-2</c:v>
                      </c:pt>
                      <c:pt idx="304">
                        <c:v>3.6507999999999999E-2</c:v>
                      </c:pt>
                      <c:pt idx="305">
                        <c:v>3.7718000000000002E-2</c:v>
                      </c:pt>
                      <c:pt idx="306">
                        <c:v>3.8982000000000003E-2</c:v>
                      </c:pt>
                      <c:pt idx="307">
                        <c:v>4.0282999999999999E-2</c:v>
                      </c:pt>
                      <c:pt idx="308">
                        <c:v>4.1616E-2</c:v>
                      </c:pt>
                      <c:pt idx="309">
                        <c:v>4.2915000000000002E-2</c:v>
                      </c:pt>
                      <c:pt idx="310">
                        <c:v>4.4303000000000002E-2</c:v>
                      </c:pt>
                      <c:pt idx="311">
                        <c:v>4.5752000000000001E-2</c:v>
                      </c:pt>
                      <c:pt idx="312">
                        <c:v>4.7308000000000003E-2</c:v>
                      </c:pt>
                      <c:pt idx="313">
                        <c:v>4.8890999999999997E-2</c:v>
                      </c:pt>
                      <c:pt idx="314">
                        <c:v>5.0566E-2</c:v>
                      </c:pt>
                      <c:pt idx="315">
                        <c:v>5.2532000000000002E-2</c:v>
                      </c:pt>
                      <c:pt idx="316">
                        <c:v>5.4538999999999997E-2</c:v>
                      </c:pt>
                      <c:pt idx="317">
                        <c:v>5.6603000000000001E-2</c:v>
                      </c:pt>
                      <c:pt idx="318">
                        <c:v>5.8791999999999997E-2</c:v>
                      </c:pt>
                      <c:pt idx="319">
                        <c:v>6.1024000000000002E-2</c:v>
                      </c:pt>
                      <c:pt idx="320">
                        <c:v>6.3217999999999996E-2</c:v>
                      </c:pt>
                      <c:pt idx="321">
                        <c:v>6.5365000000000006E-2</c:v>
                      </c:pt>
                      <c:pt idx="322">
                        <c:v>6.7646999999999999E-2</c:v>
                      </c:pt>
                      <c:pt idx="323">
                        <c:v>7.0031999999999997E-2</c:v>
                      </c:pt>
                      <c:pt idx="324">
                        <c:v>7.2437000000000001E-2</c:v>
                      </c:pt>
                      <c:pt idx="325">
                        <c:v>7.4966000000000005E-2</c:v>
                      </c:pt>
                      <c:pt idx="326">
                        <c:v>7.7730999999999995E-2</c:v>
                      </c:pt>
                      <c:pt idx="327">
                        <c:v>8.0892000000000006E-2</c:v>
                      </c:pt>
                      <c:pt idx="328">
                        <c:v>8.4154999999999994E-2</c:v>
                      </c:pt>
                      <c:pt idx="329">
                        <c:v>8.7401000000000006E-2</c:v>
                      </c:pt>
                      <c:pt idx="330">
                        <c:v>9.0834999999999999E-2</c:v>
                      </c:pt>
                      <c:pt idx="331">
                        <c:v>9.4216999999999995E-2</c:v>
                      </c:pt>
                      <c:pt idx="332">
                        <c:v>9.7505999999999995E-2</c:v>
                      </c:pt>
                      <c:pt idx="333">
                        <c:v>0.100691</c:v>
                      </c:pt>
                      <c:pt idx="334">
                        <c:v>0.10412399999999999</c:v>
                      </c:pt>
                      <c:pt idx="335">
                        <c:v>0.107705</c:v>
                      </c:pt>
                      <c:pt idx="336">
                        <c:v>0.111334</c:v>
                      </c:pt>
                      <c:pt idx="337">
                        <c:v>0.11497</c:v>
                      </c:pt>
                      <c:pt idx="338">
                        <c:v>0.11894399999999999</c:v>
                      </c:pt>
                      <c:pt idx="339">
                        <c:v>0.123427</c:v>
                      </c:pt>
                      <c:pt idx="340">
                        <c:v>0.128084</c:v>
                      </c:pt>
                      <c:pt idx="341">
                        <c:v>0.13272600000000001</c:v>
                      </c:pt>
                      <c:pt idx="342">
                        <c:v>0.137544</c:v>
                      </c:pt>
                      <c:pt idx="343">
                        <c:v>0.14213899999999999</c:v>
                      </c:pt>
                      <c:pt idx="344">
                        <c:v>0.14663000000000001</c:v>
                      </c:pt>
                      <c:pt idx="345">
                        <c:v>0.15096599999999999</c:v>
                      </c:pt>
                      <c:pt idx="346">
                        <c:v>0.155642</c:v>
                      </c:pt>
                      <c:pt idx="347">
                        <c:v>0.16035099999999999</c:v>
                      </c:pt>
                      <c:pt idx="348">
                        <c:v>0.16509799999999999</c:v>
                      </c:pt>
                      <c:pt idx="349">
                        <c:v>0.170016</c:v>
                      </c:pt>
                      <c:pt idx="350">
                        <c:v>0.17555699999999999</c:v>
                      </c:pt>
                      <c:pt idx="351">
                        <c:v>0.18204799999999999</c:v>
                      </c:pt>
                      <c:pt idx="352">
                        <c:v>0.18804899999999999</c:v>
                      </c:pt>
                      <c:pt idx="353">
                        <c:v>0.194021</c:v>
                      </c:pt>
                      <c:pt idx="354">
                        <c:v>0.19989599999999999</c:v>
                      </c:pt>
                      <c:pt idx="355">
                        <c:v>0.205484</c:v>
                      </c:pt>
                      <c:pt idx="356">
                        <c:v>0.21088599999999999</c:v>
                      </c:pt>
                      <c:pt idx="357">
                        <c:v>0.216055</c:v>
                      </c:pt>
                      <c:pt idx="358">
                        <c:v>0.22153600000000001</c:v>
                      </c:pt>
                      <c:pt idx="359">
                        <c:v>0.22698499999999999</c:v>
                      </c:pt>
                      <c:pt idx="360">
                        <c:v>0.232463</c:v>
                      </c:pt>
                      <c:pt idx="361">
                        <c:v>0.23790800000000001</c:v>
                      </c:pt>
                      <c:pt idx="362">
                        <c:v>0.24377099999999999</c:v>
                      </c:pt>
                      <c:pt idx="363">
                        <c:v>0.25000299999999998</c:v>
                      </c:pt>
                      <c:pt idx="364">
                        <c:v>0.25628499999999999</c:v>
                      </c:pt>
                      <c:pt idx="365">
                        <c:v>0.26254</c:v>
                      </c:pt>
                      <c:pt idx="366">
                        <c:v>0.26874700000000001</c:v>
                      </c:pt>
                      <c:pt idx="367">
                        <c:v>0.27467000000000003</c:v>
                      </c:pt>
                      <c:pt idx="368">
                        <c:v>0.28027200000000002</c:v>
                      </c:pt>
                      <c:pt idx="369">
                        <c:v>0.28555000000000003</c:v>
                      </c:pt>
                      <c:pt idx="370">
                        <c:v>0.29098099999999999</c:v>
                      </c:pt>
                      <c:pt idx="371">
                        <c:v>0.296371</c:v>
                      </c:pt>
                      <c:pt idx="372">
                        <c:v>0.30172100000000002</c:v>
                      </c:pt>
                      <c:pt idx="373">
                        <c:v>0.30695299999999998</c:v>
                      </c:pt>
                      <c:pt idx="374">
                        <c:v>0.31249900000000003</c:v>
                      </c:pt>
                      <c:pt idx="375">
                        <c:v>0.31826500000000002</c:v>
                      </c:pt>
                      <c:pt idx="376">
                        <c:v>0.32395600000000002</c:v>
                      </c:pt>
                      <c:pt idx="377">
                        <c:v>0.329569</c:v>
                      </c:pt>
                      <c:pt idx="378">
                        <c:v>0.335061</c:v>
                      </c:pt>
                      <c:pt idx="379">
                        <c:v>0.34016800000000003</c:v>
                      </c:pt>
                      <c:pt idx="380">
                        <c:v>0.34490500000000002</c:v>
                      </c:pt>
                      <c:pt idx="381">
                        <c:v>0.34922399999999998</c:v>
                      </c:pt>
                      <c:pt idx="382">
                        <c:v>0.35373599999999999</c:v>
                      </c:pt>
                      <c:pt idx="383">
                        <c:v>0.358041</c:v>
                      </c:pt>
                      <c:pt idx="384">
                        <c:v>0.362238</c:v>
                      </c:pt>
                      <c:pt idx="385">
                        <c:v>0.36619699999999999</c:v>
                      </c:pt>
                      <c:pt idx="386">
                        <c:v>0.37020900000000001</c:v>
                      </c:pt>
                      <c:pt idx="387">
                        <c:v>0.37445800000000001</c:v>
                      </c:pt>
                      <c:pt idx="388">
                        <c:v>0.378442</c:v>
                      </c:pt>
                      <c:pt idx="389">
                        <c:v>0.38248300000000002</c:v>
                      </c:pt>
                      <c:pt idx="390">
                        <c:v>0.38626500000000002</c:v>
                      </c:pt>
                      <c:pt idx="391">
                        <c:v>0.38967800000000002</c:v>
                      </c:pt>
                      <c:pt idx="392">
                        <c:v>0.392733</c:v>
                      </c:pt>
                      <c:pt idx="393">
                        <c:v>0.39533200000000002</c:v>
                      </c:pt>
                      <c:pt idx="394">
                        <c:v>0.39800099999999999</c:v>
                      </c:pt>
                      <c:pt idx="395">
                        <c:v>0.400613</c:v>
                      </c:pt>
                      <c:pt idx="396">
                        <c:v>0.40305299999999999</c:v>
                      </c:pt>
                      <c:pt idx="397">
                        <c:v>0.40526699999999999</c:v>
                      </c:pt>
                      <c:pt idx="398">
                        <c:v>0.40734100000000001</c:v>
                      </c:pt>
                      <c:pt idx="399">
                        <c:v>0.409219</c:v>
                      </c:pt>
                      <c:pt idx="400">
                        <c:v>0.41077399999999997</c:v>
                      </c:pt>
                      <c:pt idx="401">
                        <c:v>0.41238799999999998</c:v>
                      </c:pt>
                      <c:pt idx="402">
                        <c:v>0.41372900000000001</c:v>
                      </c:pt>
                      <c:pt idx="403">
                        <c:v>0.41480800000000001</c:v>
                      </c:pt>
                      <c:pt idx="404">
                        <c:v>0.41562100000000002</c:v>
                      </c:pt>
                      <c:pt idx="405">
                        <c:v>0.41605599999999998</c:v>
                      </c:pt>
                      <c:pt idx="406">
                        <c:v>0.41634900000000002</c:v>
                      </c:pt>
                      <c:pt idx="407">
                        <c:v>0.41636899999999999</c:v>
                      </c:pt>
                      <c:pt idx="408">
                        <c:v>0.41620699999999999</c:v>
                      </c:pt>
                      <c:pt idx="409">
                        <c:v>0.41596300000000003</c:v>
                      </c:pt>
                      <c:pt idx="410">
                        <c:v>0.41537200000000002</c:v>
                      </c:pt>
                      <c:pt idx="411">
                        <c:v>0.41426299999999999</c:v>
                      </c:pt>
                      <c:pt idx="412">
                        <c:v>0.41278100000000001</c:v>
                      </c:pt>
                      <c:pt idx="413">
                        <c:v>0.411387</c:v>
                      </c:pt>
                      <c:pt idx="414">
                        <c:v>0.40985899999999997</c:v>
                      </c:pt>
                      <c:pt idx="415">
                        <c:v>0.40825</c:v>
                      </c:pt>
                      <c:pt idx="416">
                        <c:v>0.406524</c:v>
                      </c:pt>
                      <c:pt idx="417">
                        <c:v>0.40455799999999997</c:v>
                      </c:pt>
                      <c:pt idx="418">
                        <c:v>0.40227400000000002</c:v>
                      </c:pt>
                      <c:pt idx="419">
                        <c:v>0.39970699999999998</c:v>
                      </c:pt>
                      <c:pt idx="420">
                        <c:v>0.397287</c:v>
                      </c:pt>
                      <c:pt idx="421">
                        <c:v>0.39456999999999998</c:v>
                      </c:pt>
                      <c:pt idx="422">
                        <c:v>0.39148100000000002</c:v>
                      </c:pt>
                      <c:pt idx="423">
                        <c:v>0.38750600000000002</c:v>
                      </c:pt>
                      <c:pt idx="424">
                        <c:v>0.38365100000000002</c:v>
                      </c:pt>
                      <c:pt idx="425">
                        <c:v>0.37978699999999999</c:v>
                      </c:pt>
                      <c:pt idx="426">
                        <c:v>0.37585499999999999</c:v>
                      </c:pt>
                      <c:pt idx="427">
                        <c:v>0.37217600000000001</c:v>
                      </c:pt>
                      <c:pt idx="428">
                        <c:v>0.36823699999999998</c:v>
                      </c:pt>
                      <c:pt idx="429">
                        <c:v>0.36462699999999998</c:v>
                      </c:pt>
                      <c:pt idx="430">
                        <c:v>0.36041899999999999</c:v>
                      </c:pt>
                      <c:pt idx="431">
                        <c:v>0.35635800000000001</c:v>
                      </c:pt>
                      <c:pt idx="432">
                        <c:v>0.35167799999999999</c:v>
                      </c:pt>
                      <c:pt idx="433">
                        <c:v>0.34689199999999998</c:v>
                      </c:pt>
                      <c:pt idx="434">
                        <c:v>0.34139700000000001</c:v>
                      </c:pt>
                      <c:pt idx="435">
                        <c:v>0.335673</c:v>
                      </c:pt>
                      <c:pt idx="436">
                        <c:v>0.33016000000000001</c:v>
                      </c:pt>
                      <c:pt idx="437">
                        <c:v>0.32479599999999997</c:v>
                      </c:pt>
                      <c:pt idx="438">
                        <c:v>0.31938299999999997</c:v>
                      </c:pt>
                      <c:pt idx="439">
                        <c:v>0.31413099999999999</c:v>
                      </c:pt>
                      <c:pt idx="440">
                        <c:v>0.30909599999999998</c:v>
                      </c:pt>
                      <c:pt idx="441">
                        <c:v>0.30405100000000002</c:v>
                      </c:pt>
                      <c:pt idx="442">
                        <c:v>0.29969600000000002</c:v>
                      </c:pt>
                      <c:pt idx="443">
                        <c:v>0.29474400000000001</c:v>
                      </c:pt>
                      <c:pt idx="444">
                        <c:v>0.29006300000000002</c:v>
                      </c:pt>
                      <c:pt idx="445">
                        <c:v>0.28503800000000001</c:v>
                      </c:pt>
                      <c:pt idx="446">
                        <c:v>0.27984900000000001</c:v>
                      </c:pt>
                      <c:pt idx="447">
                        <c:v>0.27464100000000002</c:v>
                      </c:pt>
                      <c:pt idx="448">
                        <c:v>0.26910099999999998</c:v>
                      </c:pt>
                      <c:pt idx="449">
                        <c:v>0.26444600000000001</c:v>
                      </c:pt>
                      <c:pt idx="450">
                        <c:v>0.259241</c:v>
                      </c:pt>
                      <c:pt idx="451">
                        <c:v>0.25472400000000001</c:v>
                      </c:pt>
                      <c:pt idx="452">
                        <c:v>0.25039400000000001</c:v>
                      </c:pt>
                      <c:pt idx="453">
                        <c:v>0.246584</c:v>
                      </c:pt>
                      <c:pt idx="454">
                        <c:v>0.24338299999999999</c:v>
                      </c:pt>
                      <c:pt idx="455">
                        <c:v>0.23952799999999999</c:v>
                      </c:pt>
                      <c:pt idx="456">
                        <c:v>0.23611299999999999</c:v>
                      </c:pt>
                      <c:pt idx="457">
                        <c:v>0.23338</c:v>
                      </c:pt>
                      <c:pt idx="458">
                        <c:v>0.23050499999999999</c:v>
                      </c:pt>
                      <c:pt idx="459">
                        <c:v>0.22831099999999999</c:v>
                      </c:pt>
                      <c:pt idx="460">
                        <c:v>0.226303</c:v>
                      </c:pt>
                      <c:pt idx="461">
                        <c:v>0.22534399999999999</c:v>
                      </c:pt>
                      <c:pt idx="462">
                        <c:v>0.22426699999999999</c:v>
                      </c:pt>
                      <c:pt idx="463">
                        <c:v>0.22351299999999999</c:v>
                      </c:pt>
                      <c:pt idx="464">
                        <c:v>0.223852</c:v>
                      </c:pt>
                      <c:pt idx="465">
                        <c:v>0.22375700000000001</c:v>
                      </c:pt>
                      <c:pt idx="466">
                        <c:v>0.22459799999999999</c:v>
                      </c:pt>
                      <c:pt idx="467">
                        <c:v>0.22609399999999999</c:v>
                      </c:pt>
                      <c:pt idx="468">
                        <c:v>0.22880400000000001</c:v>
                      </c:pt>
                      <c:pt idx="469">
                        <c:v>0.232456</c:v>
                      </c:pt>
                      <c:pt idx="470">
                        <c:v>0.23691200000000001</c:v>
                      </c:pt>
                      <c:pt idx="471">
                        <c:v>0.242396</c:v>
                      </c:pt>
                      <c:pt idx="472">
                        <c:v>0.24879499999999999</c:v>
                      </c:pt>
                      <c:pt idx="473">
                        <c:v>0.25645400000000002</c:v>
                      </c:pt>
                      <c:pt idx="474">
                        <c:v>0.265156</c:v>
                      </c:pt>
                      <c:pt idx="475">
                        <c:v>0.27513300000000002</c:v>
                      </c:pt>
                      <c:pt idx="476">
                        <c:v>0.28656599999999999</c:v>
                      </c:pt>
                      <c:pt idx="477">
                        <c:v>0.29756700000000003</c:v>
                      </c:pt>
                      <c:pt idx="478">
                        <c:v>0.30984200000000001</c:v>
                      </c:pt>
                      <c:pt idx="479">
                        <c:v>0.32417000000000001</c:v>
                      </c:pt>
                      <c:pt idx="480">
                        <c:v>0.33937099999999998</c:v>
                      </c:pt>
                      <c:pt idx="481">
                        <c:v>0.35619299999999998</c:v>
                      </c:pt>
                      <c:pt idx="482">
                        <c:v>0.37694299999999997</c:v>
                      </c:pt>
                      <c:pt idx="483">
                        <c:v>0.40134199999999998</c:v>
                      </c:pt>
                      <c:pt idx="484">
                        <c:v>0.43035800000000002</c:v>
                      </c:pt>
                      <c:pt idx="485">
                        <c:v>0.46321800000000002</c:v>
                      </c:pt>
                      <c:pt idx="486">
                        <c:v>0.50052099999999999</c:v>
                      </c:pt>
                      <c:pt idx="487">
                        <c:v>0.54152500000000003</c:v>
                      </c:pt>
                      <c:pt idx="488">
                        <c:v>0.58655199999999996</c:v>
                      </c:pt>
                      <c:pt idx="489">
                        <c:v>0.63383100000000003</c:v>
                      </c:pt>
                      <c:pt idx="490">
                        <c:v>0.68867100000000003</c:v>
                      </c:pt>
                      <c:pt idx="491">
                        <c:v>0.74918700000000005</c:v>
                      </c:pt>
                      <c:pt idx="492">
                        <c:v>0.81309600000000004</c:v>
                      </c:pt>
                      <c:pt idx="493">
                        <c:v>0.88056900000000005</c:v>
                      </c:pt>
                      <c:pt idx="494">
                        <c:v>0.95405899999999999</c:v>
                      </c:pt>
                      <c:pt idx="495" formatCode="0.000000">
                        <c:v>1.032087</c:v>
                      </c:pt>
                      <c:pt idx="496" formatCode="0.000000">
                        <c:v>1.1085970000000001</c:v>
                      </c:pt>
                      <c:pt idx="497" formatCode="0.000000">
                        <c:v>1.188566</c:v>
                      </c:pt>
                      <c:pt idx="498" formatCode="0.000000">
                        <c:v>1.2499210000000001</c:v>
                      </c:pt>
                      <c:pt idx="499" formatCode="0.000000">
                        <c:v>1.3038209999999999</c:v>
                      </c:pt>
                      <c:pt idx="500" formatCode="0.000000">
                        <c:v>1.350168</c:v>
                      </c:pt>
                      <c:pt idx="501" formatCode="0.000000">
                        <c:v>1.3984650000000001</c:v>
                      </c:pt>
                      <c:pt idx="502" formatCode="0.000000">
                        <c:v>1.4398329999999999</c:v>
                      </c:pt>
                      <c:pt idx="503" formatCode="0.000000">
                        <c:v>1.476963</c:v>
                      </c:pt>
                      <c:pt idx="504" formatCode="0.000000">
                        <c:v>1.5164610000000001</c:v>
                      </c:pt>
                      <c:pt idx="505" formatCode="0.000000">
                        <c:v>1.537631</c:v>
                      </c:pt>
                      <c:pt idx="506" formatCode="0.000000">
                        <c:v>1.5728610000000001</c:v>
                      </c:pt>
                      <c:pt idx="507" formatCode="0.000000">
                        <c:v>1.602258</c:v>
                      </c:pt>
                      <c:pt idx="508" formatCode="0.000000">
                        <c:v>1.621801</c:v>
                      </c:pt>
                      <c:pt idx="509" formatCode="0.000000">
                        <c:v>1.632708</c:v>
                      </c:pt>
                      <c:pt idx="510" formatCode="0.000000">
                        <c:v>1.6465799999999999</c:v>
                      </c:pt>
                      <c:pt idx="511" formatCode="0.000000">
                        <c:v>1.6402639999999999</c:v>
                      </c:pt>
                      <c:pt idx="512" formatCode="0.000000">
                        <c:v>1.6339079999999999</c:v>
                      </c:pt>
                      <c:pt idx="513" formatCode="0.000000">
                        <c:v>1.6232390000000001</c:v>
                      </c:pt>
                      <c:pt idx="514" formatCode="0.000000">
                        <c:v>1.5871729999999999</c:v>
                      </c:pt>
                      <c:pt idx="515" formatCode="0.000000">
                        <c:v>1.553239</c:v>
                      </c:pt>
                      <c:pt idx="516" formatCode="0.000000">
                        <c:v>1.5180709999999999</c:v>
                      </c:pt>
                      <c:pt idx="517" formatCode="0.000000">
                        <c:v>1.486683</c:v>
                      </c:pt>
                      <c:pt idx="518" formatCode="0.000000">
                        <c:v>1.4528970000000001</c:v>
                      </c:pt>
                      <c:pt idx="519" formatCode="0.000000">
                        <c:v>1.4029320000000001</c:v>
                      </c:pt>
                      <c:pt idx="520" formatCode="0.000000">
                        <c:v>1.3655360000000001</c:v>
                      </c:pt>
                      <c:pt idx="521" formatCode="0.000000">
                        <c:v>1.318608</c:v>
                      </c:pt>
                      <c:pt idx="522" formatCode="0.000000">
                        <c:v>1.276462</c:v>
                      </c:pt>
                      <c:pt idx="523" formatCode="0.000000">
                        <c:v>1.222982</c:v>
                      </c:pt>
                      <c:pt idx="524" formatCode="0.000000">
                        <c:v>1.1761060000000001</c:v>
                      </c:pt>
                      <c:pt idx="525" formatCode="0.000000">
                        <c:v>1.133618</c:v>
                      </c:pt>
                      <c:pt idx="526" formatCode="0.000000">
                        <c:v>1.0904339999999999</c:v>
                      </c:pt>
                      <c:pt idx="527" formatCode="0.000000">
                        <c:v>1.045604</c:v>
                      </c:pt>
                      <c:pt idx="528" formatCode="0.000000">
                        <c:v>1.0041869999999999</c:v>
                      </c:pt>
                      <c:pt idx="529">
                        <c:v>0.964252</c:v>
                      </c:pt>
                      <c:pt idx="530">
                        <c:v>0.92813000000000001</c:v>
                      </c:pt>
                      <c:pt idx="531">
                        <c:v>0.89005199999999995</c:v>
                      </c:pt>
                      <c:pt idx="532">
                        <c:v>0.85377400000000003</c:v>
                      </c:pt>
                      <c:pt idx="533">
                        <c:v>0.82037099999999996</c:v>
                      </c:pt>
                      <c:pt idx="534">
                        <c:v>0.79023399999999999</c:v>
                      </c:pt>
                      <c:pt idx="535">
                        <c:v>0.76603100000000002</c:v>
                      </c:pt>
                      <c:pt idx="536">
                        <c:v>0.74227600000000005</c:v>
                      </c:pt>
                      <c:pt idx="537">
                        <c:v>0.72565199999999996</c:v>
                      </c:pt>
                      <c:pt idx="538">
                        <c:v>0.71095299999999995</c:v>
                      </c:pt>
                      <c:pt idx="539">
                        <c:v>0.70169599999999999</c:v>
                      </c:pt>
                      <c:pt idx="540">
                        <c:v>0.69427899999999998</c:v>
                      </c:pt>
                      <c:pt idx="541">
                        <c:v>0.68984100000000004</c:v>
                      </c:pt>
                      <c:pt idx="542">
                        <c:v>0.68943399999999999</c:v>
                      </c:pt>
                      <c:pt idx="543">
                        <c:v>0.69365900000000003</c:v>
                      </c:pt>
                      <c:pt idx="544">
                        <c:v>0.701789</c:v>
                      </c:pt>
                      <c:pt idx="545">
                        <c:v>0.71434900000000001</c:v>
                      </c:pt>
                      <c:pt idx="546">
                        <c:v>0.72853400000000001</c:v>
                      </c:pt>
                      <c:pt idx="547">
                        <c:v>0.74587400000000004</c:v>
                      </c:pt>
                      <c:pt idx="548">
                        <c:v>0.76458800000000005</c:v>
                      </c:pt>
                      <c:pt idx="549">
                        <c:v>0.78293299999999999</c:v>
                      </c:pt>
                      <c:pt idx="550">
                        <c:v>0.801755</c:v>
                      </c:pt>
                      <c:pt idx="551">
                        <c:v>0.82050400000000001</c:v>
                      </c:pt>
                      <c:pt idx="552">
                        <c:v>0.83908000000000005</c:v>
                      </c:pt>
                      <c:pt idx="553">
                        <c:v>0.85655199999999998</c:v>
                      </c:pt>
                      <c:pt idx="554">
                        <c:v>0.87465199999999999</c:v>
                      </c:pt>
                      <c:pt idx="555">
                        <c:v>0.89383599999999996</c:v>
                      </c:pt>
                      <c:pt idx="556">
                        <c:v>0.91283199999999998</c:v>
                      </c:pt>
                      <c:pt idx="557">
                        <c:v>0.92859700000000001</c:v>
                      </c:pt>
                      <c:pt idx="558">
                        <c:v>0.94275799999999998</c:v>
                      </c:pt>
                      <c:pt idx="559">
                        <c:v>0.95385200000000003</c:v>
                      </c:pt>
                      <c:pt idx="560">
                        <c:v>0.96301700000000001</c:v>
                      </c:pt>
                      <c:pt idx="561">
                        <c:v>0.97013799999999994</c:v>
                      </c:pt>
                      <c:pt idx="562">
                        <c:v>0.97138800000000003</c:v>
                      </c:pt>
                      <c:pt idx="563">
                        <c:v>0.97166600000000003</c:v>
                      </c:pt>
                      <c:pt idx="564">
                        <c:v>0.97175199999999995</c:v>
                      </c:pt>
                      <c:pt idx="565">
                        <c:v>0.97269600000000001</c:v>
                      </c:pt>
                      <c:pt idx="566">
                        <c:v>0.96983600000000003</c:v>
                      </c:pt>
                      <c:pt idx="567">
                        <c:v>0.96902600000000005</c:v>
                      </c:pt>
                      <c:pt idx="568">
                        <c:v>0.96977000000000002</c:v>
                      </c:pt>
                      <c:pt idx="569">
                        <c:v>0.97564399999999996</c:v>
                      </c:pt>
                      <c:pt idx="570">
                        <c:v>0.98000500000000001</c:v>
                      </c:pt>
                      <c:pt idx="571">
                        <c:v>0.99077400000000004</c:v>
                      </c:pt>
                      <c:pt idx="572" formatCode="0.000000">
                        <c:v>1.004073</c:v>
                      </c:pt>
                      <c:pt idx="573" formatCode="0.000000">
                        <c:v>1.0172840000000001</c:v>
                      </c:pt>
                      <c:pt idx="574" formatCode="0.000000">
                        <c:v>1.031104</c:v>
                      </c:pt>
                      <c:pt idx="575" formatCode="0.000000">
                        <c:v>1.0443260000000001</c:v>
                      </c:pt>
                      <c:pt idx="576" formatCode="0.000000">
                        <c:v>1.0602910000000001</c:v>
                      </c:pt>
                      <c:pt idx="577" formatCode="0.000000">
                        <c:v>1.0755250000000001</c:v>
                      </c:pt>
                      <c:pt idx="578" formatCode="0.000000">
                        <c:v>1.091736</c:v>
                      </c:pt>
                      <c:pt idx="579" formatCode="0.000000">
                        <c:v>1.1042890000000001</c:v>
                      </c:pt>
                      <c:pt idx="580" formatCode="0.000000">
                        <c:v>1.1139950000000001</c:v>
                      </c:pt>
                      <c:pt idx="581" formatCode="0.000000">
                        <c:v>1.118635</c:v>
                      </c:pt>
                      <c:pt idx="582" formatCode="0.000000">
                        <c:v>1.121936</c:v>
                      </c:pt>
                      <c:pt idx="583" formatCode="0.000000">
                        <c:v>1.1337349999999999</c:v>
                      </c:pt>
                      <c:pt idx="584" formatCode="0.000000">
                        <c:v>1.140015</c:v>
                      </c:pt>
                      <c:pt idx="585" formatCode="0.000000">
                        <c:v>1.150925</c:v>
                      </c:pt>
                      <c:pt idx="586" formatCode="0.000000">
                        <c:v>1.1650830000000001</c:v>
                      </c:pt>
                      <c:pt idx="587" formatCode="0.000000">
                        <c:v>1.183168</c:v>
                      </c:pt>
                      <c:pt idx="588" formatCode="0.000000">
                        <c:v>1.211374</c:v>
                      </c:pt>
                      <c:pt idx="589" formatCode="0.000000">
                        <c:v>1.2494419999999999</c:v>
                      </c:pt>
                      <c:pt idx="590" formatCode="0.000000">
                        <c:v>1.318808</c:v>
                      </c:pt>
                      <c:pt idx="591" formatCode="0.000000">
                        <c:v>1.438877</c:v>
                      </c:pt>
                      <c:pt idx="592" formatCode="0.000000">
                        <c:v>1.604563</c:v>
                      </c:pt>
                      <c:pt idx="593" formatCode="0.000000">
                        <c:v>1.935486</c:v>
                      </c:pt>
                      <c:pt idx="594" formatCode="0.000000">
                        <c:v>2.2491469999999998</c:v>
                      </c:pt>
                      <c:pt idx="595" formatCode="0.000000">
                        <c:v>2.5728770000000001</c:v>
                      </c:pt>
                      <c:pt idx="596" formatCode="0.000000">
                        <c:v>2.8907539999999998</c:v>
                      </c:pt>
                      <c:pt idx="597" formatCode="0.000000">
                        <c:v>3</c:v>
                      </c:pt>
                      <c:pt idx="598" formatCode="0.000000">
                        <c:v>3</c:v>
                      </c:pt>
                      <c:pt idx="599" formatCode="0.000000">
                        <c:v>3</c:v>
                      </c:pt>
                      <c:pt idx="600" formatCode="0.000000">
                        <c:v>3</c:v>
                      </c:pt>
                    </c:numCache>
                  </c:numRef>
                </c:yVal>
                <c:smooth val="1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6919-432D-B531-709C10AA506B}"/>
                  </c:ext>
                </c:extLst>
              </c15:ser>
            </c15:filteredScatterSeries>
          </c:ext>
        </c:extLst>
      </c:scatterChart>
      <c:valAx>
        <c:axId val="1785075263"/>
        <c:scaling>
          <c:orientation val="minMax"/>
          <c:max val="550"/>
          <c:min val="2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it-IT"/>
                  <a:t>WL [nm]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8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in"/>
        <c:minorTickMark val="none"/>
        <c:tickLblPos val="nextTo"/>
        <c:spPr>
          <a:noFill/>
          <a:ln w="38100" cap="flat" cmpd="sng" algn="ctr">
            <a:solidFill>
              <a:schemeClr val="tx1">
                <a:alpha val="97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785076095"/>
        <c:crosses val="autoZero"/>
        <c:crossBetween val="midCat"/>
        <c:majorUnit val="50"/>
      </c:valAx>
      <c:valAx>
        <c:axId val="1785076095"/>
        <c:scaling>
          <c:orientation val="minMax"/>
          <c:max val="0.5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it-IT"/>
                  <a:t>Absorbance</a:t>
                </a:r>
              </a:p>
            </c:rich>
          </c:tx>
          <c:layout>
            <c:manualLayout>
              <c:xMode val="edge"/>
              <c:yMode val="edge"/>
              <c:x val="9.5888794928914497E-4"/>
              <c:y val="0.298075467839247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8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0"/>
        <c:majorTickMark val="in"/>
        <c:minorTickMark val="none"/>
        <c:tickLblPos val="nextTo"/>
        <c:spPr>
          <a:noFill/>
          <a:ln w="381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785075263"/>
        <c:crosses val="autoZero"/>
        <c:crossBetween val="midCat"/>
        <c:majorUnit val="0.1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28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4207628945529448E-2"/>
          <c:y val="0.13149611650129869"/>
          <c:w val="0.95731393631718775"/>
          <c:h val="0.7940308569675482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Foglio1!$K$1</c:f>
              <c:strCache>
                <c:ptCount val="1"/>
                <c:pt idx="0">
                  <c:v>HMF 5 mM + DFF_2%conversion (100µM)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Foglio1!$A$2:$A$602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Foglio1!$L$2:$L$602</c:f>
              <c:numCache>
                <c:formatCode>General</c:formatCode>
                <c:ptCount val="601"/>
                <c:pt idx="0">
                  <c:v>0.152</c:v>
                </c:pt>
                <c:pt idx="1">
                  <c:v>0.15431999999999998</c:v>
                </c:pt>
                <c:pt idx="2">
                  <c:v>0.15614</c:v>
                </c:pt>
                <c:pt idx="3">
                  <c:v>0.15720000000000001</c:v>
                </c:pt>
                <c:pt idx="4">
                  <c:v>0.1585</c:v>
                </c:pt>
                <c:pt idx="5">
                  <c:v>0.16053999999999999</c:v>
                </c:pt>
                <c:pt idx="6">
                  <c:v>0.16217999999999999</c:v>
                </c:pt>
                <c:pt idx="7">
                  <c:v>0.16292000000000001</c:v>
                </c:pt>
                <c:pt idx="8">
                  <c:v>0.16350000000000001</c:v>
                </c:pt>
                <c:pt idx="9">
                  <c:v>0.16406000000000001</c:v>
                </c:pt>
                <c:pt idx="10">
                  <c:v>0.16452</c:v>
                </c:pt>
                <c:pt idx="11">
                  <c:v>0.16521999999999998</c:v>
                </c:pt>
                <c:pt idx="12">
                  <c:v>0.16608000000000001</c:v>
                </c:pt>
                <c:pt idx="13">
                  <c:v>0.16792000000000001</c:v>
                </c:pt>
                <c:pt idx="14">
                  <c:v>0.16930000000000001</c:v>
                </c:pt>
                <c:pt idx="15">
                  <c:v>0.16986000000000001</c:v>
                </c:pt>
                <c:pt idx="16">
                  <c:v>0.17128000000000002</c:v>
                </c:pt>
                <c:pt idx="17">
                  <c:v>0.17274</c:v>
                </c:pt>
                <c:pt idx="18">
                  <c:v>0.17343999999999998</c:v>
                </c:pt>
                <c:pt idx="19">
                  <c:v>0.17488000000000001</c:v>
                </c:pt>
                <c:pt idx="20">
                  <c:v>0.17621999999999999</c:v>
                </c:pt>
                <c:pt idx="21">
                  <c:v>0.1782</c:v>
                </c:pt>
                <c:pt idx="22">
                  <c:v>0.17919999999999997</c:v>
                </c:pt>
                <c:pt idx="23">
                  <c:v>0.18021999999999999</c:v>
                </c:pt>
                <c:pt idx="24">
                  <c:v>0.18114000000000002</c:v>
                </c:pt>
                <c:pt idx="25">
                  <c:v>0.18245999999999998</c:v>
                </c:pt>
                <c:pt idx="26">
                  <c:v>0.18308000000000002</c:v>
                </c:pt>
                <c:pt idx="27">
                  <c:v>0.18353999999999998</c:v>
                </c:pt>
                <c:pt idx="28">
                  <c:v>0.18506</c:v>
                </c:pt>
                <c:pt idx="29">
                  <c:v>0.18628</c:v>
                </c:pt>
                <c:pt idx="30">
                  <c:v>0.18722</c:v>
                </c:pt>
                <c:pt idx="31">
                  <c:v>0.18844</c:v>
                </c:pt>
                <c:pt idx="32">
                  <c:v>0.1898</c:v>
                </c:pt>
                <c:pt idx="33">
                  <c:v>0.19106000000000001</c:v>
                </c:pt>
                <c:pt idx="34">
                  <c:v>0.19196000000000002</c:v>
                </c:pt>
                <c:pt idx="35">
                  <c:v>0.19262000000000001</c:v>
                </c:pt>
                <c:pt idx="36">
                  <c:v>0.19363999999999998</c:v>
                </c:pt>
                <c:pt idx="37">
                  <c:v>0.19508</c:v>
                </c:pt>
                <c:pt idx="38">
                  <c:v>0.19678000000000001</c:v>
                </c:pt>
                <c:pt idx="39">
                  <c:v>0.19768000000000002</c:v>
                </c:pt>
                <c:pt idx="40">
                  <c:v>0.19918000000000002</c:v>
                </c:pt>
                <c:pt idx="41">
                  <c:v>0.19956000000000002</c:v>
                </c:pt>
                <c:pt idx="42">
                  <c:v>0.20094000000000001</c:v>
                </c:pt>
                <c:pt idx="43">
                  <c:v>0.20227999999999999</c:v>
                </c:pt>
                <c:pt idx="44">
                  <c:v>0.20369999999999999</c:v>
                </c:pt>
                <c:pt idx="45">
                  <c:v>0.20480000000000001</c:v>
                </c:pt>
                <c:pt idx="46">
                  <c:v>0.20582</c:v>
                </c:pt>
                <c:pt idx="47">
                  <c:v>0.20608000000000001</c:v>
                </c:pt>
                <c:pt idx="48">
                  <c:v>0.20657999999999999</c:v>
                </c:pt>
                <c:pt idx="49">
                  <c:v>0.20723999999999998</c:v>
                </c:pt>
                <c:pt idx="50">
                  <c:v>0.20860000000000001</c:v>
                </c:pt>
                <c:pt idx="51">
                  <c:v>0.21001999999999998</c:v>
                </c:pt>
                <c:pt idx="52">
                  <c:v>0.21143999999999999</c:v>
                </c:pt>
                <c:pt idx="53">
                  <c:v>0.21251999999999999</c:v>
                </c:pt>
                <c:pt idx="54">
                  <c:v>0.21389999999999998</c:v>
                </c:pt>
                <c:pt idx="55">
                  <c:v>0.21517999999999998</c:v>
                </c:pt>
                <c:pt idx="56">
                  <c:v>0.21634</c:v>
                </c:pt>
                <c:pt idx="57">
                  <c:v>0.21728</c:v>
                </c:pt>
                <c:pt idx="58">
                  <c:v>0.21779999999999999</c:v>
                </c:pt>
                <c:pt idx="59">
                  <c:v>0.21828</c:v>
                </c:pt>
                <c:pt idx="60">
                  <c:v>0.21926000000000001</c:v>
                </c:pt>
                <c:pt idx="61">
                  <c:v>0.22012000000000001</c:v>
                </c:pt>
                <c:pt idx="62">
                  <c:v>0.22122</c:v>
                </c:pt>
                <c:pt idx="63">
                  <c:v>0.22208</c:v>
                </c:pt>
                <c:pt idx="64">
                  <c:v>0.22338</c:v>
                </c:pt>
                <c:pt idx="65">
                  <c:v>0.22419999999999998</c:v>
                </c:pt>
                <c:pt idx="66">
                  <c:v>0.22571999999999998</c:v>
                </c:pt>
                <c:pt idx="67">
                  <c:v>0.22702</c:v>
                </c:pt>
                <c:pt idx="68">
                  <c:v>0.22832000000000002</c:v>
                </c:pt>
                <c:pt idx="69">
                  <c:v>0.22924</c:v>
                </c:pt>
                <c:pt idx="70">
                  <c:v>0.22991999999999999</c:v>
                </c:pt>
                <c:pt idx="71">
                  <c:v>0.23012000000000002</c:v>
                </c:pt>
                <c:pt idx="72">
                  <c:v>0.23019999999999999</c:v>
                </c:pt>
                <c:pt idx="73">
                  <c:v>0.23094000000000001</c:v>
                </c:pt>
                <c:pt idx="74">
                  <c:v>0.23172000000000001</c:v>
                </c:pt>
                <c:pt idx="75">
                  <c:v>0.23286000000000001</c:v>
                </c:pt>
                <c:pt idx="76">
                  <c:v>0.23394000000000001</c:v>
                </c:pt>
                <c:pt idx="77">
                  <c:v>0.2349</c:v>
                </c:pt>
                <c:pt idx="78">
                  <c:v>0.23604</c:v>
                </c:pt>
                <c:pt idx="79">
                  <c:v>0.23760000000000001</c:v>
                </c:pt>
                <c:pt idx="80">
                  <c:v>0.23914000000000002</c:v>
                </c:pt>
                <c:pt idx="81">
                  <c:v>0.24006</c:v>
                </c:pt>
                <c:pt idx="82">
                  <c:v>0.24106</c:v>
                </c:pt>
                <c:pt idx="83">
                  <c:v>0.24184</c:v>
                </c:pt>
                <c:pt idx="84">
                  <c:v>0.24278</c:v>
                </c:pt>
                <c:pt idx="85">
                  <c:v>0.24318000000000001</c:v>
                </c:pt>
                <c:pt idx="86">
                  <c:v>0.24382000000000001</c:v>
                </c:pt>
                <c:pt idx="87">
                  <c:v>0.24479999999999999</c:v>
                </c:pt>
                <c:pt idx="88">
                  <c:v>0.24562</c:v>
                </c:pt>
                <c:pt idx="89">
                  <c:v>0.24695999999999999</c:v>
                </c:pt>
                <c:pt idx="90">
                  <c:v>0.24784</c:v>
                </c:pt>
                <c:pt idx="91">
                  <c:v>0.24892</c:v>
                </c:pt>
                <c:pt idx="92">
                  <c:v>0.24965999999999999</c:v>
                </c:pt>
                <c:pt idx="93">
                  <c:v>0.25052000000000002</c:v>
                </c:pt>
                <c:pt idx="94">
                  <c:v>0.25165999999999999</c:v>
                </c:pt>
                <c:pt idx="95">
                  <c:v>0.25278</c:v>
                </c:pt>
                <c:pt idx="96">
                  <c:v>0.25346000000000002</c:v>
                </c:pt>
                <c:pt idx="97">
                  <c:v>0.25430000000000003</c:v>
                </c:pt>
                <c:pt idx="98">
                  <c:v>0.25466</c:v>
                </c:pt>
                <c:pt idx="99">
                  <c:v>0.25519999999999998</c:v>
                </c:pt>
                <c:pt idx="100">
                  <c:v>0.25624000000000002</c:v>
                </c:pt>
                <c:pt idx="101">
                  <c:v>0.25725999999999999</c:v>
                </c:pt>
                <c:pt idx="102">
                  <c:v>0.25894</c:v>
                </c:pt>
                <c:pt idx="103">
                  <c:v>0.26040000000000002</c:v>
                </c:pt>
                <c:pt idx="104">
                  <c:v>0.26175999999999999</c:v>
                </c:pt>
                <c:pt idx="105">
                  <c:v>0.26275999999999999</c:v>
                </c:pt>
                <c:pt idx="106">
                  <c:v>0.26356000000000002</c:v>
                </c:pt>
                <c:pt idx="107">
                  <c:v>0.26456000000000002</c:v>
                </c:pt>
                <c:pt idx="108">
                  <c:v>0.2651</c:v>
                </c:pt>
                <c:pt idx="109">
                  <c:v>0.26597999999999999</c:v>
                </c:pt>
                <c:pt idx="110">
                  <c:v>0.26627999999999996</c:v>
                </c:pt>
                <c:pt idx="111">
                  <c:v>0.26676</c:v>
                </c:pt>
                <c:pt idx="112">
                  <c:v>0.26806000000000002</c:v>
                </c:pt>
                <c:pt idx="113">
                  <c:v>0.26898</c:v>
                </c:pt>
                <c:pt idx="114">
                  <c:v>0.27015999999999996</c:v>
                </c:pt>
                <c:pt idx="115">
                  <c:v>0.27106000000000002</c:v>
                </c:pt>
                <c:pt idx="116">
                  <c:v>0.27212000000000003</c:v>
                </c:pt>
                <c:pt idx="117">
                  <c:v>0.27310000000000001</c:v>
                </c:pt>
                <c:pt idx="118">
                  <c:v>0.27423999999999998</c:v>
                </c:pt>
                <c:pt idx="119">
                  <c:v>0.27490000000000003</c:v>
                </c:pt>
                <c:pt idx="120">
                  <c:v>0.27548</c:v>
                </c:pt>
                <c:pt idx="121">
                  <c:v>0.27566000000000002</c:v>
                </c:pt>
                <c:pt idx="122">
                  <c:v>0.27689999999999998</c:v>
                </c:pt>
                <c:pt idx="123">
                  <c:v>0.27712000000000003</c:v>
                </c:pt>
                <c:pt idx="124">
                  <c:v>0.27838000000000002</c:v>
                </c:pt>
                <c:pt idx="125">
                  <c:v>0.27898000000000001</c:v>
                </c:pt>
                <c:pt idx="126">
                  <c:v>0.28058</c:v>
                </c:pt>
                <c:pt idx="127">
                  <c:v>0.28139999999999998</c:v>
                </c:pt>
                <c:pt idx="128">
                  <c:v>0.28278000000000003</c:v>
                </c:pt>
                <c:pt idx="129">
                  <c:v>0.28334000000000004</c:v>
                </c:pt>
                <c:pt idx="130">
                  <c:v>0.28445999999999999</c:v>
                </c:pt>
                <c:pt idx="131">
                  <c:v>0.28449999999999998</c:v>
                </c:pt>
                <c:pt idx="132">
                  <c:v>0.28510000000000002</c:v>
                </c:pt>
                <c:pt idx="133">
                  <c:v>0.28558</c:v>
                </c:pt>
                <c:pt idx="134">
                  <c:v>0.28625999999999996</c:v>
                </c:pt>
                <c:pt idx="135">
                  <c:v>0.28699999999999998</c:v>
                </c:pt>
                <c:pt idx="136">
                  <c:v>0.28798000000000001</c:v>
                </c:pt>
                <c:pt idx="137">
                  <c:v>0.28944000000000003</c:v>
                </c:pt>
                <c:pt idx="138">
                  <c:v>0.29024</c:v>
                </c:pt>
                <c:pt idx="139">
                  <c:v>0.29133999999999999</c:v>
                </c:pt>
                <c:pt idx="140">
                  <c:v>0.29199999999999998</c:v>
                </c:pt>
                <c:pt idx="141">
                  <c:v>0.29274</c:v>
                </c:pt>
                <c:pt idx="142">
                  <c:v>0.29360000000000003</c:v>
                </c:pt>
                <c:pt idx="143">
                  <c:v>0.29442000000000002</c:v>
                </c:pt>
                <c:pt idx="144">
                  <c:v>0.29548000000000002</c:v>
                </c:pt>
                <c:pt idx="145">
                  <c:v>0.29633999999999999</c:v>
                </c:pt>
                <c:pt idx="146">
                  <c:v>0.29724</c:v>
                </c:pt>
                <c:pt idx="147">
                  <c:v>0.29787999999999998</c:v>
                </c:pt>
                <c:pt idx="148">
                  <c:v>0.29833999999999999</c:v>
                </c:pt>
                <c:pt idx="149">
                  <c:v>0.29914000000000002</c:v>
                </c:pt>
                <c:pt idx="150">
                  <c:v>0.30046</c:v>
                </c:pt>
                <c:pt idx="151">
                  <c:v>0.3019</c:v>
                </c:pt>
                <c:pt idx="152">
                  <c:v>0.30281999999999998</c:v>
                </c:pt>
                <c:pt idx="153">
                  <c:v>0.30377999999999999</c:v>
                </c:pt>
                <c:pt idx="154">
                  <c:v>0.30484</c:v>
                </c:pt>
                <c:pt idx="155">
                  <c:v>0.30582000000000004</c:v>
                </c:pt>
                <c:pt idx="156">
                  <c:v>0.30631999999999998</c:v>
                </c:pt>
                <c:pt idx="157">
                  <c:v>0.30681999999999998</c:v>
                </c:pt>
                <c:pt idx="158">
                  <c:v>0.30793999999999999</c:v>
                </c:pt>
                <c:pt idx="159">
                  <c:v>0.30912000000000001</c:v>
                </c:pt>
                <c:pt idx="160">
                  <c:v>0.30993999999999999</c:v>
                </c:pt>
                <c:pt idx="161">
                  <c:v>0.31152000000000002</c:v>
                </c:pt>
                <c:pt idx="162">
                  <c:v>0.31315999999999999</c:v>
                </c:pt>
                <c:pt idx="163">
                  <c:v>0.31478</c:v>
                </c:pt>
                <c:pt idx="164">
                  <c:v>0.31579999999999997</c:v>
                </c:pt>
                <c:pt idx="165">
                  <c:v>0.31652000000000002</c:v>
                </c:pt>
                <c:pt idx="166">
                  <c:v>0.31741999999999998</c:v>
                </c:pt>
                <c:pt idx="167">
                  <c:v>0.31840000000000002</c:v>
                </c:pt>
                <c:pt idx="168">
                  <c:v>0.31919999999999998</c:v>
                </c:pt>
                <c:pt idx="169">
                  <c:v>0.31994</c:v>
                </c:pt>
                <c:pt idx="170">
                  <c:v>0.32079999999999997</c:v>
                </c:pt>
                <c:pt idx="171">
                  <c:v>0.32169999999999999</c:v>
                </c:pt>
                <c:pt idx="172">
                  <c:v>0.32253999999999999</c:v>
                </c:pt>
                <c:pt idx="173">
                  <c:v>0.32419999999999999</c:v>
                </c:pt>
                <c:pt idx="174">
                  <c:v>0.32542000000000004</c:v>
                </c:pt>
                <c:pt idx="175">
                  <c:v>0.32677999999999996</c:v>
                </c:pt>
                <c:pt idx="176">
                  <c:v>0.32733999999999996</c:v>
                </c:pt>
                <c:pt idx="177">
                  <c:v>0.32894000000000001</c:v>
                </c:pt>
                <c:pt idx="178">
                  <c:v>0.32995999999999998</c:v>
                </c:pt>
                <c:pt idx="179">
                  <c:v>0.33175999999999994</c:v>
                </c:pt>
                <c:pt idx="180">
                  <c:v>0.33301999999999998</c:v>
                </c:pt>
                <c:pt idx="181">
                  <c:v>0.33461999999999997</c:v>
                </c:pt>
                <c:pt idx="182">
                  <c:v>0.3357</c:v>
                </c:pt>
                <c:pt idx="183">
                  <c:v>0.33623999999999998</c:v>
                </c:pt>
                <c:pt idx="184">
                  <c:v>0.33726</c:v>
                </c:pt>
                <c:pt idx="185">
                  <c:v>0.33854000000000001</c:v>
                </c:pt>
                <c:pt idx="186">
                  <c:v>0.33980000000000005</c:v>
                </c:pt>
                <c:pt idx="187">
                  <c:v>0.34076000000000001</c:v>
                </c:pt>
                <c:pt idx="188">
                  <c:v>0.34118000000000004</c:v>
                </c:pt>
                <c:pt idx="189">
                  <c:v>0.34188000000000002</c:v>
                </c:pt>
                <c:pt idx="190">
                  <c:v>0.34293999999999997</c:v>
                </c:pt>
                <c:pt idx="191">
                  <c:v>0.34430000000000005</c:v>
                </c:pt>
                <c:pt idx="192">
                  <c:v>0.34501999999999999</c:v>
                </c:pt>
                <c:pt idx="193">
                  <c:v>0.34586</c:v>
                </c:pt>
                <c:pt idx="194">
                  <c:v>0.34672000000000003</c:v>
                </c:pt>
                <c:pt idx="195">
                  <c:v>0.34736</c:v>
                </c:pt>
                <c:pt idx="196">
                  <c:v>0.34854000000000002</c:v>
                </c:pt>
                <c:pt idx="197">
                  <c:v>0.3498</c:v>
                </c:pt>
                <c:pt idx="198">
                  <c:v>0.35110000000000002</c:v>
                </c:pt>
                <c:pt idx="199">
                  <c:v>0.3533</c:v>
                </c:pt>
                <c:pt idx="200">
                  <c:v>0.35420000000000001</c:v>
                </c:pt>
                <c:pt idx="201">
                  <c:v>0.35499999999999998</c:v>
                </c:pt>
                <c:pt idx="202">
                  <c:v>0.35576000000000002</c:v>
                </c:pt>
                <c:pt idx="203">
                  <c:v>0.35908000000000001</c:v>
                </c:pt>
                <c:pt idx="204">
                  <c:v>0.36287999999999998</c:v>
                </c:pt>
                <c:pt idx="205">
                  <c:v>0.36321999999999999</c:v>
                </c:pt>
                <c:pt idx="206">
                  <c:v>0.36175999999999997</c:v>
                </c:pt>
                <c:pt idx="207">
                  <c:v>0.36316000000000004</c:v>
                </c:pt>
                <c:pt idx="208">
                  <c:v>0.36334</c:v>
                </c:pt>
                <c:pt idx="209">
                  <c:v>0.36457999999999996</c:v>
                </c:pt>
                <c:pt idx="210">
                  <c:v>0.36776000000000003</c:v>
                </c:pt>
                <c:pt idx="211">
                  <c:v>0.37065999999999999</c:v>
                </c:pt>
                <c:pt idx="212">
                  <c:v>0.37310000000000004</c:v>
                </c:pt>
                <c:pt idx="213">
                  <c:v>0.37530000000000002</c:v>
                </c:pt>
                <c:pt idx="214">
                  <c:v>0.37623999999999996</c:v>
                </c:pt>
                <c:pt idx="215">
                  <c:v>0.37679999999999997</c:v>
                </c:pt>
                <c:pt idx="216">
                  <c:v>0.37696000000000002</c:v>
                </c:pt>
                <c:pt idx="217">
                  <c:v>0.37756000000000001</c:v>
                </c:pt>
                <c:pt idx="218">
                  <c:v>0.37892000000000003</c:v>
                </c:pt>
                <c:pt idx="219">
                  <c:v>0.37997999999999998</c:v>
                </c:pt>
                <c:pt idx="220">
                  <c:v>0.38274000000000002</c:v>
                </c:pt>
                <c:pt idx="221">
                  <c:v>0.38401999999999997</c:v>
                </c:pt>
                <c:pt idx="222">
                  <c:v>0.38413999999999998</c:v>
                </c:pt>
                <c:pt idx="223">
                  <c:v>0.38511999999999996</c:v>
                </c:pt>
                <c:pt idx="224">
                  <c:v>0.38623999999999997</c:v>
                </c:pt>
                <c:pt idx="225">
                  <c:v>0.38729999999999998</c:v>
                </c:pt>
                <c:pt idx="226">
                  <c:v>0.38845999999999997</c:v>
                </c:pt>
                <c:pt idx="227">
                  <c:v>0.38828000000000001</c:v>
                </c:pt>
                <c:pt idx="228">
                  <c:v>0.38899999999999996</c:v>
                </c:pt>
                <c:pt idx="229">
                  <c:v>0.39059999999999995</c:v>
                </c:pt>
                <c:pt idx="230">
                  <c:v>0.39213999999999999</c:v>
                </c:pt>
                <c:pt idx="231">
                  <c:v>0.39312000000000002</c:v>
                </c:pt>
                <c:pt idx="232">
                  <c:v>0.39593999999999996</c:v>
                </c:pt>
                <c:pt idx="233">
                  <c:v>0.39785999999999999</c:v>
                </c:pt>
                <c:pt idx="234">
                  <c:v>0.39871999999999996</c:v>
                </c:pt>
                <c:pt idx="235">
                  <c:v>0.40028000000000002</c:v>
                </c:pt>
                <c:pt idx="236">
                  <c:v>0.40164</c:v>
                </c:pt>
                <c:pt idx="237">
                  <c:v>0.40342</c:v>
                </c:pt>
                <c:pt idx="238">
                  <c:v>0.40410000000000001</c:v>
                </c:pt>
                <c:pt idx="239">
                  <c:v>0.40509999999999996</c:v>
                </c:pt>
                <c:pt idx="240">
                  <c:v>0.40682000000000001</c:v>
                </c:pt>
                <c:pt idx="241">
                  <c:v>0.40810000000000002</c:v>
                </c:pt>
                <c:pt idx="242">
                  <c:v>0.40967999999999999</c:v>
                </c:pt>
                <c:pt idx="243">
                  <c:v>0.4113</c:v>
                </c:pt>
                <c:pt idx="244">
                  <c:v>0.41276000000000002</c:v>
                </c:pt>
                <c:pt idx="245">
                  <c:v>0.41362000000000004</c:v>
                </c:pt>
                <c:pt idx="246">
                  <c:v>0.41397999999999996</c:v>
                </c:pt>
                <c:pt idx="247">
                  <c:v>0.41567999999999999</c:v>
                </c:pt>
                <c:pt idx="248">
                  <c:v>0.41653999999999997</c:v>
                </c:pt>
                <c:pt idx="249">
                  <c:v>0.41783999999999999</c:v>
                </c:pt>
                <c:pt idx="250">
                  <c:v>0.41862000000000005</c:v>
                </c:pt>
                <c:pt idx="251">
                  <c:v>0.42030000000000001</c:v>
                </c:pt>
                <c:pt idx="252">
                  <c:v>0.42108000000000001</c:v>
                </c:pt>
                <c:pt idx="253">
                  <c:v>0.42097999999999997</c:v>
                </c:pt>
                <c:pt idx="254">
                  <c:v>0.42028000000000004</c:v>
                </c:pt>
                <c:pt idx="255">
                  <c:v>0.41945999999999994</c:v>
                </c:pt>
                <c:pt idx="256">
                  <c:v>0.41959999999999997</c:v>
                </c:pt>
                <c:pt idx="257">
                  <c:v>0.42074</c:v>
                </c:pt>
                <c:pt idx="258">
                  <c:v>0.42337999999999998</c:v>
                </c:pt>
                <c:pt idx="259">
                  <c:v>0.42396</c:v>
                </c:pt>
                <c:pt idx="260">
                  <c:v>0.42496</c:v>
                </c:pt>
                <c:pt idx="261">
                  <c:v>0.4279</c:v>
                </c:pt>
                <c:pt idx="262">
                  <c:v>0.43276000000000003</c:v>
                </c:pt>
                <c:pt idx="263">
                  <c:v>0.43723999999999996</c:v>
                </c:pt>
                <c:pt idx="264">
                  <c:v>0.44103999999999999</c:v>
                </c:pt>
                <c:pt idx="265">
                  <c:v>0.4451</c:v>
                </c:pt>
                <c:pt idx="266">
                  <c:v>0.44813999999999998</c:v>
                </c:pt>
                <c:pt idx="267">
                  <c:v>0.4491</c:v>
                </c:pt>
                <c:pt idx="268">
                  <c:v>0.45154</c:v>
                </c:pt>
                <c:pt idx="269">
                  <c:v>0.45566000000000001</c:v>
                </c:pt>
                <c:pt idx="270">
                  <c:v>0.46005999999999997</c:v>
                </c:pt>
                <c:pt idx="271">
                  <c:v>0.46356000000000003</c:v>
                </c:pt>
                <c:pt idx="272">
                  <c:v>0.46654000000000001</c:v>
                </c:pt>
                <c:pt idx="273">
                  <c:v>0.46945999999999999</c:v>
                </c:pt>
                <c:pt idx="274">
                  <c:v>0.47143999999999997</c:v>
                </c:pt>
                <c:pt idx="275">
                  <c:v>0.47373999999999999</c:v>
                </c:pt>
                <c:pt idx="276">
                  <c:v>0.47524</c:v>
                </c:pt>
                <c:pt idx="277">
                  <c:v>0.47815999999999997</c:v>
                </c:pt>
                <c:pt idx="278">
                  <c:v>0.48026000000000002</c:v>
                </c:pt>
                <c:pt idx="279">
                  <c:v>0.48298000000000002</c:v>
                </c:pt>
                <c:pt idx="280">
                  <c:v>0.48528000000000004</c:v>
                </c:pt>
                <c:pt idx="281">
                  <c:v>0.48899999999999999</c:v>
                </c:pt>
                <c:pt idx="282">
                  <c:v>0.49318000000000001</c:v>
                </c:pt>
                <c:pt idx="283">
                  <c:v>0.49578</c:v>
                </c:pt>
                <c:pt idx="284">
                  <c:v>0.49938000000000005</c:v>
                </c:pt>
                <c:pt idx="285">
                  <c:v>0.50197999999999998</c:v>
                </c:pt>
                <c:pt idx="286">
                  <c:v>0.50638000000000005</c:v>
                </c:pt>
                <c:pt idx="287">
                  <c:v>0.50981999999999994</c:v>
                </c:pt>
                <c:pt idx="288">
                  <c:v>0.51319999999999999</c:v>
                </c:pt>
                <c:pt idx="289">
                  <c:v>0.51706000000000008</c:v>
                </c:pt>
                <c:pt idx="290">
                  <c:v>0.52005999999999997</c:v>
                </c:pt>
                <c:pt idx="291">
                  <c:v>0.52302000000000004</c:v>
                </c:pt>
                <c:pt idx="292">
                  <c:v>0.52776000000000001</c:v>
                </c:pt>
                <c:pt idx="293">
                  <c:v>0.53268000000000004</c:v>
                </c:pt>
                <c:pt idx="294">
                  <c:v>0.53780000000000006</c:v>
                </c:pt>
                <c:pt idx="295">
                  <c:v>0.54227999999999998</c:v>
                </c:pt>
                <c:pt idx="296">
                  <c:v>0.54688000000000003</c:v>
                </c:pt>
                <c:pt idx="297">
                  <c:v>0.55013999999999996</c:v>
                </c:pt>
                <c:pt idx="298">
                  <c:v>0.55542000000000002</c:v>
                </c:pt>
                <c:pt idx="299">
                  <c:v>0.56015999999999999</c:v>
                </c:pt>
                <c:pt idx="300">
                  <c:v>0.56520000000000004</c:v>
                </c:pt>
                <c:pt idx="301">
                  <c:v>0.56991999999999998</c:v>
                </c:pt>
                <c:pt idx="302">
                  <c:v>0.57382</c:v>
                </c:pt>
                <c:pt idx="303">
                  <c:v>0.57913999999999999</c:v>
                </c:pt>
                <c:pt idx="304">
                  <c:v>0.58501999999999998</c:v>
                </c:pt>
                <c:pt idx="305">
                  <c:v>0.59250000000000003</c:v>
                </c:pt>
                <c:pt idx="306">
                  <c:v>0.59940000000000004</c:v>
                </c:pt>
                <c:pt idx="307">
                  <c:v>0.60651999999999995</c:v>
                </c:pt>
                <c:pt idx="308">
                  <c:v>0.61370000000000002</c:v>
                </c:pt>
                <c:pt idx="309">
                  <c:v>0.62073999999999996</c:v>
                </c:pt>
                <c:pt idx="310">
                  <c:v>0.62813999999999992</c:v>
                </c:pt>
                <c:pt idx="311">
                  <c:v>0.63574000000000008</c:v>
                </c:pt>
                <c:pt idx="312">
                  <c:v>0.64359999999999995</c:v>
                </c:pt>
                <c:pt idx="313">
                  <c:v>0.65164</c:v>
                </c:pt>
                <c:pt idx="314">
                  <c:v>0.65837999999999997</c:v>
                </c:pt>
                <c:pt idx="315">
                  <c:v>0.66612000000000005</c:v>
                </c:pt>
                <c:pt idx="316">
                  <c:v>0.67466000000000004</c:v>
                </c:pt>
                <c:pt idx="317">
                  <c:v>0.68374000000000001</c:v>
                </c:pt>
                <c:pt idx="318">
                  <c:v>0.69384000000000001</c:v>
                </c:pt>
                <c:pt idx="319">
                  <c:v>0.70475999999999994</c:v>
                </c:pt>
                <c:pt idx="320">
                  <c:v>0.71466000000000007</c:v>
                </c:pt>
                <c:pt idx="321">
                  <c:v>0.72396000000000005</c:v>
                </c:pt>
                <c:pt idx="322">
                  <c:v>0.73370000000000002</c:v>
                </c:pt>
                <c:pt idx="323">
                  <c:v>0.74378</c:v>
                </c:pt>
                <c:pt idx="324">
                  <c:v>0.75448000000000004</c:v>
                </c:pt>
                <c:pt idx="325">
                  <c:v>0.76525999999999994</c:v>
                </c:pt>
                <c:pt idx="326">
                  <c:v>0.77588000000000001</c:v>
                </c:pt>
                <c:pt idx="327">
                  <c:v>0.78764000000000001</c:v>
                </c:pt>
                <c:pt idx="328">
                  <c:v>0.79960000000000009</c:v>
                </c:pt>
                <c:pt idx="329">
                  <c:v>0.81177999999999995</c:v>
                </c:pt>
                <c:pt idx="330">
                  <c:v>0.82484000000000002</c:v>
                </c:pt>
                <c:pt idx="331">
                  <c:v>0.83851999999999993</c:v>
                </c:pt>
                <c:pt idx="332">
                  <c:v>0.85077999999999998</c:v>
                </c:pt>
                <c:pt idx="333">
                  <c:v>0.86248000000000002</c:v>
                </c:pt>
                <c:pt idx="334">
                  <c:v>0.87457999999999991</c:v>
                </c:pt>
                <c:pt idx="335">
                  <c:v>0.88671999999999995</c:v>
                </c:pt>
                <c:pt idx="336">
                  <c:v>0.89949999999999997</c:v>
                </c:pt>
                <c:pt idx="337">
                  <c:v>0.91169999999999995</c:v>
                </c:pt>
                <c:pt idx="338">
                  <c:v>0.9255199999999999</c:v>
                </c:pt>
                <c:pt idx="339">
                  <c:v>0.94238</c:v>
                </c:pt>
                <c:pt idx="340">
                  <c:v>0.96077999999999997</c:v>
                </c:pt>
                <c:pt idx="341">
                  <c:v>0.97614000000000001</c:v>
                </c:pt>
                <c:pt idx="342">
                  <c:v>0.99194000000000004</c:v>
                </c:pt>
                <c:pt idx="343">
                  <c:v>1.0073400000000001</c:v>
                </c:pt>
                <c:pt idx="344">
                  <c:v>1.0227200000000001</c:v>
                </c:pt>
                <c:pt idx="345">
                  <c:v>1.0382400000000001</c:v>
                </c:pt>
                <c:pt idx="346">
                  <c:v>1.05538</c:v>
                </c:pt>
                <c:pt idx="347">
                  <c:v>1.07206</c:v>
                </c:pt>
                <c:pt idx="348">
                  <c:v>1.0889799999999998</c:v>
                </c:pt>
                <c:pt idx="349">
                  <c:v>1.1088</c:v>
                </c:pt>
                <c:pt idx="350">
                  <c:v>1.13428</c:v>
                </c:pt>
                <c:pt idx="351">
                  <c:v>1.16828</c:v>
                </c:pt>
                <c:pt idx="352">
                  <c:v>1.1917200000000001</c:v>
                </c:pt>
                <c:pt idx="353">
                  <c:v>1.2143200000000001</c:v>
                </c:pt>
                <c:pt idx="354">
                  <c:v>1.23664</c:v>
                </c:pt>
                <c:pt idx="355">
                  <c:v>1.2585999999999999</c:v>
                </c:pt>
                <c:pt idx="356">
                  <c:v>1.2816800000000002</c:v>
                </c:pt>
                <c:pt idx="357">
                  <c:v>1.3041199999999999</c:v>
                </c:pt>
                <c:pt idx="358">
                  <c:v>1.3295199999999998</c:v>
                </c:pt>
                <c:pt idx="359">
                  <c:v>1.3551800000000001</c:v>
                </c:pt>
                <c:pt idx="360">
                  <c:v>1.3830200000000001</c:v>
                </c:pt>
                <c:pt idx="361">
                  <c:v>1.4122199999999998</c:v>
                </c:pt>
                <c:pt idx="362">
                  <c:v>1.4454800000000001</c:v>
                </c:pt>
                <c:pt idx="363">
                  <c:v>1.4837</c:v>
                </c:pt>
                <c:pt idx="364">
                  <c:v>1.5242599999999999</c:v>
                </c:pt>
                <c:pt idx="365">
                  <c:v>1.5681600000000002</c:v>
                </c:pt>
                <c:pt idx="366">
                  <c:v>1.6144800000000001</c:v>
                </c:pt>
                <c:pt idx="367">
                  <c:v>1.6614</c:v>
                </c:pt>
                <c:pt idx="368">
                  <c:v>1.7094200000000002</c:v>
                </c:pt>
                <c:pt idx="369">
                  <c:v>1.75878</c:v>
                </c:pt>
                <c:pt idx="370">
                  <c:v>1.8130599999999999</c:v>
                </c:pt>
                <c:pt idx="371">
                  <c:v>1.8708400000000001</c:v>
                </c:pt>
                <c:pt idx="372">
                  <c:v>1.9337599999999999</c:v>
                </c:pt>
                <c:pt idx="373">
                  <c:v>2.00136</c:v>
                </c:pt>
                <c:pt idx="374">
                  <c:v>2.0800800000000002</c:v>
                </c:pt>
                <c:pt idx="375">
                  <c:v>2.1682600000000001</c:v>
                </c:pt>
                <c:pt idx="376">
                  <c:v>2.2644600000000001</c:v>
                </c:pt>
                <c:pt idx="377">
                  <c:v>2.3662999999999998</c:v>
                </c:pt>
                <c:pt idx="378">
                  <c:v>2.47404</c:v>
                </c:pt>
                <c:pt idx="379">
                  <c:v>2.5840000000000001</c:v>
                </c:pt>
                <c:pt idx="380">
                  <c:v>2.69706</c:v>
                </c:pt>
                <c:pt idx="381">
                  <c:v>2.8104800000000001</c:v>
                </c:pt>
                <c:pt idx="382">
                  <c:v>2.9366199999999996</c:v>
                </c:pt>
                <c:pt idx="383">
                  <c:v>3.06732</c:v>
                </c:pt>
                <c:pt idx="384">
                  <c:v>3.2091799999999999</c:v>
                </c:pt>
                <c:pt idx="385">
                  <c:v>3.3547199999999999</c:v>
                </c:pt>
                <c:pt idx="386">
                  <c:v>3.5216199999999995</c:v>
                </c:pt>
                <c:pt idx="387">
                  <c:v>3.7118800000000003</c:v>
                </c:pt>
                <c:pt idx="388">
                  <c:v>3.9189000000000003</c:v>
                </c:pt>
                <c:pt idx="389">
                  <c:v>4.1326999999999998</c:v>
                </c:pt>
                <c:pt idx="390">
                  <c:v>4.3537599999999994</c:v>
                </c:pt>
                <c:pt idx="391">
                  <c:v>4.5750200000000003</c:v>
                </c:pt>
                <c:pt idx="392">
                  <c:v>4.8019600000000002</c:v>
                </c:pt>
                <c:pt idx="393">
                  <c:v>5.0239599999999998</c:v>
                </c:pt>
                <c:pt idx="394">
                  <c:v>5.2641200000000001</c:v>
                </c:pt>
                <c:pt idx="395">
                  <c:v>5.5156400000000003</c:v>
                </c:pt>
                <c:pt idx="396">
                  <c:v>5.7802799999999994</c:v>
                </c:pt>
                <c:pt idx="397">
                  <c:v>6.0484200000000001</c:v>
                </c:pt>
                <c:pt idx="398">
                  <c:v>6.33812</c:v>
                </c:pt>
                <c:pt idx="399">
                  <c:v>6.6615000000000002</c:v>
                </c:pt>
                <c:pt idx="400">
                  <c:v>7.0009399999999999</c:v>
                </c:pt>
                <c:pt idx="401">
                  <c:v>7.3494400000000004</c:v>
                </c:pt>
                <c:pt idx="402">
                  <c:v>7.7046200000000002</c:v>
                </c:pt>
                <c:pt idx="403">
                  <c:v>8.0564800000000005</c:v>
                </c:pt>
                <c:pt idx="404">
                  <c:v>8.4056200000000008</c:v>
                </c:pt>
                <c:pt idx="405">
                  <c:v>8.7311200000000007</c:v>
                </c:pt>
                <c:pt idx="406">
                  <c:v>9.0746000000000002</c:v>
                </c:pt>
                <c:pt idx="407">
                  <c:v>9.4249200000000002</c:v>
                </c:pt>
                <c:pt idx="408">
                  <c:v>9.7939600000000002</c:v>
                </c:pt>
                <c:pt idx="409">
                  <c:v>10.147960000000001</c:v>
                </c:pt>
                <c:pt idx="410">
                  <c:v>10.51864</c:v>
                </c:pt>
                <c:pt idx="411">
                  <c:v>10.928059999999999</c:v>
                </c:pt>
                <c:pt idx="412">
                  <c:v>11.342479999999998</c:v>
                </c:pt>
                <c:pt idx="413">
                  <c:v>11.759440000000001</c:v>
                </c:pt>
                <c:pt idx="414">
                  <c:v>12.16418</c:v>
                </c:pt>
                <c:pt idx="415">
                  <c:v>12.56288</c:v>
                </c:pt>
                <c:pt idx="416">
                  <c:v>12.950219999999998</c:v>
                </c:pt>
                <c:pt idx="417">
                  <c:v>13.299000000000001</c:v>
                </c:pt>
                <c:pt idx="418">
                  <c:v>13.662460000000001</c:v>
                </c:pt>
                <c:pt idx="419">
                  <c:v>14.02478</c:v>
                </c:pt>
                <c:pt idx="420">
                  <c:v>14.4015</c:v>
                </c:pt>
                <c:pt idx="421">
                  <c:v>14.74654</c:v>
                </c:pt>
                <c:pt idx="422">
                  <c:v>15.11716</c:v>
                </c:pt>
                <c:pt idx="423">
                  <c:v>15.50648</c:v>
                </c:pt>
                <c:pt idx="424">
                  <c:v>15.911799999999999</c:v>
                </c:pt>
                <c:pt idx="425">
                  <c:v>16.281639999999999</c:v>
                </c:pt>
                <c:pt idx="426">
                  <c:v>16.658459999999998</c:v>
                </c:pt>
                <c:pt idx="427">
                  <c:v>17.010059999999999</c:v>
                </c:pt>
                <c:pt idx="428">
                  <c:v>17.350080000000002</c:v>
                </c:pt>
                <c:pt idx="429">
                  <c:v>17.703479999999999</c:v>
                </c:pt>
                <c:pt idx="430">
                  <c:v>18.100739999999998</c:v>
                </c:pt>
                <c:pt idx="431">
                  <c:v>18.541499999999999</c:v>
                </c:pt>
                <c:pt idx="432">
                  <c:v>18.835539999999998</c:v>
                </c:pt>
                <c:pt idx="433">
                  <c:v>19.10332</c:v>
                </c:pt>
                <c:pt idx="434">
                  <c:v>19.329339999999998</c:v>
                </c:pt>
                <c:pt idx="435">
                  <c:v>19.580439999999999</c:v>
                </c:pt>
                <c:pt idx="436">
                  <c:v>19.782319999999999</c:v>
                </c:pt>
                <c:pt idx="437">
                  <c:v>20.021540000000002</c:v>
                </c:pt>
                <c:pt idx="438">
                  <c:v>20.196100000000001</c:v>
                </c:pt>
                <c:pt idx="439">
                  <c:v>20.350619999999999</c:v>
                </c:pt>
                <c:pt idx="440">
                  <c:v>20.449959999999997</c:v>
                </c:pt>
                <c:pt idx="441">
                  <c:v>20.541459999999997</c:v>
                </c:pt>
                <c:pt idx="442">
                  <c:v>20.66696</c:v>
                </c:pt>
                <c:pt idx="443">
                  <c:v>20.744859999999999</c:v>
                </c:pt>
                <c:pt idx="444">
                  <c:v>20.838920000000002</c:v>
                </c:pt>
                <c:pt idx="445">
                  <c:v>20.861459999999997</c:v>
                </c:pt>
                <c:pt idx="446">
                  <c:v>20.876420000000003</c:v>
                </c:pt>
                <c:pt idx="447">
                  <c:v>20.876640000000002</c:v>
                </c:pt>
                <c:pt idx="448">
                  <c:v>20.850380000000001</c:v>
                </c:pt>
                <c:pt idx="449">
                  <c:v>20.818080000000002</c:v>
                </c:pt>
                <c:pt idx="450">
                  <c:v>20.78436</c:v>
                </c:pt>
                <c:pt idx="451">
                  <c:v>20.71452</c:v>
                </c:pt>
                <c:pt idx="452">
                  <c:v>20.61608</c:v>
                </c:pt>
                <c:pt idx="453">
                  <c:v>20.482480000000002</c:v>
                </c:pt>
                <c:pt idx="454">
                  <c:v>20.365079999999999</c:v>
                </c:pt>
                <c:pt idx="455">
                  <c:v>20.242719999999998</c:v>
                </c:pt>
                <c:pt idx="456">
                  <c:v>20.105159999999998</c:v>
                </c:pt>
                <c:pt idx="457">
                  <c:v>19.953140000000001</c:v>
                </c:pt>
                <c:pt idx="458">
                  <c:v>19.772659999999998</c:v>
                </c:pt>
                <c:pt idx="459">
                  <c:v>19.589880000000001</c:v>
                </c:pt>
                <c:pt idx="460">
                  <c:v>19.543700000000001</c:v>
                </c:pt>
                <c:pt idx="461">
                  <c:v>19.417120000000001</c:v>
                </c:pt>
                <c:pt idx="462">
                  <c:v>19.239460000000001</c:v>
                </c:pt>
                <c:pt idx="463">
                  <c:v>19.028680000000001</c:v>
                </c:pt>
                <c:pt idx="464">
                  <c:v>18.778580000000002</c:v>
                </c:pt>
                <c:pt idx="465">
                  <c:v>18.571839999999998</c:v>
                </c:pt>
                <c:pt idx="466">
                  <c:v>18.310960000000001</c:v>
                </c:pt>
                <c:pt idx="467">
                  <c:v>18.025020000000001</c:v>
                </c:pt>
                <c:pt idx="468">
                  <c:v>17.802440000000001</c:v>
                </c:pt>
                <c:pt idx="469">
                  <c:v>17.608980000000003</c:v>
                </c:pt>
                <c:pt idx="470">
                  <c:v>17.394380000000002</c:v>
                </c:pt>
                <c:pt idx="471">
                  <c:v>17.165840000000003</c:v>
                </c:pt>
                <c:pt idx="472">
                  <c:v>16.97438</c:v>
                </c:pt>
                <c:pt idx="473">
                  <c:v>16.83972</c:v>
                </c:pt>
                <c:pt idx="474">
                  <c:v>16.739080000000001</c:v>
                </c:pt>
                <c:pt idx="475">
                  <c:v>16.65794</c:v>
                </c:pt>
                <c:pt idx="476">
                  <c:v>16.568359999999998</c:v>
                </c:pt>
                <c:pt idx="477">
                  <c:v>16.544540000000001</c:v>
                </c:pt>
                <c:pt idx="478">
                  <c:v>16.532920000000001</c:v>
                </c:pt>
                <c:pt idx="479">
                  <c:v>16.580739999999999</c:v>
                </c:pt>
                <c:pt idx="480">
                  <c:v>16.668279999999999</c:v>
                </c:pt>
                <c:pt idx="481">
                  <c:v>16.802779999999998</c:v>
                </c:pt>
                <c:pt idx="482">
                  <c:v>17.04496</c:v>
                </c:pt>
                <c:pt idx="483">
                  <c:v>17.386680000000002</c:v>
                </c:pt>
                <c:pt idx="484">
                  <c:v>17.74774</c:v>
                </c:pt>
                <c:pt idx="485">
                  <c:v>18.219000000000001</c:v>
                </c:pt>
                <c:pt idx="486">
                  <c:v>18.763080000000002</c:v>
                </c:pt>
                <c:pt idx="487">
                  <c:v>19.417619999999999</c:v>
                </c:pt>
                <c:pt idx="488">
                  <c:v>20.121579999999998</c:v>
                </c:pt>
                <c:pt idx="489">
                  <c:v>20.915059999999997</c:v>
                </c:pt>
                <c:pt idx="490">
                  <c:v>21.76726</c:v>
                </c:pt>
                <c:pt idx="491">
                  <c:v>22.849699999999999</c:v>
                </c:pt>
                <c:pt idx="492">
                  <c:v>23.961420000000004</c:v>
                </c:pt>
                <c:pt idx="493">
                  <c:v>25.1265</c:v>
                </c:pt>
                <c:pt idx="494">
                  <c:v>26.44622</c:v>
                </c:pt>
                <c:pt idx="495">
                  <c:v>28.130700000000001</c:v>
                </c:pt>
                <c:pt idx="496">
                  <c:v>30.00892</c:v>
                </c:pt>
                <c:pt idx="497">
                  <c:v>32.265659999999997</c:v>
                </c:pt>
                <c:pt idx="498">
                  <c:v>35.035359999999997</c:v>
                </c:pt>
                <c:pt idx="499">
                  <c:v>38.50094</c:v>
                </c:pt>
                <c:pt idx="500">
                  <c:v>42.034039999999997</c:v>
                </c:pt>
                <c:pt idx="501">
                  <c:v>47.557219999999994</c:v>
                </c:pt>
                <c:pt idx="502">
                  <c:v>54.457820000000005</c:v>
                </c:pt>
                <c:pt idx="503">
                  <c:v>60</c:v>
                </c:pt>
                <c:pt idx="504">
                  <c:v>60</c:v>
                </c:pt>
                <c:pt idx="505">
                  <c:v>60</c:v>
                </c:pt>
                <c:pt idx="506">
                  <c:v>60</c:v>
                </c:pt>
                <c:pt idx="507">
                  <c:v>60</c:v>
                </c:pt>
                <c:pt idx="508">
                  <c:v>60</c:v>
                </c:pt>
                <c:pt idx="509">
                  <c:v>60</c:v>
                </c:pt>
                <c:pt idx="510">
                  <c:v>60</c:v>
                </c:pt>
                <c:pt idx="511">
                  <c:v>60</c:v>
                </c:pt>
                <c:pt idx="512">
                  <c:v>60</c:v>
                </c:pt>
                <c:pt idx="513">
                  <c:v>60</c:v>
                </c:pt>
                <c:pt idx="514">
                  <c:v>60</c:v>
                </c:pt>
                <c:pt idx="515">
                  <c:v>60</c:v>
                </c:pt>
                <c:pt idx="516">
                  <c:v>60</c:v>
                </c:pt>
                <c:pt idx="517">
                  <c:v>60</c:v>
                </c:pt>
                <c:pt idx="518">
                  <c:v>60</c:v>
                </c:pt>
                <c:pt idx="519">
                  <c:v>60</c:v>
                </c:pt>
                <c:pt idx="520">
                  <c:v>60</c:v>
                </c:pt>
                <c:pt idx="521">
                  <c:v>60</c:v>
                </c:pt>
                <c:pt idx="522">
                  <c:v>60</c:v>
                </c:pt>
                <c:pt idx="523">
                  <c:v>60</c:v>
                </c:pt>
                <c:pt idx="524">
                  <c:v>60</c:v>
                </c:pt>
                <c:pt idx="525">
                  <c:v>60</c:v>
                </c:pt>
                <c:pt idx="526">
                  <c:v>60</c:v>
                </c:pt>
                <c:pt idx="527">
                  <c:v>51.488039999999998</c:v>
                </c:pt>
                <c:pt idx="528">
                  <c:v>45.996639999999999</c:v>
                </c:pt>
                <c:pt idx="529">
                  <c:v>41.813859999999998</c:v>
                </c:pt>
                <c:pt idx="530">
                  <c:v>39.129260000000002</c:v>
                </c:pt>
                <c:pt idx="531">
                  <c:v>36.487099999999998</c:v>
                </c:pt>
                <c:pt idx="532">
                  <c:v>34.336399999999998</c:v>
                </c:pt>
                <c:pt idx="533">
                  <c:v>32.513260000000002</c:v>
                </c:pt>
                <c:pt idx="534">
                  <c:v>30.762999999999998</c:v>
                </c:pt>
                <c:pt idx="535">
                  <c:v>29.402259999999998</c:v>
                </c:pt>
                <c:pt idx="536">
                  <c:v>28.28614</c:v>
                </c:pt>
                <c:pt idx="537">
                  <c:v>27.383519999999997</c:v>
                </c:pt>
                <c:pt idx="538">
                  <c:v>26.583320000000001</c:v>
                </c:pt>
                <c:pt idx="539">
                  <c:v>25.984359999999999</c:v>
                </c:pt>
                <c:pt idx="540">
                  <c:v>25.672039999999999</c:v>
                </c:pt>
                <c:pt idx="541">
                  <c:v>25.442140000000002</c:v>
                </c:pt>
                <c:pt idx="542">
                  <c:v>25.353379999999998</c:v>
                </c:pt>
                <c:pt idx="543">
                  <c:v>25.334120000000002</c:v>
                </c:pt>
                <c:pt idx="544">
                  <c:v>25.527280000000001</c:v>
                </c:pt>
                <c:pt idx="545">
                  <c:v>25.906079999999999</c:v>
                </c:pt>
                <c:pt idx="546">
                  <c:v>26.450420000000001</c:v>
                </c:pt>
                <c:pt idx="547">
                  <c:v>27.173960000000001</c:v>
                </c:pt>
                <c:pt idx="548">
                  <c:v>27.996120000000001</c:v>
                </c:pt>
                <c:pt idx="549">
                  <c:v>28.689920000000001</c:v>
                </c:pt>
                <c:pt idx="550">
                  <c:v>29.4556</c:v>
                </c:pt>
                <c:pt idx="551">
                  <c:v>30.395159999999997</c:v>
                </c:pt>
                <c:pt idx="552">
                  <c:v>31.502739999999999</c:v>
                </c:pt>
                <c:pt idx="553">
                  <c:v>32.604419999999998</c:v>
                </c:pt>
                <c:pt idx="554">
                  <c:v>33.754899999999999</c:v>
                </c:pt>
                <c:pt idx="555">
                  <c:v>35.273600000000002</c:v>
                </c:pt>
                <c:pt idx="556">
                  <c:v>36.391079999999995</c:v>
                </c:pt>
                <c:pt idx="557">
                  <c:v>37.68694</c:v>
                </c:pt>
                <c:pt idx="558">
                  <c:v>38.987699999999997</c:v>
                </c:pt>
                <c:pt idx="559">
                  <c:v>40.22486</c:v>
                </c:pt>
                <c:pt idx="560">
                  <c:v>42.044119999999992</c:v>
                </c:pt>
                <c:pt idx="561">
                  <c:v>42.463480000000004</c:v>
                </c:pt>
                <c:pt idx="562">
                  <c:v>43.471879999999999</c:v>
                </c:pt>
                <c:pt idx="563">
                  <c:v>43.123519999999999</c:v>
                </c:pt>
                <c:pt idx="564">
                  <c:v>43.760300000000001</c:v>
                </c:pt>
                <c:pt idx="565">
                  <c:v>43.970700000000001</c:v>
                </c:pt>
                <c:pt idx="566">
                  <c:v>43.531480000000002</c:v>
                </c:pt>
                <c:pt idx="567">
                  <c:v>42.452300000000001</c:v>
                </c:pt>
                <c:pt idx="568">
                  <c:v>40.727060000000002</c:v>
                </c:pt>
                <c:pt idx="569">
                  <c:v>39.157400000000003</c:v>
                </c:pt>
                <c:pt idx="570">
                  <c:v>38.053359999999998</c:v>
                </c:pt>
                <c:pt idx="571">
                  <c:v>36.580159999999999</c:v>
                </c:pt>
                <c:pt idx="572">
                  <c:v>34.8902</c:v>
                </c:pt>
                <c:pt idx="573">
                  <c:v>33.467660000000002</c:v>
                </c:pt>
                <c:pt idx="574">
                  <c:v>32.125419999999998</c:v>
                </c:pt>
                <c:pt idx="575">
                  <c:v>30.92024</c:v>
                </c:pt>
                <c:pt idx="576">
                  <c:v>29.626519999999999</c:v>
                </c:pt>
                <c:pt idx="577">
                  <c:v>28.365300000000001</c:v>
                </c:pt>
                <c:pt idx="578">
                  <c:v>27.15138</c:v>
                </c:pt>
                <c:pt idx="579">
                  <c:v>25.990959999999998</c:v>
                </c:pt>
                <c:pt idx="580">
                  <c:v>24.918379999999999</c:v>
                </c:pt>
                <c:pt idx="581">
                  <c:v>23.9482</c:v>
                </c:pt>
                <c:pt idx="582">
                  <c:v>23.168340000000001</c:v>
                </c:pt>
                <c:pt idx="583">
                  <c:v>22.702580000000001</c:v>
                </c:pt>
                <c:pt idx="584">
                  <c:v>22.554880000000001</c:v>
                </c:pt>
                <c:pt idx="585">
                  <c:v>22.726280000000003</c:v>
                </c:pt>
                <c:pt idx="586">
                  <c:v>23.106659999999998</c:v>
                </c:pt>
                <c:pt idx="587">
                  <c:v>23.999279999999999</c:v>
                </c:pt>
                <c:pt idx="588">
                  <c:v>25.487819999999999</c:v>
                </c:pt>
                <c:pt idx="589">
                  <c:v>27.581199999999999</c:v>
                </c:pt>
                <c:pt idx="590">
                  <c:v>30.573219999999999</c:v>
                </c:pt>
                <c:pt idx="591">
                  <c:v>35.681980000000003</c:v>
                </c:pt>
                <c:pt idx="592">
                  <c:v>42.811120000000003</c:v>
                </c:pt>
                <c:pt idx="593">
                  <c:v>48.780320000000003</c:v>
                </c:pt>
                <c:pt idx="594">
                  <c:v>55.429519999999997</c:v>
                </c:pt>
                <c:pt idx="595">
                  <c:v>60</c:v>
                </c:pt>
                <c:pt idx="596">
                  <c:v>60</c:v>
                </c:pt>
                <c:pt idx="597">
                  <c:v>60</c:v>
                </c:pt>
                <c:pt idx="598">
                  <c:v>60</c:v>
                </c:pt>
                <c:pt idx="599">
                  <c:v>60</c:v>
                </c:pt>
                <c:pt idx="600">
                  <c:v>60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732-4DAC-A8BF-9A755019B201}"/>
            </c:ext>
          </c:extLst>
        </c:ser>
        <c:ser>
          <c:idx val="1"/>
          <c:order val="1"/>
          <c:tx>
            <c:strRef>
              <c:f>Foglio1!$M$1</c:f>
              <c:strCache>
                <c:ptCount val="1"/>
                <c:pt idx="0">
                  <c:v>HMF 2.5 mM + DFF_2%conversion (50µM)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Foglio1!$A$2:$A$602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Foglio1!$N$2:$N$602</c:f>
              <c:numCache>
                <c:formatCode>General</c:formatCode>
                <c:ptCount val="601"/>
                <c:pt idx="0">
                  <c:v>0.14130000000000001</c:v>
                </c:pt>
                <c:pt idx="1">
                  <c:v>0.14326</c:v>
                </c:pt>
                <c:pt idx="2">
                  <c:v>0.14514000000000002</c:v>
                </c:pt>
                <c:pt idx="3">
                  <c:v>0.1462</c:v>
                </c:pt>
                <c:pt idx="4">
                  <c:v>0.14748</c:v>
                </c:pt>
                <c:pt idx="5">
                  <c:v>0.14857999999999999</c:v>
                </c:pt>
                <c:pt idx="6">
                  <c:v>0.14910000000000001</c:v>
                </c:pt>
                <c:pt idx="7">
                  <c:v>0.14954000000000001</c:v>
                </c:pt>
                <c:pt idx="8">
                  <c:v>0.15014</c:v>
                </c:pt>
                <c:pt idx="9">
                  <c:v>0.15092</c:v>
                </c:pt>
                <c:pt idx="10">
                  <c:v>0.15135999999999999</c:v>
                </c:pt>
                <c:pt idx="11">
                  <c:v>0.15143999999999999</c:v>
                </c:pt>
                <c:pt idx="12">
                  <c:v>0.15195999999999998</c:v>
                </c:pt>
                <c:pt idx="13">
                  <c:v>0.15378</c:v>
                </c:pt>
                <c:pt idx="14">
                  <c:v>0.15486</c:v>
                </c:pt>
                <c:pt idx="15">
                  <c:v>0.15624000000000002</c:v>
                </c:pt>
                <c:pt idx="16">
                  <c:v>0.15858</c:v>
                </c:pt>
                <c:pt idx="17">
                  <c:v>0.15973999999999999</c:v>
                </c:pt>
                <c:pt idx="18">
                  <c:v>0.16022000000000003</c:v>
                </c:pt>
                <c:pt idx="19">
                  <c:v>0.16088000000000002</c:v>
                </c:pt>
                <c:pt idx="20">
                  <c:v>0.16224</c:v>
                </c:pt>
                <c:pt idx="21">
                  <c:v>0.16358</c:v>
                </c:pt>
                <c:pt idx="22">
                  <c:v>0.16421999999999998</c:v>
                </c:pt>
                <c:pt idx="23">
                  <c:v>0.16436000000000001</c:v>
                </c:pt>
                <c:pt idx="24">
                  <c:v>0.16511999999999999</c:v>
                </c:pt>
                <c:pt idx="25">
                  <c:v>0.16667999999999999</c:v>
                </c:pt>
                <c:pt idx="26">
                  <c:v>0.16726000000000002</c:v>
                </c:pt>
                <c:pt idx="27">
                  <c:v>0.16830000000000001</c:v>
                </c:pt>
                <c:pt idx="28">
                  <c:v>0.16977999999999999</c:v>
                </c:pt>
                <c:pt idx="29">
                  <c:v>0.17046</c:v>
                </c:pt>
                <c:pt idx="30">
                  <c:v>0.17124</c:v>
                </c:pt>
                <c:pt idx="31">
                  <c:v>0.17226000000000002</c:v>
                </c:pt>
                <c:pt idx="32">
                  <c:v>0.17369999999999999</c:v>
                </c:pt>
                <c:pt idx="33">
                  <c:v>0.17458000000000001</c:v>
                </c:pt>
                <c:pt idx="34">
                  <c:v>0.17541999999999999</c:v>
                </c:pt>
                <c:pt idx="35">
                  <c:v>0.17587999999999998</c:v>
                </c:pt>
                <c:pt idx="36">
                  <c:v>0.17724000000000001</c:v>
                </c:pt>
                <c:pt idx="37">
                  <c:v>0.17857999999999999</c:v>
                </c:pt>
                <c:pt idx="38">
                  <c:v>0.17930000000000001</c:v>
                </c:pt>
                <c:pt idx="39">
                  <c:v>0.18064</c:v>
                </c:pt>
                <c:pt idx="40">
                  <c:v>0.18206</c:v>
                </c:pt>
                <c:pt idx="41">
                  <c:v>0.18240000000000001</c:v>
                </c:pt>
                <c:pt idx="42">
                  <c:v>0.183</c:v>
                </c:pt>
                <c:pt idx="43">
                  <c:v>0.184</c:v>
                </c:pt>
                <c:pt idx="44">
                  <c:v>0.1857</c:v>
                </c:pt>
                <c:pt idx="45">
                  <c:v>0.18679999999999999</c:v>
                </c:pt>
                <c:pt idx="46">
                  <c:v>0.18768000000000001</c:v>
                </c:pt>
                <c:pt idx="47">
                  <c:v>0.18807999999999997</c:v>
                </c:pt>
                <c:pt idx="48">
                  <c:v>0.18919999999999998</c:v>
                </c:pt>
                <c:pt idx="49">
                  <c:v>0.18990000000000001</c:v>
                </c:pt>
                <c:pt idx="50">
                  <c:v>0.1908</c:v>
                </c:pt>
                <c:pt idx="51">
                  <c:v>0.19189999999999999</c:v>
                </c:pt>
                <c:pt idx="52">
                  <c:v>0.19286</c:v>
                </c:pt>
                <c:pt idx="53">
                  <c:v>0.19339999999999999</c:v>
                </c:pt>
                <c:pt idx="54">
                  <c:v>0.19438</c:v>
                </c:pt>
                <c:pt idx="55">
                  <c:v>0.19550000000000001</c:v>
                </c:pt>
                <c:pt idx="56">
                  <c:v>0.1968</c:v>
                </c:pt>
                <c:pt idx="57">
                  <c:v>0.19744</c:v>
                </c:pt>
                <c:pt idx="58">
                  <c:v>0.1976</c:v>
                </c:pt>
                <c:pt idx="59">
                  <c:v>0.19838</c:v>
                </c:pt>
                <c:pt idx="60">
                  <c:v>0.19949999999999998</c:v>
                </c:pt>
                <c:pt idx="61">
                  <c:v>0.19997999999999999</c:v>
                </c:pt>
                <c:pt idx="62">
                  <c:v>0.20070000000000002</c:v>
                </c:pt>
                <c:pt idx="63">
                  <c:v>0.2019</c:v>
                </c:pt>
                <c:pt idx="64">
                  <c:v>0.20294000000000001</c:v>
                </c:pt>
                <c:pt idx="65">
                  <c:v>0.20283999999999999</c:v>
                </c:pt>
                <c:pt idx="66">
                  <c:v>0.20379999999999998</c:v>
                </c:pt>
                <c:pt idx="67">
                  <c:v>0.20486000000000001</c:v>
                </c:pt>
                <c:pt idx="68">
                  <c:v>0.20591999999999999</c:v>
                </c:pt>
                <c:pt idx="69">
                  <c:v>0.20634</c:v>
                </c:pt>
                <c:pt idx="70">
                  <c:v>0.20674000000000001</c:v>
                </c:pt>
                <c:pt idx="71">
                  <c:v>0.20698</c:v>
                </c:pt>
                <c:pt idx="72">
                  <c:v>0.20710000000000001</c:v>
                </c:pt>
                <c:pt idx="73">
                  <c:v>0.20704</c:v>
                </c:pt>
                <c:pt idx="74">
                  <c:v>0.20750000000000002</c:v>
                </c:pt>
                <c:pt idx="75">
                  <c:v>0.20837999999999998</c:v>
                </c:pt>
                <c:pt idx="76">
                  <c:v>0.20861999999999997</c:v>
                </c:pt>
                <c:pt idx="77">
                  <c:v>0.20935999999999999</c:v>
                </c:pt>
                <c:pt idx="78">
                  <c:v>0.21034</c:v>
                </c:pt>
                <c:pt idx="79">
                  <c:v>0.21185999999999999</c:v>
                </c:pt>
                <c:pt idx="80">
                  <c:v>0.21290000000000001</c:v>
                </c:pt>
                <c:pt idx="81">
                  <c:v>0.21354000000000001</c:v>
                </c:pt>
                <c:pt idx="82">
                  <c:v>0.21388000000000001</c:v>
                </c:pt>
                <c:pt idx="83">
                  <c:v>0.21437999999999999</c:v>
                </c:pt>
                <c:pt idx="84">
                  <c:v>0.21468000000000001</c:v>
                </c:pt>
                <c:pt idx="85">
                  <c:v>0.21435999999999999</c:v>
                </c:pt>
                <c:pt idx="86">
                  <c:v>0.21478</c:v>
                </c:pt>
                <c:pt idx="87">
                  <c:v>0.21562000000000001</c:v>
                </c:pt>
                <c:pt idx="88">
                  <c:v>0.2162</c:v>
                </c:pt>
                <c:pt idx="89">
                  <c:v>0.21728</c:v>
                </c:pt>
                <c:pt idx="90">
                  <c:v>0.21836</c:v>
                </c:pt>
                <c:pt idx="91">
                  <c:v>0.21917999999999999</c:v>
                </c:pt>
                <c:pt idx="92">
                  <c:v>0.21932000000000001</c:v>
                </c:pt>
                <c:pt idx="93">
                  <c:v>0.21994</c:v>
                </c:pt>
                <c:pt idx="94">
                  <c:v>0.22044000000000002</c:v>
                </c:pt>
                <c:pt idx="95">
                  <c:v>0.22139999999999999</c:v>
                </c:pt>
                <c:pt idx="96">
                  <c:v>0.22166000000000002</c:v>
                </c:pt>
                <c:pt idx="97">
                  <c:v>0.22264</c:v>
                </c:pt>
                <c:pt idx="98">
                  <c:v>0.22286</c:v>
                </c:pt>
                <c:pt idx="99">
                  <c:v>0.22361999999999999</c:v>
                </c:pt>
                <c:pt idx="100">
                  <c:v>0.22412000000000001</c:v>
                </c:pt>
                <c:pt idx="101">
                  <c:v>0.22502</c:v>
                </c:pt>
                <c:pt idx="102">
                  <c:v>0.22592000000000001</c:v>
                </c:pt>
                <c:pt idx="103">
                  <c:v>0.22689999999999999</c:v>
                </c:pt>
                <c:pt idx="104">
                  <c:v>0.22774</c:v>
                </c:pt>
                <c:pt idx="105">
                  <c:v>0.22807999999999998</c:v>
                </c:pt>
                <c:pt idx="106">
                  <c:v>0.22891999999999998</c:v>
                </c:pt>
                <c:pt idx="107">
                  <c:v>0.22977999999999998</c:v>
                </c:pt>
                <c:pt idx="108">
                  <c:v>0.23046</c:v>
                </c:pt>
                <c:pt idx="109">
                  <c:v>0.23104</c:v>
                </c:pt>
                <c:pt idx="110">
                  <c:v>0.23074</c:v>
                </c:pt>
                <c:pt idx="111">
                  <c:v>0.23071999999999998</c:v>
                </c:pt>
                <c:pt idx="112">
                  <c:v>0.2316</c:v>
                </c:pt>
                <c:pt idx="113">
                  <c:v>0.23211999999999999</c:v>
                </c:pt>
                <c:pt idx="114">
                  <c:v>0.23268</c:v>
                </c:pt>
                <c:pt idx="115">
                  <c:v>0.23348000000000002</c:v>
                </c:pt>
                <c:pt idx="116">
                  <c:v>0.23442000000000002</c:v>
                </c:pt>
                <c:pt idx="117">
                  <c:v>0.23524</c:v>
                </c:pt>
                <c:pt idx="118">
                  <c:v>0.23570000000000002</c:v>
                </c:pt>
                <c:pt idx="119">
                  <c:v>0.23643999999999998</c:v>
                </c:pt>
                <c:pt idx="120">
                  <c:v>0.23720000000000002</c:v>
                </c:pt>
                <c:pt idx="121">
                  <c:v>0.23772000000000001</c:v>
                </c:pt>
                <c:pt idx="122">
                  <c:v>0.23774000000000001</c:v>
                </c:pt>
                <c:pt idx="123">
                  <c:v>0.23765999999999998</c:v>
                </c:pt>
                <c:pt idx="124">
                  <c:v>0.23830000000000001</c:v>
                </c:pt>
                <c:pt idx="125">
                  <c:v>0.23852000000000001</c:v>
                </c:pt>
                <c:pt idx="126">
                  <c:v>0.23958000000000002</c:v>
                </c:pt>
                <c:pt idx="127">
                  <c:v>0.24038000000000001</c:v>
                </c:pt>
                <c:pt idx="128">
                  <c:v>0.24160000000000001</c:v>
                </c:pt>
                <c:pt idx="129">
                  <c:v>0.24174000000000001</c:v>
                </c:pt>
                <c:pt idx="130">
                  <c:v>0.24208000000000002</c:v>
                </c:pt>
                <c:pt idx="131">
                  <c:v>0.24198</c:v>
                </c:pt>
                <c:pt idx="132">
                  <c:v>0.24223999999999998</c:v>
                </c:pt>
                <c:pt idx="133">
                  <c:v>0.24236000000000002</c:v>
                </c:pt>
                <c:pt idx="134">
                  <c:v>0.24262</c:v>
                </c:pt>
                <c:pt idx="135">
                  <c:v>0.24337999999999999</c:v>
                </c:pt>
                <c:pt idx="136">
                  <c:v>0.24406</c:v>
                </c:pt>
                <c:pt idx="137">
                  <c:v>0.24504000000000001</c:v>
                </c:pt>
                <c:pt idx="138">
                  <c:v>0.24568000000000001</c:v>
                </c:pt>
                <c:pt idx="139">
                  <c:v>0.24662000000000001</c:v>
                </c:pt>
                <c:pt idx="140">
                  <c:v>0.24663999999999997</c:v>
                </c:pt>
                <c:pt idx="141">
                  <c:v>0.24693999999999999</c:v>
                </c:pt>
                <c:pt idx="142">
                  <c:v>0.24751999999999999</c:v>
                </c:pt>
                <c:pt idx="143">
                  <c:v>0.24793999999999999</c:v>
                </c:pt>
                <c:pt idx="144">
                  <c:v>0.24847999999999998</c:v>
                </c:pt>
                <c:pt idx="145">
                  <c:v>0.24893999999999999</c:v>
                </c:pt>
                <c:pt idx="146">
                  <c:v>0.24945999999999999</c:v>
                </c:pt>
                <c:pt idx="147">
                  <c:v>0.25006</c:v>
                </c:pt>
                <c:pt idx="148">
                  <c:v>0.25037999999999999</c:v>
                </c:pt>
                <c:pt idx="149">
                  <c:v>0.25090000000000001</c:v>
                </c:pt>
                <c:pt idx="150">
                  <c:v>0.25194</c:v>
                </c:pt>
                <c:pt idx="151">
                  <c:v>0.25259999999999999</c:v>
                </c:pt>
                <c:pt idx="152">
                  <c:v>0.25306000000000001</c:v>
                </c:pt>
                <c:pt idx="153">
                  <c:v>0.25378000000000001</c:v>
                </c:pt>
                <c:pt idx="154">
                  <c:v>0.25488</c:v>
                </c:pt>
                <c:pt idx="155">
                  <c:v>0.25602000000000003</c:v>
                </c:pt>
                <c:pt idx="156">
                  <c:v>0.25617999999999996</c:v>
                </c:pt>
                <c:pt idx="157">
                  <c:v>0.25681999999999999</c:v>
                </c:pt>
                <c:pt idx="158">
                  <c:v>0.25719999999999998</c:v>
                </c:pt>
                <c:pt idx="159">
                  <c:v>0.25790000000000002</c:v>
                </c:pt>
                <c:pt idx="160">
                  <c:v>0.25838</c:v>
                </c:pt>
                <c:pt idx="161">
                  <c:v>0.25969999999999999</c:v>
                </c:pt>
                <c:pt idx="162">
                  <c:v>0.26089999999999997</c:v>
                </c:pt>
                <c:pt idx="163">
                  <c:v>0.26228000000000001</c:v>
                </c:pt>
                <c:pt idx="164">
                  <c:v>0.26266</c:v>
                </c:pt>
                <c:pt idx="165">
                  <c:v>0.26334000000000002</c:v>
                </c:pt>
                <c:pt idx="166">
                  <c:v>0.26351999999999998</c:v>
                </c:pt>
                <c:pt idx="167">
                  <c:v>0.26404</c:v>
                </c:pt>
                <c:pt idx="168">
                  <c:v>0.26390000000000002</c:v>
                </c:pt>
                <c:pt idx="169">
                  <c:v>0.26492000000000004</c:v>
                </c:pt>
                <c:pt idx="170">
                  <c:v>0.26596000000000003</c:v>
                </c:pt>
                <c:pt idx="171">
                  <c:v>0.26689999999999997</c:v>
                </c:pt>
                <c:pt idx="172">
                  <c:v>0.26788000000000001</c:v>
                </c:pt>
                <c:pt idx="173">
                  <c:v>0.26882</c:v>
                </c:pt>
                <c:pt idx="174">
                  <c:v>0.26936000000000004</c:v>
                </c:pt>
                <c:pt idx="175">
                  <c:v>0.27013999999999999</c:v>
                </c:pt>
                <c:pt idx="176">
                  <c:v>0.27071999999999996</c:v>
                </c:pt>
                <c:pt idx="177">
                  <c:v>0.27172000000000002</c:v>
                </c:pt>
                <c:pt idx="178">
                  <c:v>0.27199999999999996</c:v>
                </c:pt>
                <c:pt idx="179">
                  <c:v>0.27326</c:v>
                </c:pt>
                <c:pt idx="180">
                  <c:v>0.27432000000000001</c:v>
                </c:pt>
                <c:pt idx="181">
                  <c:v>0.27542</c:v>
                </c:pt>
                <c:pt idx="182">
                  <c:v>0.27571999999999997</c:v>
                </c:pt>
                <c:pt idx="183">
                  <c:v>0.27600000000000002</c:v>
                </c:pt>
                <c:pt idx="184">
                  <c:v>0.27689999999999998</c:v>
                </c:pt>
                <c:pt idx="185">
                  <c:v>0.27782000000000001</c:v>
                </c:pt>
                <c:pt idx="186">
                  <c:v>0.27842</c:v>
                </c:pt>
                <c:pt idx="187">
                  <c:v>0.27901999999999999</c:v>
                </c:pt>
                <c:pt idx="188">
                  <c:v>0.27936</c:v>
                </c:pt>
                <c:pt idx="189">
                  <c:v>0.2802</c:v>
                </c:pt>
                <c:pt idx="190">
                  <c:v>0.28092</c:v>
                </c:pt>
                <c:pt idx="191">
                  <c:v>0.28188000000000002</c:v>
                </c:pt>
                <c:pt idx="192">
                  <c:v>0.28183999999999998</c:v>
                </c:pt>
                <c:pt idx="193">
                  <c:v>0.28208</c:v>
                </c:pt>
                <c:pt idx="194">
                  <c:v>0.28242</c:v>
                </c:pt>
                <c:pt idx="195">
                  <c:v>0.28293999999999997</c:v>
                </c:pt>
                <c:pt idx="196">
                  <c:v>0.28383999999999998</c:v>
                </c:pt>
                <c:pt idx="197">
                  <c:v>0.28476000000000001</c:v>
                </c:pt>
                <c:pt idx="198">
                  <c:v>0.28620000000000001</c:v>
                </c:pt>
                <c:pt idx="199">
                  <c:v>0.28704000000000002</c:v>
                </c:pt>
                <c:pt idx="200">
                  <c:v>0.28792000000000001</c:v>
                </c:pt>
                <c:pt idx="201">
                  <c:v>0.28764000000000001</c:v>
                </c:pt>
                <c:pt idx="202">
                  <c:v>0.28878000000000004</c:v>
                </c:pt>
                <c:pt idx="203">
                  <c:v>0.28942000000000001</c:v>
                </c:pt>
                <c:pt idx="204">
                  <c:v>0.2898</c:v>
                </c:pt>
                <c:pt idx="205">
                  <c:v>0.28649999999999998</c:v>
                </c:pt>
                <c:pt idx="206">
                  <c:v>0.28261999999999998</c:v>
                </c:pt>
                <c:pt idx="207">
                  <c:v>0.28178000000000003</c:v>
                </c:pt>
                <c:pt idx="208">
                  <c:v>0.28311999999999998</c:v>
                </c:pt>
                <c:pt idx="209">
                  <c:v>0.28632000000000002</c:v>
                </c:pt>
                <c:pt idx="210">
                  <c:v>0.29089999999999999</c:v>
                </c:pt>
                <c:pt idx="211">
                  <c:v>0.29349999999999998</c:v>
                </c:pt>
                <c:pt idx="212">
                  <c:v>0.29643999999999998</c:v>
                </c:pt>
                <c:pt idx="213">
                  <c:v>0.29787999999999998</c:v>
                </c:pt>
                <c:pt idx="214">
                  <c:v>0.29936000000000001</c:v>
                </c:pt>
                <c:pt idx="215">
                  <c:v>0.29974000000000001</c:v>
                </c:pt>
                <c:pt idx="216">
                  <c:v>0.30082000000000003</c:v>
                </c:pt>
                <c:pt idx="217">
                  <c:v>0.30212</c:v>
                </c:pt>
                <c:pt idx="218">
                  <c:v>0.30443999999999999</c:v>
                </c:pt>
                <c:pt idx="219">
                  <c:v>0.30609999999999998</c:v>
                </c:pt>
                <c:pt idx="220">
                  <c:v>0.30830000000000002</c:v>
                </c:pt>
                <c:pt idx="221">
                  <c:v>0.30943999999999999</c:v>
                </c:pt>
                <c:pt idx="222">
                  <c:v>0.31022</c:v>
                </c:pt>
                <c:pt idx="223">
                  <c:v>0.31115999999999999</c:v>
                </c:pt>
                <c:pt idx="224">
                  <c:v>0.31103999999999998</c:v>
                </c:pt>
                <c:pt idx="225">
                  <c:v>0.31093999999999999</c:v>
                </c:pt>
                <c:pt idx="226">
                  <c:v>0.31067999999999996</c:v>
                </c:pt>
                <c:pt idx="227">
                  <c:v>0.31137999999999999</c:v>
                </c:pt>
                <c:pt idx="228">
                  <c:v>0.31143999999999999</c:v>
                </c:pt>
                <c:pt idx="229">
                  <c:v>0.31146000000000001</c:v>
                </c:pt>
                <c:pt idx="230">
                  <c:v>0.31175999999999998</c:v>
                </c:pt>
                <c:pt idx="231">
                  <c:v>0.31156</c:v>
                </c:pt>
                <c:pt idx="232">
                  <c:v>0.31351999999999997</c:v>
                </c:pt>
                <c:pt idx="233">
                  <c:v>0.31484000000000001</c:v>
                </c:pt>
                <c:pt idx="234">
                  <c:v>0.31551999999999997</c:v>
                </c:pt>
                <c:pt idx="235">
                  <c:v>0.31644</c:v>
                </c:pt>
                <c:pt idx="236">
                  <c:v>0.31679999999999997</c:v>
                </c:pt>
                <c:pt idx="237">
                  <c:v>0.31850000000000001</c:v>
                </c:pt>
                <c:pt idx="238">
                  <c:v>0.31926000000000004</c:v>
                </c:pt>
                <c:pt idx="239">
                  <c:v>0.32023999999999997</c:v>
                </c:pt>
                <c:pt idx="240">
                  <c:v>0.32051999999999997</c:v>
                </c:pt>
                <c:pt idx="241">
                  <c:v>0.32051999999999997</c:v>
                </c:pt>
                <c:pt idx="242">
                  <c:v>0.32084000000000001</c:v>
                </c:pt>
                <c:pt idx="243">
                  <c:v>0.32101999999999997</c:v>
                </c:pt>
                <c:pt idx="244">
                  <c:v>0.32155999999999996</c:v>
                </c:pt>
                <c:pt idx="245">
                  <c:v>0.32253999999999999</c:v>
                </c:pt>
                <c:pt idx="246">
                  <c:v>0.32282</c:v>
                </c:pt>
                <c:pt idx="247">
                  <c:v>0.32376000000000005</c:v>
                </c:pt>
                <c:pt idx="248">
                  <c:v>0.32385999999999998</c:v>
                </c:pt>
                <c:pt idx="249">
                  <c:v>0.32396000000000003</c:v>
                </c:pt>
                <c:pt idx="250">
                  <c:v>0.32430000000000003</c:v>
                </c:pt>
                <c:pt idx="251">
                  <c:v>0.32516</c:v>
                </c:pt>
                <c:pt idx="252">
                  <c:v>0.32500000000000001</c:v>
                </c:pt>
                <c:pt idx="253">
                  <c:v>0.32407999999999998</c:v>
                </c:pt>
                <c:pt idx="254">
                  <c:v>0.32062000000000002</c:v>
                </c:pt>
                <c:pt idx="255">
                  <c:v>0.31898000000000004</c:v>
                </c:pt>
                <c:pt idx="256">
                  <c:v>0.31806000000000001</c:v>
                </c:pt>
                <c:pt idx="257">
                  <c:v>0.31924000000000002</c:v>
                </c:pt>
                <c:pt idx="258">
                  <c:v>0.32094</c:v>
                </c:pt>
                <c:pt idx="259">
                  <c:v>0.32121999999999995</c:v>
                </c:pt>
                <c:pt idx="260">
                  <c:v>0.32188</c:v>
                </c:pt>
                <c:pt idx="261">
                  <c:v>0.32287999999999994</c:v>
                </c:pt>
                <c:pt idx="262">
                  <c:v>0.32596000000000003</c:v>
                </c:pt>
                <c:pt idx="263">
                  <c:v>0.33008000000000004</c:v>
                </c:pt>
                <c:pt idx="264">
                  <c:v>0.33282</c:v>
                </c:pt>
                <c:pt idx="265">
                  <c:v>0.33355999999999997</c:v>
                </c:pt>
                <c:pt idx="266">
                  <c:v>0.33326</c:v>
                </c:pt>
                <c:pt idx="267">
                  <c:v>0.33284000000000002</c:v>
                </c:pt>
                <c:pt idx="268">
                  <c:v>0.33388000000000001</c:v>
                </c:pt>
                <c:pt idx="269">
                  <c:v>0.33638000000000001</c:v>
                </c:pt>
                <c:pt idx="270">
                  <c:v>0.33930000000000005</c:v>
                </c:pt>
                <c:pt idx="271">
                  <c:v>0.34214</c:v>
                </c:pt>
                <c:pt idx="272">
                  <c:v>0.34375999999999995</c:v>
                </c:pt>
                <c:pt idx="273">
                  <c:v>0.34498000000000001</c:v>
                </c:pt>
                <c:pt idx="274">
                  <c:v>0.34592000000000001</c:v>
                </c:pt>
                <c:pt idx="275">
                  <c:v>0.34728000000000003</c:v>
                </c:pt>
                <c:pt idx="276">
                  <c:v>0.34858</c:v>
                </c:pt>
                <c:pt idx="277">
                  <c:v>0.34974</c:v>
                </c:pt>
                <c:pt idx="278">
                  <c:v>0.35065999999999997</c:v>
                </c:pt>
                <c:pt idx="279">
                  <c:v>0.35175999999999996</c:v>
                </c:pt>
                <c:pt idx="280">
                  <c:v>0.35242000000000001</c:v>
                </c:pt>
                <c:pt idx="281">
                  <c:v>0.35383999999999999</c:v>
                </c:pt>
                <c:pt idx="282">
                  <c:v>0.35582000000000003</c:v>
                </c:pt>
                <c:pt idx="283">
                  <c:v>0.35687999999999998</c:v>
                </c:pt>
                <c:pt idx="284">
                  <c:v>0.35855999999999999</c:v>
                </c:pt>
                <c:pt idx="285">
                  <c:v>0.35915999999999998</c:v>
                </c:pt>
                <c:pt idx="286">
                  <c:v>0.36112</c:v>
                </c:pt>
                <c:pt idx="287">
                  <c:v>0.36248000000000002</c:v>
                </c:pt>
                <c:pt idx="288">
                  <c:v>0.36381999999999998</c:v>
                </c:pt>
                <c:pt idx="289">
                  <c:v>0.36543999999999999</c:v>
                </c:pt>
                <c:pt idx="290">
                  <c:v>0.36687999999999998</c:v>
                </c:pt>
                <c:pt idx="291">
                  <c:v>0.36814000000000002</c:v>
                </c:pt>
                <c:pt idx="292">
                  <c:v>0.37121999999999999</c:v>
                </c:pt>
                <c:pt idx="293">
                  <c:v>0.37407999999999997</c:v>
                </c:pt>
                <c:pt idx="294">
                  <c:v>0.37706000000000006</c:v>
                </c:pt>
                <c:pt idx="295">
                  <c:v>0.37816000000000005</c:v>
                </c:pt>
                <c:pt idx="296">
                  <c:v>0.379</c:v>
                </c:pt>
                <c:pt idx="297">
                  <c:v>0.37959999999999999</c:v>
                </c:pt>
                <c:pt idx="298">
                  <c:v>0.38144</c:v>
                </c:pt>
                <c:pt idx="299">
                  <c:v>0.38283999999999996</c:v>
                </c:pt>
                <c:pt idx="300">
                  <c:v>0.38468000000000002</c:v>
                </c:pt>
                <c:pt idx="301">
                  <c:v>0.38567999999999997</c:v>
                </c:pt>
                <c:pt idx="302">
                  <c:v>0.38635999999999998</c:v>
                </c:pt>
                <c:pt idx="303">
                  <c:v>0.38795999999999997</c:v>
                </c:pt>
                <c:pt idx="304">
                  <c:v>0.39032</c:v>
                </c:pt>
                <c:pt idx="305">
                  <c:v>0.39398</c:v>
                </c:pt>
                <c:pt idx="306">
                  <c:v>0.39649999999999996</c:v>
                </c:pt>
                <c:pt idx="307">
                  <c:v>0.39926000000000006</c:v>
                </c:pt>
                <c:pt idx="308">
                  <c:v>0.40171999999999997</c:v>
                </c:pt>
                <c:pt idx="309">
                  <c:v>0.4042</c:v>
                </c:pt>
                <c:pt idx="310">
                  <c:v>0.40668000000000004</c:v>
                </c:pt>
                <c:pt idx="311">
                  <c:v>0.40897999999999995</c:v>
                </c:pt>
                <c:pt idx="312">
                  <c:v>0.41127999999999998</c:v>
                </c:pt>
                <c:pt idx="313">
                  <c:v>0.41399999999999998</c:v>
                </c:pt>
                <c:pt idx="314">
                  <c:v>0.41481999999999997</c:v>
                </c:pt>
                <c:pt idx="315">
                  <c:v>0.41582000000000002</c:v>
                </c:pt>
                <c:pt idx="316">
                  <c:v>0.41716000000000003</c:v>
                </c:pt>
                <c:pt idx="317">
                  <c:v>0.41925999999999997</c:v>
                </c:pt>
                <c:pt idx="318">
                  <c:v>0.42196</c:v>
                </c:pt>
                <c:pt idx="319">
                  <c:v>0.42549999999999999</c:v>
                </c:pt>
                <c:pt idx="320">
                  <c:v>0.42925999999999997</c:v>
                </c:pt>
                <c:pt idx="321">
                  <c:v>0.43277999999999994</c:v>
                </c:pt>
                <c:pt idx="322">
                  <c:v>0.43532000000000004</c:v>
                </c:pt>
                <c:pt idx="323">
                  <c:v>0.43858000000000003</c:v>
                </c:pt>
                <c:pt idx="324">
                  <c:v>0.44145999999999996</c:v>
                </c:pt>
                <c:pt idx="325">
                  <c:v>0.44498000000000004</c:v>
                </c:pt>
                <c:pt idx="326">
                  <c:v>0.44723999999999997</c:v>
                </c:pt>
                <c:pt idx="327">
                  <c:v>0.44929999999999998</c:v>
                </c:pt>
                <c:pt idx="328">
                  <c:v>0.45190000000000002</c:v>
                </c:pt>
                <c:pt idx="329">
                  <c:v>0.45386000000000004</c:v>
                </c:pt>
                <c:pt idx="330">
                  <c:v>0.45665999999999995</c:v>
                </c:pt>
                <c:pt idx="331">
                  <c:v>0.46066000000000001</c:v>
                </c:pt>
                <c:pt idx="332">
                  <c:v>0.46399999999999997</c:v>
                </c:pt>
                <c:pt idx="333">
                  <c:v>0.46688000000000002</c:v>
                </c:pt>
                <c:pt idx="334">
                  <c:v>0.47051999999999994</c:v>
                </c:pt>
                <c:pt idx="335">
                  <c:v>0.47398000000000001</c:v>
                </c:pt>
                <c:pt idx="336">
                  <c:v>0.47843999999999998</c:v>
                </c:pt>
                <c:pt idx="337">
                  <c:v>0.48194000000000004</c:v>
                </c:pt>
                <c:pt idx="338">
                  <c:v>0.48585999999999996</c:v>
                </c:pt>
                <c:pt idx="339">
                  <c:v>0.49146000000000001</c:v>
                </c:pt>
                <c:pt idx="340">
                  <c:v>0.49835999999999997</c:v>
                </c:pt>
                <c:pt idx="341">
                  <c:v>0.50092000000000003</c:v>
                </c:pt>
                <c:pt idx="342">
                  <c:v>0.50475999999999999</c:v>
                </c:pt>
                <c:pt idx="343">
                  <c:v>0.50793999999999995</c:v>
                </c:pt>
                <c:pt idx="344">
                  <c:v>0.51234000000000002</c:v>
                </c:pt>
                <c:pt idx="345">
                  <c:v>0.51776</c:v>
                </c:pt>
                <c:pt idx="346">
                  <c:v>0.52329999999999999</c:v>
                </c:pt>
                <c:pt idx="347">
                  <c:v>0.52954000000000001</c:v>
                </c:pt>
                <c:pt idx="348">
                  <c:v>0.53520000000000001</c:v>
                </c:pt>
                <c:pt idx="349">
                  <c:v>0.54515999999999998</c:v>
                </c:pt>
                <c:pt idx="350">
                  <c:v>0.55815999999999999</c:v>
                </c:pt>
                <c:pt idx="351">
                  <c:v>0.58035999999999999</c:v>
                </c:pt>
                <c:pt idx="352">
                  <c:v>0.58967999999999998</c:v>
                </c:pt>
                <c:pt idx="353">
                  <c:v>0.60052000000000005</c:v>
                </c:pt>
                <c:pt idx="354">
                  <c:v>0.61085999999999996</c:v>
                </c:pt>
                <c:pt idx="355">
                  <c:v>0.62170000000000003</c:v>
                </c:pt>
                <c:pt idx="356">
                  <c:v>0.63201999999999992</c:v>
                </c:pt>
                <c:pt idx="357">
                  <c:v>0.6421</c:v>
                </c:pt>
                <c:pt idx="358">
                  <c:v>0.65369999999999995</c:v>
                </c:pt>
                <c:pt idx="359">
                  <c:v>0.66589999999999994</c:v>
                </c:pt>
                <c:pt idx="360">
                  <c:v>0.68010000000000004</c:v>
                </c:pt>
                <c:pt idx="361">
                  <c:v>0.69540000000000002</c:v>
                </c:pt>
                <c:pt idx="362">
                  <c:v>0.71346000000000009</c:v>
                </c:pt>
                <c:pt idx="363">
                  <c:v>0.73387999999999998</c:v>
                </c:pt>
                <c:pt idx="364">
                  <c:v>0.75635999999999992</c:v>
                </c:pt>
                <c:pt idx="365">
                  <c:v>0.78116000000000008</c:v>
                </c:pt>
                <c:pt idx="366">
                  <c:v>0.80747999999999998</c:v>
                </c:pt>
                <c:pt idx="367">
                  <c:v>0.83575999999999995</c:v>
                </c:pt>
                <c:pt idx="368">
                  <c:v>0.86436000000000002</c:v>
                </c:pt>
                <c:pt idx="369">
                  <c:v>0.89525999999999994</c:v>
                </c:pt>
                <c:pt idx="370">
                  <c:v>0.92934000000000005</c:v>
                </c:pt>
                <c:pt idx="371">
                  <c:v>0.96662000000000003</c:v>
                </c:pt>
                <c:pt idx="372">
                  <c:v>1.00698</c:v>
                </c:pt>
                <c:pt idx="373">
                  <c:v>1.04982</c:v>
                </c:pt>
                <c:pt idx="374">
                  <c:v>1.09948</c:v>
                </c:pt>
                <c:pt idx="375">
                  <c:v>1.15788</c:v>
                </c:pt>
                <c:pt idx="376">
                  <c:v>1.2202599999999999</c:v>
                </c:pt>
                <c:pt idx="377">
                  <c:v>1.2881</c:v>
                </c:pt>
                <c:pt idx="378">
                  <c:v>1.36104</c:v>
                </c:pt>
                <c:pt idx="379">
                  <c:v>1.4370799999999999</c:v>
                </c:pt>
                <c:pt idx="380">
                  <c:v>1.5147599999999999</c:v>
                </c:pt>
                <c:pt idx="381">
                  <c:v>1.5926</c:v>
                </c:pt>
                <c:pt idx="382">
                  <c:v>1.6787799999999999</c:v>
                </c:pt>
                <c:pt idx="383">
                  <c:v>1.7696000000000001</c:v>
                </c:pt>
                <c:pt idx="384">
                  <c:v>1.8693000000000002</c:v>
                </c:pt>
                <c:pt idx="385">
                  <c:v>1.9727800000000002</c:v>
                </c:pt>
                <c:pt idx="386">
                  <c:v>2.0894200000000001</c:v>
                </c:pt>
                <c:pt idx="387">
                  <c:v>2.2236199999999999</c:v>
                </c:pt>
                <c:pt idx="388">
                  <c:v>2.36592</c:v>
                </c:pt>
                <c:pt idx="389">
                  <c:v>2.5129400000000004</c:v>
                </c:pt>
                <c:pt idx="390">
                  <c:v>2.6680799999999998</c:v>
                </c:pt>
                <c:pt idx="391">
                  <c:v>2.8259600000000002</c:v>
                </c:pt>
                <c:pt idx="392">
                  <c:v>2.9878200000000001</c:v>
                </c:pt>
                <c:pt idx="393">
                  <c:v>3.1438199999999998</c:v>
                </c:pt>
                <c:pt idx="394">
                  <c:v>3.3142</c:v>
                </c:pt>
                <c:pt idx="395">
                  <c:v>3.4898000000000002</c:v>
                </c:pt>
                <c:pt idx="396">
                  <c:v>3.6771399999999996</c:v>
                </c:pt>
                <c:pt idx="397">
                  <c:v>3.8624599999999996</c:v>
                </c:pt>
                <c:pt idx="398">
                  <c:v>4.0709800000000005</c:v>
                </c:pt>
                <c:pt idx="399">
                  <c:v>4.3065999999999995</c:v>
                </c:pt>
                <c:pt idx="400">
                  <c:v>4.5520199999999997</c:v>
                </c:pt>
                <c:pt idx="401">
                  <c:v>4.7977600000000002</c:v>
                </c:pt>
                <c:pt idx="402">
                  <c:v>5.04854</c:v>
                </c:pt>
                <c:pt idx="403">
                  <c:v>5.3009199999999996</c:v>
                </c:pt>
                <c:pt idx="404">
                  <c:v>5.5484400000000003</c:v>
                </c:pt>
                <c:pt idx="405">
                  <c:v>5.7824200000000001</c:v>
                </c:pt>
                <c:pt idx="406">
                  <c:v>6.0294000000000008</c:v>
                </c:pt>
                <c:pt idx="407">
                  <c:v>6.2811199999999996</c:v>
                </c:pt>
                <c:pt idx="408">
                  <c:v>6.5452200000000005</c:v>
                </c:pt>
                <c:pt idx="409">
                  <c:v>6.7939600000000002</c:v>
                </c:pt>
                <c:pt idx="410">
                  <c:v>7.0569400000000009</c:v>
                </c:pt>
                <c:pt idx="411">
                  <c:v>7.3464200000000002</c:v>
                </c:pt>
                <c:pt idx="412">
                  <c:v>7.6425400000000003</c:v>
                </c:pt>
                <c:pt idx="413">
                  <c:v>7.9416799999999999</c:v>
                </c:pt>
                <c:pt idx="414">
                  <c:v>8.2427600000000005</c:v>
                </c:pt>
                <c:pt idx="415">
                  <c:v>8.5295199999999998</c:v>
                </c:pt>
                <c:pt idx="416">
                  <c:v>8.8071000000000002</c:v>
                </c:pt>
                <c:pt idx="417">
                  <c:v>9.0634599999999992</c:v>
                </c:pt>
                <c:pt idx="418">
                  <c:v>9.3266799999999996</c:v>
                </c:pt>
                <c:pt idx="419">
                  <c:v>9.5919600000000003</c:v>
                </c:pt>
                <c:pt idx="420">
                  <c:v>9.8650000000000002</c:v>
                </c:pt>
                <c:pt idx="421">
                  <c:v>10.110200000000001</c:v>
                </c:pt>
                <c:pt idx="422">
                  <c:v>10.370280000000001</c:v>
                </c:pt>
                <c:pt idx="423">
                  <c:v>10.6433</c:v>
                </c:pt>
                <c:pt idx="424">
                  <c:v>10.920360000000001</c:v>
                </c:pt>
                <c:pt idx="425">
                  <c:v>11.190519999999999</c:v>
                </c:pt>
                <c:pt idx="426">
                  <c:v>11.46326</c:v>
                </c:pt>
                <c:pt idx="427">
                  <c:v>11.709620000000001</c:v>
                </c:pt>
                <c:pt idx="428">
                  <c:v>11.95804</c:v>
                </c:pt>
                <c:pt idx="429">
                  <c:v>12.20772</c:v>
                </c:pt>
                <c:pt idx="430">
                  <c:v>12.473000000000001</c:v>
                </c:pt>
                <c:pt idx="431">
                  <c:v>12.77946</c:v>
                </c:pt>
                <c:pt idx="432">
                  <c:v>12.96292</c:v>
                </c:pt>
                <c:pt idx="433">
                  <c:v>13.1578</c:v>
                </c:pt>
                <c:pt idx="434">
                  <c:v>13.325320000000001</c:v>
                </c:pt>
                <c:pt idx="435">
                  <c:v>13.49774</c:v>
                </c:pt>
                <c:pt idx="436">
                  <c:v>13.656379999999999</c:v>
                </c:pt>
                <c:pt idx="437">
                  <c:v>13.84346</c:v>
                </c:pt>
                <c:pt idx="438">
                  <c:v>13.9672</c:v>
                </c:pt>
                <c:pt idx="439">
                  <c:v>14.09632</c:v>
                </c:pt>
                <c:pt idx="440">
                  <c:v>14.172260000000001</c:v>
                </c:pt>
                <c:pt idx="441">
                  <c:v>14.223099999999999</c:v>
                </c:pt>
                <c:pt idx="442">
                  <c:v>14.273880000000002</c:v>
                </c:pt>
                <c:pt idx="443">
                  <c:v>14.32846</c:v>
                </c:pt>
                <c:pt idx="444">
                  <c:v>14.371480000000002</c:v>
                </c:pt>
                <c:pt idx="445">
                  <c:v>14.414899999999999</c:v>
                </c:pt>
                <c:pt idx="446">
                  <c:v>14.427000000000001</c:v>
                </c:pt>
                <c:pt idx="447">
                  <c:v>14.440919999999998</c:v>
                </c:pt>
                <c:pt idx="448">
                  <c:v>14.422560000000001</c:v>
                </c:pt>
                <c:pt idx="449">
                  <c:v>14.438379999999999</c:v>
                </c:pt>
                <c:pt idx="450">
                  <c:v>14.4275</c:v>
                </c:pt>
                <c:pt idx="451">
                  <c:v>14.392320000000002</c:v>
                </c:pt>
                <c:pt idx="452">
                  <c:v>14.326840000000001</c:v>
                </c:pt>
                <c:pt idx="453">
                  <c:v>14.252560000000001</c:v>
                </c:pt>
                <c:pt idx="454">
                  <c:v>14.16606</c:v>
                </c:pt>
                <c:pt idx="455">
                  <c:v>14.089499999999999</c:v>
                </c:pt>
                <c:pt idx="456">
                  <c:v>14.021280000000001</c:v>
                </c:pt>
                <c:pt idx="457">
                  <c:v>13.909260000000002</c:v>
                </c:pt>
                <c:pt idx="458">
                  <c:v>13.813580000000002</c:v>
                </c:pt>
                <c:pt idx="459">
                  <c:v>13.67858</c:v>
                </c:pt>
                <c:pt idx="460">
                  <c:v>13.581339999999999</c:v>
                </c:pt>
                <c:pt idx="461">
                  <c:v>13.465920000000001</c:v>
                </c:pt>
                <c:pt idx="462">
                  <c:v>13.308819999999999</c:v>
                </c:pt>
                <c:pt idx="463">
                  <c:v>13.095939999999999</c:v>
                </c:pt>
                <c:pt idx="464">
                  <c:v>12.944759999999999</c:v>
                </c:pt>
                <c:pt idx="465">
                  <c:v>12.785439999999999</c:v>
                </c:pt>
                <c:pt idx="466">
                  <c:v>12.635559999999998</c:v>
                </c:pt>
                <c:pt idx="467">
                  <c:v>12.503820000000001</c:v>
                </c:pt>
                <c:pt idx="468">
                  <c:v>12.35214</c:v>
                </c:pt>
                <c:pt idx="469">
                  <c:v>12.218960000000001</c:v>
                </c:pt>
                <c:pt idx="470">
                  <c:v>12.132240000000001</c:v>
                </c:pt>
                <c:pt idx="471">
                  <c:v>11.999519999999999</c:v>
                </c:pt>
                <c:pt idx="472">
                  <c:v>11.913</c:v>
                </c:pt>
                <c:pt idx="473">
                  <c:v>11.8316</c:v>
                </c:pt>
                <c:pt idx="474">
                  <c:v>11.7819</c:v>
                </c:pt>
                <c:pt idx="475">
                  <c:v>11.771979999999999</c:v>
                </c:pt>
                <c:pt idx="476">
                  <c:v>11.766620000000001</c:v>
                </c:pt>
                <c:pt idx="477">
                  <c:v>11.78776</c:v>
                </c:pt>
                <c:pt idx="478">
                  <c:v>11.845300000000002</c:v>
                </c:pt>
                <c:pt idx="479">
                  <c:v>11.93478</c:v>
                </c:pt>
                <c:pt idx="480">
                  <c:v>12.0299</c:v>
                </c:pt>
                <c:pt idx="481">
                  <c:v>12.200500000000002</c:v>
                </c:pt>
                <c:pt idx="482">
                  <c:v>12.4453</c:v>
                </c:pt>
                <c:pt idx="483">
                  <c:v>12.769200000000001</c:v>
                </c:pt>
                <c:pt idx="484">
                  <c:v>13.162020000000002</c:v>
                </c:pt>
                <c:pt idx="485">
                  <c:v>13.609159999999999</c:v>
                </c:pt>
                <c:pt idx="486">
                  <c:v>14.15466</c:v>
                </c:pt>
                <c:pt idx="487">
                  <c:v>14.78952</c:v>
                </c:pt>
                <c:pt idx="488">
                  <c:v>15.481739999999999</c:v>
                </c:pt>
                <c:pt idx="489">
                  <c:v>16.174700000000001</c:v>
                </c:pt>
                <c:pt idx="490">
                  <c:v>17.020200000000003</c:v>
                </c:pt>
                <c:pt idx="491">
                  <c:v>17.840679999999999</c:v>
                </c:pt>
                <c:pt idx="492">
                  <c:v>18.915859999999999</c:v>
                </c:pt>
                <c:pt idx="493">
                  <c:v>20.057279999999999</c:v>
                </c:pt>
                <c:pt idx="494">
                  <c:v>21.404399999999999</c:v>
                </c:pt>
                <c:pt idx="495">
                  <c:v>22.948419999999999</c:v>
                </c:pt>
                <c:pt idx="496">
                  <c:v>24.72438</c:v>
                </c:pt>
                <c:pt idx="497">
                  <c:v>26.680899999999998</c:v>
                </c:pt>
                <c:pt idx="498">
                  <c:v>28.76116</c:v>
                </c:pt>
                <c:pt idx="499">
                  <c:v>31.041620000000002</c:v>
                </c:pt>
                <c:pt idx="500">
                  <c:v>33.375039999999998</c:v>
                </c:pt>
                <c:pt idx="501">
                  <c:v>36.023859999999999</c:v>
                </c:pt>
                <c:pt idx="502">
                  <c:v>39.057740000000003</c:v>
                </c:pt>
                <c:pt idx="503">
                  <c:v>42.922919999999998</c:v>
                </c:pt>
                <c:pt idx="504">
                  <c:v>46.706739999999996</c:v>
                </c:pt>
                <c:pt idx="505">
                  <c:v>52.423380000000002</c:v>
                </c:pt>
                <c:pt idx="506">
                  <c:v>59.215620000000001</c:v>
                </c:pt>
                <c:pt idx="507">
                  <c:v>60</c:v>
                </c:pt>
                <c:pt idx="508">
                  <c:v>60</c:v>
                </c:pt>
                <c:pt idx="509">
                  <c:v>60</c:v>
                </c:pt>
                <c:pt idx="510">
                  <c:v>60</c:v>
                </c:pt>
                <c:pt idx="511">
                  <c:v>60</c:v>
                </c:pt>
                <c:pt idx="512">
                  <c:v>60</c:v>
                </c:pt>
                <c:pt idx="513">
                  <c:v>60</c:v>
                </c:pt>
                <c:pt idx="514">
                  <c:v>60</c:v>
                </c:pt>
                <c:pt idx="515">
                  <c:v>60</c:v>
                </c:pt>
                <c:pt idx="516">
                  <c:v>60</c:v>
                </c:pt>
                <c:pt idx="517">
                  <c:v>60</c:v>
                </c:pt>
                <c:pt idx="518">
                  <c:v>60</c:v>
                </c:pt>
                <c:pt idx="519">
                  <c:v>60</c:v>
                </c:pt>
                <c:pt idx="520">
                  <c:v>60</c:v>
                </c:pt>
                <c:pt idx="521">
                  <c:v>60</c:v>
                </c:pt>
                <c:pt idx="522">
                  <c:v>60</c:v>
                </c:pt>
                <c:pt idx="523">
                  <c:v>60</c:v>
                </c:pt>
                <c:pt idx="524">
                  <c:v>60</c:v>
                </c:pt>
                <c:pt idx="525">
                  <c:v>52.296319999999994</c:v>
                </c:pt>
                <c:pt idx="526">
                  <c:v>47.835180000000001</c:v>
                </c:pt>
                <c:pt idx="527">
                  <c:v>43.491199999999999</c:v>
                </c:pt>
                <c:pt idx="528">
                  <c:v>40.180059999999997</c:v>
                </c:pt>
                <c:pt idx="529">
                  <c:v>37.437060000000002</c:v>
                </c:pt>
                <c:pt idx="530">
                  <c:v>34.981119999999997</c:v>
                </c:pt>
                <c:pt idx="531">
                  <c:v>32.768239999999999</c:v>
                </c:pt>
                <c:pt idx="532">
                  <c:v>30.889659999999999</c:v>
                </c:pt>
                <c:pt idx="533">
                  <c:v>29.042539999999999</c:v>
                </c:pt>
                <c:pt idx="534">
                  <c:v>27.532220000000002</c:v>
                </c:pt>
                <c:pt idx="535">
                  <c:v>26.108280000000001</c:v>
                </c:pt>
                <c:pt idx="536">
                  <c:v>24.918619999999997</c:v>
                </c:pt>
                <c:pt idx="537">
                  <c:v>24.0032</c:v>
                </c:pt>
                <c:pt idx="538">
                  <c:v>23.09516</c:v>
                </c:pt>
                <c:pt idx="539">
                  <c:v>22.39152</c:v>
                </c:pt>
                <c:pt idx="540">
                  <c:v>21.822279999999999</c:v>
                </c:pt>
                <c:pt idx="541">
                  <c:v>21.392299999999999</c:v>
                </c:pt>
                <c:pt idx="542">
                  <c:v>21.050460000000001</c:v>
                </c:pt>
                <c:pt idx="543">
                  <c:v>20.8232</c:v>
                </c:pt>
                <c:pt idx="544">
                  <c:v>20.720839999999999</c:v>
                </c:pt>
                <c:pt idx="545">
                  <c:v>20.747399999999999</c:v>
                </c:pt>
                <c:pt idx="546">
                  <c:v>20.86186</c:v>
                </c:pt>
                <c:pt idx="547">
                  <c:v>21.129099999999998</c:v>
                </c:pt>
                <c:pt idx="548">
                  <c:v>21.452279999999998</c:v>
                </c:pt>
                <c:pt idx="549">
                  <c:v>21.83942</c:v>
                </c:pt>
                <c:pt idx="550">
                  <c:v>22.299959999999999</c:v>
                </c:pt>
                <c:pt idx="551">
                  <c:v>22.856960000000001</c:v>
                </c:pt>
                <c:pt idx="552">
                  <c:v>23.4651</c:v>
                </c:pt>
                <c:pt idx="553">
                  <c:v>24.090419999999998</c:v>
                </c:pt>
                <c:pt idx="554">
                  <c:v>24.760179999999998</c:v>
                </c:pt>
                <c:pt idx="555">
                  <c:v>25.499480000000002</c:v>
                </c:pt>
                <c:pt idx="556">
                  <c:v>26.320219999999999</c:v>
                </c:pt>
                <c:pt idx="557">
                  <c:v>27.020019999999999</c:v>
                </c:pt>
                <c:pt idx="558">
                  <c:v>27.835439999999998</c:v>
                </c:pt>
                <c:pt idx="559">
                  <c:v>28.648020000000002</c:v>
                </c:pt>
                <c:pt idx="560">
                  <c:v>29.055119999999999</c:v>
                </c:pt>
                <c:pt idx="561">
                  <c:v>29.523720000000001</c:v>
                </c:pt>
                <c:pt idx="562">
                  <c:v>29.679299999999998</c:v>
                </c:pt>
                <c:pt idx="563">
                  <c:v>29.823719999999998</c:v>
                </c:pt>
                <c:pt idx="564">
                  <c:v>29.904679999999999</c:v>
                </c:pt>
                <c:pt idx="565">
                  <c:v>29.875900000000001</c:v>
                </c:pt>
                <c:pt idx="566">
                  <c:v>29.713280000000001</c:v>
                </c:pt>
                <c:pt idx="567">
                  <c:v>29.3201</c:v>
                </c:pt>
                <c:pt idx="568">
                  <c:v>28.808440000000001</c:v>
                </c:pt>
                <c:pt idx="569">
                  <c:v>28.269400000000001</c:v>
                </c:pt>
                <c:pt idx="570">
                  <c:v>27.57856</c:v>
                </c:pt>
                <c:pt idx="571">
                  <c:v>26.807880000000001</c:v>
                </c:pt>
                <c:pt idx="572">
                  <c:v>25.853380000000001</c:v>
                </c:pt>
                <c:pt idx="573">
                  <c:v>24.992619999999999</c:v>
                </c:pt>
                <c:pt idx="574">
                  <c:v>24.066499999999998</c:v>
                </c:pt>
                <c:pt idx="575">
                  <c:v>23.316400000000002</c:v>
                </c:pt>
                <c:pt idx="576">
                  <c:v>22.382759999999998</c:v>
                </c:pt>
                <c:pt idx="577">
                  <c:v>21.57658</c:v>
                </c:pt>
                <c:pt idx="578">
                  <c:v>20.622419999999998</c:v>
                </c:pt>
                <c:pt idx="579">
                  <c:v>19.773600000000002</c:v>
                </c:pt>
                <c:pt idx="580">
                  <c:v>18.889240000000001</c:v>
                </c:pt>
                <c:pt idx="581">
                  <c:v>18.188800000000001</c:v>
                </c:pt>
                <c:pt idx="582">
                  <c:v>17.590060000000001</c:v>
                </c:pt>
                <c:pt idx="583">
                  <c:v>17.194499999999998</c:v>
                </c:pt>
                <c:pt idx="584">
                  <c:v>16.993220000000001</c:v>
                </c:pt>
                <c:pt idx="585">
                  <c:v>17.0502</c:v>
                </c:pt>
                <c:pt idx="586">
                  <c:v>17.390280000000001</c:v>
                </c:pt>
                <c:pt idx="587">
                  <c:v>18.081379999999999</c:v>
                </c:pt>
                <c:pt idx="588">
                  <c:v>19.11816</c:v>
                </c:pt>
                <c:pt idx="589">
                  <c:v>20.51416</c:v>
                </c:pt>
                <c:pt idx="590">
                  <c:v>22.597179999999998</c:v>
                </c:pt>
                <c:pt idx="591">
                  <c:v>26.07638</c:v>
                </c:pt>
                <c:pt idx="592">
                  <c:v>31.104219999999998</c:v>
                </c:pt>
                <c:pt idx="593">
                  <c:v>38.7742</c:v>
                </c:pt>
                <c:pt idx="594">
                  <c:v>44.220059999999997</c:v>
                </c:pt>
                <c:pt idx="595">
                  <c:v>50.88438</c:v>
                </c:pt>
                <c:pt idx="596">
                  <c:v>57.130580000000002</c:v>
                </c:pt>
                <c:pt idx="597">
                  <c:v>60</c:v>
                </c:pt>
                <c:pt idx="598">
                  <c:v>60</c:v>
                </c:pt>
                <c:pt idx="599">
                  <c:v>60</c:v>
                </c:pt>
                <c:pt idx="600">
                  <c:v>60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E732-4DAC-A8BF-9A755019B2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5066111"/>
        <c:axId val="1785070687"/>
      </c:scatterChart>
      <c:valAx>
        <c:axId val="1785066111"/>
        <c:scaling>
          <c:orientation val="minMax"/>
          <c:max val="550"/>
          <c:min val="200"/>
        </c:scaling>
        <c:delete val="0"/>
        <c:axPos val="b"/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5070687"/>
        <c:crosses val="autoZero"/>
        <c:crossBetween val="midCat"/>
        <c:majorUnit val="50"/>
        <c:minorUnit val="50"/>
      </c:valAx>
      <c:valAx>
        <c:axId val="1785070687"/>
        <c:scaling>
          <c:orientation val="minMax"/>
          <c:max val="6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506611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0494746474449264E-2"/>
          <c:y val="2.8331491712707182E-2"/>
          <c:w val="0.89300770755064685"/>
          <c:h val="0.81658868055857659"/>
        </c:manualLayout>
      </c:layout>
      <c:scatterChart>
        <c:scatterStyle val="smoothMarker"/>
        <c:varyColors val="0"/>
        <c:ser>
          <c:idx val="0"/>
          <c:order val="0"/>
          <c:tx>
            <c:v>HMF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Foglio1!$A$2:$A$602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Foglio1!$B$2:$B$602</c:f>
              <c:numCache>
                <c:formatCode>General</c:formatCode>
                <c:ptCount val="601"/>
                <c:pt idx="0">
                  <c:v>1.4116E-2</c:v>
                </c:pt>
                <c:pt idx="1">
                  <c:v>1.4163E-2</c:v>
                </c:pt>
                <c:pt idx="2">
                  <c:v>1.4213E-2</c:v>
                </c:pt>
                <c:pt idx="3">
                  <c:v>1.4239E-2</c:v>
                </c:pt>
                <c:pt idx="4">
                  <c:v>1.4260999999999999E-2</c:v>
                </c:pt>
                <c:pt idx="5">
                  <c:v>1.43E-2</c:v>
                </c:pt>
                <c:pt idx="6">
                  <c:v>1.4342000000000001E-2</c:v>
                </c:pt>
                <c:pt idx="7">
                  <c:v>1.4326E-2</c:v>
                </c:pt>
                <c:pt idx="8">
                  <c:v>1.4324999999999999E-2</c:v>
                </c:pt>
                <c:pt idx="9">
                  <c:v>1.4344000000000001E-2</c:v>
                </c:pt>
                <c:pt idx="10">
                  <c:v>1.4389000000000001E-2</c:v>
                </c:pt>
                <c:pt idx="11">
                  <c:v>1.4394000000000001E-2</c:v>
                </c:pt>
                <c:pt idx="12">
                  <c:v>1.4408000000000001E-2</c:v>
                </c:pt>
                <c:pt idx="13">
                  <c:v>1.4439E-2</c:v>
                </c:pt>
                <c:pt idx="14">
                  <c:v>1.4453000000000001E-2</c:v>
                </c:pt>
                <c:pt idx="15">
                  <c:v>1.4456E-2</c:v>
                </c:pt>
                <c:pt idx="16">
                  <c:v>1.4487E-2</c:v>
                </c:pt>
                <c:pt idx="17">
                  <c:v>1.4534E-2</c:v>
                </c:pt>
                <c:pt idx="18">
                  <c:v>1.456E-2</c:v>
                </c:pt>
                <c:pt idx="19">
                  <c:v>1.4567E-2</c:v>
                </c:pt>
                <c:pt idx="20">
                  <c:v>1.4590000000000001E-2</c:v>
                </c:pt>
                <c:pt idx="21">
                  <c:v>1.4615E-2</c:v>
                </c:pt>
                <c:pt idx="22">
                  <c:v>1.4641E-2</c:v>
                </c:pt>
                <c:pt idx="23">
                  <c:v>1.4652999999999999E-2</c:v>
                </c:pt>
                <c:pt idx="24">
                  <c:v>1.4659E-2</c:v>
                </c:pt>
                <c:pt idx="25">
                  <c:v>1.4689000000000001E-2</c:v>
                </c:pt>
                <c:pt idx="26">
                  <c:v>1.4718E-2</c:v>
                </c:pt>
                <c:pt idx="27">
                  <c:v>1.4744999999999999E-2</c:v>
                </c:pt>
                <c:pt idx="28">
                  <c:v>1.4782E-2</c:v>
                </c:pt>
                <c:pt idx="29">
                  <c:v>1.4833000000000001E-2</c:v>
                </c:pt>
                <c:pt idx="30">
                  <c:v>1.4862E-2</c:v>
                </c:pt>
                <c:pt idx="31">
                  <c:v>1.4874999999999999E-2</c:v>
                </c:pt>
                <c:pt idx="32">
                  <c:v>1.4892000000000001E-2</c:v>
                </c:pt>
                <c:pt idx="33">
                  <c:v>1.4906000000000001E-2</c:v>
                </c:pt>
                <c:pt idx="34">
                  <c:v>1.4935E-2</c:v>
                </c:pt>
                <c:pt idx="35">
                  <c:v>1.4956000000000001E-2</c:v>
                </c:pt>
                <c:pt idx="36">
                  <c:v>1.4992999999999999E-2</c:v>
                </c:pt>
                <c:pt idx="37">
                  <c:v>1.5015000000000001E-2</c:v>
                </c:pt>
                <c:pt idx="38">
                  <c:v>1.5041000000000001E-2</c:v>
                </c:pt>
                <c:pt idx="39">
                  <c:v>1.5055000000000001E-2</c:v>
                </c:pt>
                <c:pt idx="40">
                  <c:v>1.5094E-2</c:v>
                </c:pt>
                <c:pt idx="41">
                  <c:v>1.5126000000000001E-2</c:v>
                </c:pt>
                <c:pt idx="42">
                  <c:v>1.5151E-2</c:v>
                </c:pt>
                <c:pt idx="43">
                  <c:v>1.5176E-2</c:v>
                </c:pt>
                <c:pt idx="44">
                  <c:v>1.5198E-2</c:v>
                </c:pt>
                <c:pt idx="45">
                  <c:v>1.5221E-2</c:v>
                </c:pt>
                <c:pt idx="46">
                  <c:v>1.5243E-2</c:v>
                </c:pt>
                <c:pt idx="47">
                  <c:v>1.5258000000000001E-2</c:v>
                </c:pt>
                <c:pt idx="48">
                  <c:v>1.5309E-2</c:v>
                </c:pt>
                <c:pt idx="49">
                  <c:v>1.5347E-2</c:v>
                </c:pt>
                <c:pt idx="50">
                  <c:v>1.5377999999999999E-2</c:v>
                </c:pt>
                <c:pt idx="51">
                  <c:v>1.5421000000000001E-2</c:v>
                </c:pt>
                <c:pt idx="52">
                  <c:v>1.5439E-2</c:v>
                </c:pt>
                <c:pt idx="53">
                  <c:v>1.5480000000000001E-2</c:v>
                </c:pt>
                <c:pt idx="54">
                  <c:v>1.5472E-2</c:v>
                </c:pt>
                <c:pt idx="55">
                  <c:v>1.5495E-2</c:v>
                </c:pt>
                <c:pt idx="56">
                  <c:v>1.5520000000000001E-2</c:v>
                </c:pt>
                <c:pt idx="57">
                  <c:v>1.5535E-2</c:v>
                </c:pt>
                <c:pt idx="58">
                  <c:v>1.5549E-2</c:v>
                </c:pt>
                <c:pt idx="59">
                  <c:v>1.5551000000000001E-2</c:v>
                </c:pt>
                <c:pt idx="60">
                  <c:v>1.5589E-2</c:v>
                </c:pt>
                <c:pt idx="61">
                  <c:v>1.5616E-2</c:v>
                </c:pt>
                <c:pt idx="62">
                  <c:v>1.5628E-2</c:v>
                </c:pt>
                <c:pt idx="63">
                  <c:v>1.5630999999999999E-2</c:v>
                </c:pt>
                <c:pt idx="64">
                  <c:v>1.5649E-2</c:v>
                </c:pt>
                <c:pt idx="65">
                  <c:v>1.5658999999999999E-2</c:v>
                </c:pt>
                <c:pt idx="66">
                  <c:v>1.5650000000000001E-2</c:v>
                </c:pt>
                <c:pt idx="67">
                  <c:v>1.5664000000000001E-2</c:v>
                </c:pt>
                <c:pt idx="68">
                  <c:v>1.5667E-2</c:v>
                </c:pt>
                <c:pt idx="69">
                  <c:v>1.567E-2</c:v>
                </c:pt>
                <c:pt idx="70">
                  <c:v>1.566E-2</c:v>
                </c:pt>
                <c:pt idx="71">
                  <c:v>1.5677E-2</c:v>
                </c:pt>
                <c:pt idx="72">
                  <c:v>1.5694E-2</c:v>
                </c:pt>
                <c:pt idx="73">
                  <c:v>1.5699000000000001E-2</c:v>
                </c:pt>
                <c:pt idx="74">
                  <c:v>1.5703000000000002E-2</c:v>
                </c:pt>
                <c:pt idx="75">
                  <c:v>1.5743E-2</c:v>
                </c:pt>
                <c:pt idx="76">
                  <c:v>1.5786000000000001E-2</c:v>
                </c:pt>
                <c:pt idx="77">
                  <c:v>1.5802E-2</c:v>
                </c:pt>
                <c:pt idx="78">
                  <c:v>1.5800000000000002E-2</c:v>
                </c:pt>
                <c:pt idx="79">
                  <c:v>1.583E-2</c:v>
                </c:pt>
                <c:pt idx="80">
                  <c:v>1.5851000000000001E-2</c:v>
                </c:pt>
                <c:pt idx="81">
                  <c:v>1.5859999999999999E-2</c:v>
                </c:pt>
                <c:pt idx="82">
                  <c:v>1.5871E-2</c:v>
                </c:pt>
                <c:pt idx="83">
                  <c:v>1.5883000000000001E-2</c:v>
                </c:pt>
                <c:pt idx="84">
                  <c:v>1.5897999999999999E-2</c:v>
                </c:pt>
                <c:pt idx="85">
                  <c:v>1.5932999999999999E-2</c:v>
                </c:pt>
                <c:pt idx="86">
                  <c:v>1.5916E-2</c:v>
                </c:pt>
                <c:pt idx="87">
                  <c:v>1.5921000000000001E-2</c:v>
                </c:pt>
                <c:pt idx="88">
                  <c:v>1.5931000000000001E-2</c:v>
                </c:pt>
                <c:pt idx="89">
                  <c:v>1.5941E-2</c:v>
                </c:pt>
                <c:pt idx="90">
                  <c:v>1.5970999999999999E-2</c:v>
                </c:pt>
                <c:pt idx="91">
                  <c:v>1.5993E-2</c:v>
                </c:pt>
                <c:pt idx="92">
                  <c:v>1.6003E-2</c:v>
                </c:pt>
                <c:pt idx="93">
                  <c:v>1.6018999999999999E-2</c:v>
                </c:pt>
                <c:pt idx="94">
                  <c:v>1.6036000000000002E-2</c:v>
                </c:pt>
                <c:pt idx="95">
                  <c:v>1.6069E-2</c:v>
                </c:pt>
                <c:pt idx="96">
                  <c:v>1.6091999999999999E-2</c:v>
                </c:pt>
                <c:pt idx="97">
                  <c:v>1.6101000000000001E-2</c:v>
                </c:pt>
                <c:pt idx="98">
                  <c:v>1.6105000000000001E-2</c:v>
                </c:pt>
                <c:pt idx="99">
                  <c:v>1.6105999999999999E-2</c:v>
                </c:pt>
                <c:pt idx="100">
                  <c:v>1.6129999999999999E-2</c:v>
                </c:pt>
                <c:pt idx="101">
                  <c:v>1.6152E-2</c:v>
                </c:pt>
                <c:pt idx="102">
                  <c:v>1.6175999999999999E-2</c:v>
                </c:pt>
                <c:pt idx="103">
                  <c:v>1.6206999999999999E-2</c:v>
                </c:pt>
                <c:pt idx="104">
                  <c:v>1.6230000000000001E-2</c:v>
                </c:pt>
                <c:pt idx="105">
                  <c:v>1.6240999999999998E-2</c:v>
                </c:pt>
                <c:pt idx="106">
                  <c:v>1.6265000000000002E-2</c:v>
                </c:pt>
                <c:pt idx="107">
                  <c:v>1.6261999999999999E-2</c:v>
                </c:pt>
                <c:pt idx="108">
                  <c:v>1.6289000000000001E-2</c:v>
                </c:pt>
                <c:pt idx="109">
                  <c:v>1.6301E-2</c:v>
                </c:pt>
                <c:pt idx="110">
                  <c:v>1.6322E-2</c:v>
                </c:pt>
                <c:pt idx="111">
                  <c:v>1.6330000000000001E-2</c:v>
                </c:pt>
                <c:pt idx="112">
                  <c:v>1.6334999999999999E-2</c:v>
                </c:pt>
                <c:pt idx="113">
                  <c:v>1.6372999999999999E-2</c:v>
                </c:pt>
                <c:pt idx="114">
                  <c:v>1.6389000000000001E-2</c:v>
                </c:pt>
                <c:pt idx="115">
                  <c:v>1.6417999999999999E-2</c:v>
                </c:pt>
                <c:pt idx="116">
                  <c:v>1.643E-2</c:v>
                </c:pt>
                <c:pt idx="117">
                  <c:v>1.6419E-2</c:v>
                </c:pt>
                <c:pt idx="118">
                  <c:v>1.6463999999999999E-2</c:v>
                </c:pt>
                <c:pt idx="119">
                  <c:v>1.6480000000000002E-2</c:v>
                </c:pt>
                <c:pt idx="120">
                  <c:v>1.653E-2</c:v>
                </c:pt>
                <c:pt idx="121">
                  <c:v>1.6539000000000002E-2</c:v>
                </c:pt>
                <c:pt idx="122">
                  <c:v>1.6552999999999998E-2</c:v>
                </c:pt>
                <c:pt idx="123">
                  <c:v>1.6558E-2</c:v>
                </c:pt>
                <c:pt idx="124">
                  <c:v>1.6584999999999999E-2</c:v>
                </c:pt>
                <c:pt idx="125">
                  <c:v>1.6591999999999999E-2</c:v>
                </c:pt>
                <c:pt idx="126">
                  <c:v>1.6617E-2</c:v>
                </c:pt>
                <c:pt idx="127">
                  <c:v>1.6625000000000001E-2</c:v>
                </c:pt>
                <c:pt idx="128">
                  <c:v>1.6657999999999999E-2</c:v>
                </c:pt>
                <c:pt idx="129">
                  <c:v>1.6657999999999999E-2</c:v>
                </c:pt>
                <c:pt idx="130">
                  <c:v>1.6695999999999999E-2</c:v>
                </c:pt>
                <c:pt idx="131">
                  <c:v>1.6695999999999999E-2</c:v>
                </c:pt>
                <c:pt idx="132">
                  <c:v>1.6743000000000001E-2</c:v>
                </c:pt>
                <c:pt idx="133">
                  <c:v>1.6736999999999998E-2</c:v>
                </c:pt>
                <c:pt idx="134">
                  <c:v>1.6733999999999999E-2</c:v>
                </c:pt>
                <c:pt idx="135">
                  <c:v>1.6728E-2</c:v>
                </c:pt>
                <c:pt idx="136">
                  <c:v>1.6757000000000001E-2</c:v>
                </c:pt>
                <c:pt idx="137">
                  <c:v>1.6775999999999999E-2</c:v>
                </c:pt>
                <c:pt idx="138">
                  <c:v>1.6825E-2</c:v>
                </c:pt>
                <c:pt idx="139">
                  <c:v>1.6840999999999998E-2</c:v>
                </c:pt>
                <c:pt idx="140">
                  <c:v>1.6861999999999999E-2</c:v>
                </c:pt>
                <c:pt idx="141">
                  <c:v>1.6875000000000001E-2</c:v>
                </c:pt>
                <c:pt idx="142">
                  <c:v>1.6899999999999998E-2</c:v>
                </c:pt>
                <c:pt idx="143">
                  <c:v>1.6917999999999999E-2</c:v>
                </c:pt>
                <c:pt idx="144">
                  <c:v>1.6947E-2</c:v>
                </c:pt>
                <c:pt idx="145">
                  <c:v>1.6969999999999999E-2</c:v>
                </c:pt>
                <c:pt idx="146">
                  <c:v>1.6990999999999999E-2</c:v>
                </c:pt>
                <c:pt idx="147">
                  <c:v>1.703E-2</c:v>
                </c:pt>
                <c:pt idx="148">
                  <c:v>1.7047E-2</c:v>
                </c:pt>
                <c:pt idx="149">
                  <c:v>1.7063999999999999E-2</c:v>
                </c:pt>
                <c:pt idx="150">
                  <c:v>1.7073000000000001E-2</c:v>
                </c:pt>
                <c:pt idx="151">
                  <c:v>1.7086E-2</c:v>
                </c:pt>
                <c:pt idx="152">
                  <c:v>1.7083000000000001E-2</c:v>
                </c:pt>
                <c:pt idx="153">
                  <c:v>1.7103E-2</c:v>
                </c:pt>
                <c:pt idx="154">
                  <c:v>1.7128999999999998E-2</c:v>
                </c:pt>
                <c:pt idx="155">
                  <c:v>1.7170999999999999E-2</c:v>
                </c:pt>
                <c:pt idx="156">
                  <c:v>1.7191000000000001E-2</c:v>
                </c:pt>
                <c:pt idx="157">
                  <c:v>1.7233999999999999E-2</c:v>
                </c:pt>
                <c:pt idx="158">
                  <c:v>1.7253999999999999E-2</c:v>
                </c:pt>
                <c:pt idx="159">
                  <c:v>1.7253999999999999E-2</c:v>
                </c:pt>
                <c:pt idx="160">
                  <c:v>1.7271000000000002E-2</c:v>
                </c:pt>
                <c:pt idx="161">
                  <c:v>1.7284999999999998E-2</c:v>
                </c:pt>
                <c:pt idx="162">
                  <c:v>1.7332E-2</c:v>
                </c:pt>
                <c:pt idx="163">
                  <c:v>1.7347000000000001E-2</c:v>
                </c:pt>
                <c:pt idx="164">
                  <c:v>1.7357999999999998E-2</c:v>
                </c:pt>
                <c:pt idx="165">
                  <c:v>1.7371999999999999E-2</c:v>
                </c:pt>
                <c:pt idx="166">
                  <c:v>1.7387E-2</c:v>
                </c:pt>
                <c:pt idx="167">
                  <c:v>1.7398E-2</c:v>
                </c:pt>
                <c:pt idx="168">
                  <c:v>1.7457E-2</c:v>
                </c:pt>
                <c:pt idx="169">
                  <c:v>1.7493000000000002E-2</c:v>
                </c:pt>
                <c:pt idx="170">
                  <c:v>1.7520999999999998E-2</c:v>
                </c:pt>
                <c:pt idx="171">
                  <c:v>1.7516E-2</c:v>
                </c:pt>
                <c:pt idx="172">
                  <c:v>1.7527999999999998E-2</c:v>
                </c:pt>
                <c:pt idx="173">
                  <c:v>1.7565000000000001E-2</c:v>
                </c:pt>
                <c:pt idx="174">
                  <c:v>1.7586000000000001E-2</c:v>
                </c:pt>
                <c:pt idx="175">
                  <c:v>1.7616E-2</c:v>
                </c:pt>
                <c:pt idx="176">
                  <c:v>1.7639999999999999E-2</c:v>
                </c:pt>
                <c:pt idx="177">
                  <c:v>1.7656000000000002E-2</c:v>
                </c:pt>
                <c:pt idx="178">
                  <c:v>1.7684999999999999E-2</c:v>
                </c:pt>
                <c:pt idx="179">
                  <c:v>1.7701999999999999E-2</c:v>
                </c:pt>
                <c:pt idx="180">
                  <c:v>1.7746999999999999E-2</c:v>
                </c:pt>
                <c:pt idx="181">
                  <c:v>1.7801999999999998E-2</c:v>
                </c:pt>
                <c:pt idx="182">
                  <c:v>1.7808999999999998E-2</c:v>
                </c:pt>
                <c:pt idx="183">
                  <c:v>1.7846000000000001E-2</c:v>
                </c:pt>
                <c:pt idx="184">
                  <c:v>1.7881999999999999E-2</c:v>
                </c:pt>
                <c:pt idx="185">
                  <c:v>1.7908E-2</c:v>
                </c:pt>
                <c:pt idx="186">
                  <c:v>1.7916999999999999E-2</c:v>
                </c:pt>
                <c:pt idx="187">
                  <c:v>1.7927999999999999E-2</c:v>
                </c:pt>
                <c:pt idx="188">
                  <c:v>1.7946E-2</c:v>
                </c:pt>
                <c:pt idx="189">
                  <c:v>1.7964999999999998E-2</c:v>
                </c:pt>
                <c:pt idx="190">
                  <c:v>1.7989999999999999E-2</c:v>
                </c:pt>
                <c:pt idx="191">
                  <c:v>1.8024999999999999E-2</c:v>
                </c:pt>
                <c:pt idx="192">
                  <c:v>1.8054000000000001E-2</c:v>
                </c:pt>
                <c:pt idx="193">
                  <c:v>1.8065000000000001E-2</c:v>
                </c:pt>
                <c:pt idx="194">
                  <c:v>1.8093999999999999E-2</c:v>
                </c:pt>
                <c:pt idx="195">
                  <c:v>1.8114000000000002E-2</c:v>
                </c:pt>
                <c:pt idx="196">
                  <c:v>1.8154E-2</c:v>
                </c:pt>
                <c:pt idx="197">
                  <c:v>1.8169000000000001E-2</c:v>
                </c:pt>
                <c:pt idx="198">
                  <c:v>1.8235999999999999E-2</c:v>
                </c:pt>
                <c:pt idx="199">
                  <c:v>1.8171E-2</c:v>
                </c:pt>
                <c:pt idx="200">
                  <c:v>1.8135999999999999E-2</c:v>
                </c:pt>
                <c:pt idx="201">
                  <c:v>1.8152999999999999E-2</c:v>
                </c:pt>
                <c:pt idx="202">
                  <c:v>1.8341E-2</c:v>
                </c:pt>
                <c:pt idx="203">
                  <c:v>1.8481999999999998E-2</c:v>
                </c:pt>
                <c:pt idx="204">
                  <c:v>1.8440999999999999E-2</c:v>
                </c:pt>
                <c:pt idx="205">
                  <c:v>1.8384999999999999E-2</c:v>
                </c:pt>
                <c:pt idx="206">
                  <c:v>1.8433999999999999E-2</c:v>
                </c:pt>
                <c:pt idx="207">
                  <c:v>1.8363000000000001E-2</c:v>
                </c:pt>
                <c:pt idx="208">
                  <c:v>1.8298999999999999E-2</c:v>
                </c:pt>
                <c:pt idx="209">
                  <c:v>1.8491E-2</c:v>
                </c:pt>
                <c:pt idx="210">
                  <c:v>1.8589000000000001E-2</c:v>
                </c:pt>
                <c:pt idx="211">
                  <c:v>1.8565000000000002E-2</c:v>
                </c:pt>
                <c:pt idx="212">
                  <c:v>1.8547999999999999E-2</c:v>
                </c:pt>
                <c:pt idx="213">
                  <c:v>1.8585000000000001E-2</c:v>
                </c:pt>
                <c:pt idx="214">
                  <c:v>1.8669000000000002E-2</c:v>
                </c:pt>
                <c:pt idx="215">
                  <c:v>1.8752999999999999E-2</c:v>
                </c:pt>
                <c:pt idx="216">
                  <c:v>1.8776999999999999E-2</c:v>
                </c:pt>
                <c:pt idx="217">
                  <c:v>1.8735999999999999E-2</c:v>
                </c:pt>
                <c:pt idx="218">
                  <c:v>1.8786000000000001E-2</c:v>
                </c:pt>
                <c:pt idx="219">
                  <c:v>1.8842999999999999E-2</c:v>
                </c:pt>
                <c:pt idx="220">
                  <c:v>1.8943999999999999E-2</c:v>
                </c:pt>
                <c:pt idx="221">
                  <c:v>1.8832999999999999E-2</c:v>
                </c:pt>
                <c:pt idx="222">
                  <c:v>1.8846000000000002E-2</c:v>
                </c:pt>
                <c:pt idx="223">
                  <c:v>1.8911000000000001E-2</c:v>
                </c:pt>
                <c:pt idx="224">
                  <c:v>1.8966E-2</c:v>
                </c:pt>
                <c:pt idx="225">
                  <c:v>1.8994E-2</c:v>
                </c:pt>
                <c:pt idx="226">
                  <c:v>1.8960000000000001E-2</c:v>
                </c:pt>
                <c:pt idx="227">
                  <c:v>1.9009000000000002E-2</c:v>
                </c:pt>
                <c:pt idx="228">
                  <c:v>1.9042E-2</c:v>
                </c:pt>
                <c:pt idx="229">
                  <c:v>1.9043999999999998E-2</c:v>
                </c:pt>
                <c:pt idx="230">
                  <c:v>1.9113000000000002E-2</c:v>
                </c:pt>
                <c:pt idx="231">
                  <c:v>1.9112000000000001E-2</c:v>
                </c:pt>
                <c:pt idx="232">
                  <c:v>1.9168999999999999E-2</c:v>
                </c:pt>
                <c:pt idx="233">
                  <c:v>1.9127999999999999E-2</c:v>
                </c:pt>
                <c:pt idx="234">
                  <c:v>1.9181E-2</c:v>
                </c:pt>
                <c:pt idx="235">
                  <c:v>1.9175999999999999E-2</c:v>
                </c:pt>
                <c:pt idx="236">
                  <c:v>1.9196000000000001E-2</c:v>
                </c:pt>
                <c:pt idx="237">
                  <c:v>1.9224999999999999E-2</c:v>
                </c:pt>
                <c:pt idx="238">
                  <c:v>1.9229E-2</c:v>
                </c:pt>
                <c:pt idx="239">
                  <c:v>1.9303000000000001E-2</c:v>
                </c:pt>
                <c:pt idx="240">
                  <c:v>1.9296000000000001E-2</c:v>
                </c:pt>
                <c:pt idx="241">
                  <c:v>1.9318999999999999E-2</c:v>
                </c:pt>
                <c:pt idx="242">
                  <c:v>1.9316E-2</c:v>
                </c:pt>
                <c:pt idx="243">
                  <c:v>1.9356000000000002E-2</c:v>
                </c:pt>
                <c:pt idx="244">
                  <c:v>1.9379E-2</c:v>
                </c:pt>
                <c:pt idx="245">
                  <c:v>1.9408000000000002E-2</c:v>
                </c:pt>
                <c:pt idx="246">
                  <c:v>1.9432000000000001E-2</c:v>
                </c:pt>
                <c:pt idx="247">
                  <c:v>1.9407000000000001E-2</c:v>
                </c:pt>
                <c:pt idx="248">
                  <c:v>1.9376000000000001E-2</c:v>
                </c:pt>
                <c:pt idx="249">
                  <c:v>1.9392E-2</c:v>
                </c:pt>
                <c:pt idx="250">
                  <c:v>1.9401000000000002E-2</c:v>
                </c:pt>
                <c:pt idx="251">
                  <c:v>1.9415999999999999E-2</c:v>
                </c:pt>
                <c:pt idx="252">
                  <c:v>1.9458E-2</c:v>
                </c:pt>
                <c:pt idx="253">
                  <c:v>1.9472E-2</c:v>
                </c:pt>
                <c:pt idx="254">
                  <c:v>1.9463999999999999E-2</c:v>
                </c:pt>
                <c:pt idx="255">
                  <c:v>1.9418999999999999E-2</c:v>
                </c:pt>
                <c:pt idx="256">
                  <c:v>1.9528E-2</c:v>
                </c:pt>
                <c:pt idx="257">
                  <c:v>1.9491000000000001E-2</c:v>
                </c:pt>
                <c:pt idx="258">
                  <c:v>1.9445E-2</c:v>
                </c:pt>
                <c:pt idx="259">
                  <c:v>1.9511000000000001E-2</c:v>
                </c:pt>
                <c:pt idx="260">
                  <c:v>1.9581000000000001E-2</c:v>
                </c:pt>
                <c:pt idx="261">
                  <c:v>1.9533999999999999E-2</c:v>
                </c:pt>
                <c:pt idx="262">
                  <c:v>1.9449999999999999E-2</c:v>
                </c:pt>
                <c:pt idx="263">
                  <c:v>1.9495999999999999E-2</c:v>
                </c:pt>
                <c:pt idx="264">
                  <c:v>1.9678000000000001E-2</c:v>
                </c:pt>
                <c:pt idx="265">
                  <c:v>1.9845999999999999E-2</c:v>
                </c:pt>
                <c:pt idx="266">
                  <c:v>1.9866999999999999E-2</c:v>
                </c:pt>
                <c:pt idx="267">
                  <c:v>1.9928000000000001E-2</c:v>
                </c:pt>
                <c:pt idx="268">
                  <c:v>2.0028000000000001E-2</c:v>
                </c:pt>
                <c:pt idx="269">
                  <c:v>2.0079E-2</c:v>
                </c:pt>
                <c:pt idx="270">
                  <c:v>2.0140999999999999E-2</c:v>
                </c:pt>
                <c:pt idx="271">
                  <c:v>2.0160999999999998E-2</c:v>
                </c:pt>
                <c:pt idx="272">
                  <c:v>2.0164999999999999E-2</c:v>
                </c:pt>
                <c:pt idx="273">
                  <c:v>2.0191000000000001E-2</c:v>
                </c:pt>
                <c:pt idx="274">
                  <c:v>2.0226000000000001E-2</c:v>
                </c:pt>
                <c:pt idx="275">
                  <c:v>2.0277E-2</c:v>
                </c:pt>
                <c:pt idx="276">
                  <c:v>2.0303000000000002E-2</c:v>
                </c:pt>
                <c:pt idx="277">
                  <c:v>2.0331999999999999E-2</c:v>
                </c:pt>
                <c:pt idx="278">
                  <c:v>2.0316000000000001E-2</c:v>
                </c:pt>
                <c:pt idx="279">
                  <c:v>2.0317999999999999E-2</c:v>
                </c:pt>
                <c:pt idx="280">
                  <c:v>2.0316000000000001E-2</c:v>
                </c:pt>
                <c:pt idx="281">
                  <c:v>2.0292000000000001E-2</c:v>
                </c:pt>
                <c:pt idx="282">
                  <c:v>2.0323999999999998E-2</c:v>
                </c:pt>
                <c:pt idx="283">
                  <c:v>2.0375999999999998E-2</c:v>
                </c:pt>
                <c:pt idx="284">
                  <c:v>2.0400999999999999E-2</c:v>
                </c:pt>
                <c:pt idx="285">
                  <c:v>2.0371E-2</c:v>
                </c:pt>
                <c:pt idx="286">
                  <c:v>2.0393000000000001E-2</c:v>
                </c:pt>
                <c:pt idx="287">
                  <c:v>2.0427000000000001E-2</c:v>
                </c:pt>
                <c:pt idx="288">
                  <c:v>2.0476000000000001E-2</c:v>
                </c:pt>
                <c:pt idx="289">
                  <c:v>2.0523E-2</c:v>
                </c:pt>
                <c:pt idx="290">
                  <c:v>2.0572E-2</c:v>
                </c:pt>
                <c:pt idx="291">
                  <c:v>2.0618999999999998E-2</c:v>
                </c:pt>
                <c:pt idx="292">
                  <c:v>2.0666E-2</c:v>
                </c:pt>
                <c:pt idx="293">
                  <c:v>2.0732E-2</c:v>
                </c:pt>
                <c:pt idx="294">
                  <c:v>2.0767000000000001E-2</c:v>
                </c:pt>
                <c:pt idx="295">
                  <c:v>2.0825E-2</c:v>
                </c:pt>
                <c:pt idx="296">
                  <c:v>2.0827999999999999E-2</c:v>
                </c:pt>
                <c:pt idx="297">
                  <c:v>2.0837999999999999E-2</c:v>
                </c:pt>
                <c:pt idx="298">
                  <c:v>2.0906999999999999E-2</c:v>
                </c:pt>
                <c:pt idx="299">
                  <c:v>2.0936E-2</c:v>
                </c:pt>
                <c:pt idx="300">
                  <c:v>2.0924999999999999E-2</c:v>
                </c:pt>
                <c:pt idx="301">
                  <c:v>2.0915E-2</c:v>
                </c:pt>
                <c:pt idx="302">
                  <c:v>2.0955999999999999E-2</c:v>
                </c:pt>
                <c:pt idx="303">
                  <c:v>2.1024999999999999E-2</c:v>
                </c:pt>
                <c:pt idx="304">
                  <c:v>2.1058E-2</c:v>
                </c:pt>
                <c:pt idx="305">
                  <c:v>2.1093000000000001E-2</c:v>
                </c:pt>
                <c:pt idx="306">
                  <c:v>2.1111999999999999E-2</c:v>
                </c:pt>
                <c:pt idx="307">
                  <c:v>2.1148E-2</c:v>
                </c:pt>
                <c:pt idx="308">
                  <c:v>2.1167999999999999E-2</c:v>
                </c:pt>
                <c:pt idx="309">
                  <c:v>2.1221E-2</c:v>
                </c:pt>
                <c:pt idx="310">
                  <c:v>2.1281999999999999E-2</c:v>
                </c:pt>
                <c:pt idx="311">
                  <c:v>2.1301E-2</c:v>
                </c:pt>
                <c:pt idx="312">
                  <c:v>2.1342E-2</c:v>
                </c:pt>
                <c:pt idx="313">
                  <c:v>2.1402000000000001E-2</c:v>
                </c:pt>
                <c:pt idx="314">
                  <c:v>2.1416000000000001E-2</c:v>
                </c:pt>
                <c:pt idx="315">
                  <c:v>2.1419000000000001E-2</c:v>
                </c:pt>
                <c:pt idx="316">
                  <c:v>2.1427000000000002E-2</c:v>
                </c:pt>
                <c:pt idx="317">
                  <c:v>2.1500999999999999E-2</c:v>
                </c:pt>
                <c:pt idx="318">
                  <c:v>2.1544000000000001E-2</c:v>
                </c:pt>
                <c:pt idx="319">
                  <c:v>2.1578E-2</c:v>
                </c:pt>
                <c:pt idx="320">
                  <c:v>2.1628999999999999E-2</c:v>
                </c:pt>
                <c:pt idx="321">
                  <c:v>2.1658E-2</c:v>
                </c:pt>
                <c:pt idx="322">
                  <c:v>2.1696E-2</c:v>
                </c:pt>
                <c:pt idx="323">
                  <c:v>2.1697999999999999E-2</c:v>
                </c:pt>
                <c:pt idx="324">
                  <c:v>2.1714000000000001E-2</c:v>
                </c:pt>
                <c:pt idx="325">
                  <c:v>2.1777999999999999E-2</c:v>
                </c:pt>
                <c:pt idx="326">
                  <c:v>2.1842E-2</c:v>
                </c:pt>
                <c:pt idx="327">
                  <c:v>2.1888999999999999E-2</c:v>
                </c:pt>
                <c:pt idx="328">
                  <c:v>2.1944999999999999E-2</c:v>
                </c:pt>
                <c:pt idx="329">
                  <c:v>2.1940000000000001E-2</c:v>
                </c:pt>
                <c:pt idx="330">
                  <c:v>2.1974E-2</c:v>
                </c:pt>
                <c:pt idx="331">
                  <c:v>2.2026E-2</c:v>
                </c:pt>
                <c:pt idx="332">
                  <c:v>2.2053E-2</c:v>
                </c:pt>
                <c:pt idx="333">
                  <c:v>2.2120000000000001E-2</c:v>
                </c:pt>
                <c:pt idx="334">
                  <c:v>2.2176999999999999E-2</c:v>
                </c:pt>
                <c:pt idx="335">
                  <c:v>2.2209E-2</c:v>
                </c:pt>
                <c:pt idx="336">
                  <c:v>2.2221999999999999E-2</c:v>
                </c:pt>
                <c:pt idx="337">
                  <c:v>2.2235000000000001E-2</c:v>
                </c:pt>
                <c:pt idx="338">
                  <c:v>2.2249000000000001E-2</c:v>
                </c:pt>
                <c:pt idx="339">
                  <c:v>2.2269000000000001E-2</c:v>
                </c:pt>
                <c:pt idx="340">
                  <c:v>2.2325999999999999E-2</c:v>
                </c:pt>
                <c:pt idx="341">
                  <c:v>2.2433999999999999E-2</c:v>
                </c:pt>
                <c:pt idx="342">
                  <c:v>2.2415000000000001E-2</c:v>
                </c:pt>
                <c:pt idx="343">
                  <c:v>2.2426999999999999E-2</c:v>
                </c:pt>
                <c:pt idx="344">
                  <c:v>2.2411E-2</c:v>
                </c:pt>
                <c:pt idx="345">
                  <c:v>2.2454000000000002E-2</c:v>
                </c:pt>
                <c:pt idx="346">
                  <c:v>2.2485999999999999E-2</c:v>
                </c:pt>
                <c:pt idx="347">
                  <c:v>2.2530000000000001E-2</c:v>
                </c:pt>
                <c:pt idx="348">
                  <c:v>2.2674E-2</c:v>
                </c:pt>
                <c:pt idx="349">
                  <c:v>2.2818000000000001E-2</c:v>
                </c:pt>
                <c:pt idx="350">
                  <c:v>2.2977999999999998E-2</c:v>
                </c:pt>
                <c:pt idx="351">
                  <c:v>2.3182000000000001E-2</c:v>
                </c:pt>
                <c:pt idx="352">
                  <c:v>2.3283999999999999E-2</c:v>
                </c:pt>
                <c:pt idx="353">
                  <c:v>2.333E-2</c:v>
                </c:pt>
                <c:pt idx="354">
                  <c:v>2.3417E-2</c:v>
                </c:pt>
                <c:pt idx="355">
                  <c:v>2.3424E-2</c:v>
                </c:pt>
                <c:pt idx="356">
                  <c:v>2.3463999999999999E-2</c:v>
                </c:pt>
                <c:pt idx="357">
                  <c:v>2.3483E-2</c:v>
                </c:pt>
                <c:pt idx="358">
                  <c:v>2.3512999999999999E-2</c:v>
                </c:pt>
                <c:pt idx="359">
                  <c:v>2.3588000000000001E-2</c:v>
                </c:pt>
                <c:pt idx="360">
                  <c:v>2.3619000000000001E-2</c:v>
                </c:pt>
                <c:pt idx="361">
                  <c:v>2.3667000000000001E-2</c:v>
                </c:pt>
                <c:pt idx="362">
                  <c:v>2.3654000000000001E-2</c:v>
                </c:pt>
                <c:pt idx="363">
                  <c:v>2.3666E-2</c:v>
                </c:pt>
                <c:pt idx="364">
                  <c:v>2.3689999999999999E-2</c:v>
                </c:pt>
                <c:pt idx="365">
                  <c:v>2.3754999999999998E-2</c:v>
                </c:pt>
                <c:pt idx="366">
                  <c:v>2.3782000000000001E-2</c:v>
                </c:pt>
                <c:pt idx="367">
                  <c:v>2.3883000000000001E-2</c:v>
                </c:pt>
                <c:pt idx="368">
                  <c:v>2.3917000000000001E-2</c:v>
                </c:pt>
                <c:pt idx="369">
                  <c:v>2.3921000000000001E-2</c:v>
                </c:pt>
                <c:pt idx="370">
                  <c:v>2.3945999999999999E-2</c:v>
                </c:pt>
                <c:pt idx="371">
                  <c:v>2.4007000000000001E-2</c:v>
                </c:pt>
                <c:pt idx="372">
                  <c:v>2.4126000000000002E-2</c:v>
                </c:pt>
                <c:pt idx="373">
                  <c:v>2.4167000000000001E-2</c:v>
                </c:pt>
                <c:pt idx="374">
                  <c:v>2.4195000000000001E-2</c:v>
                </c:pt>
                <c:pt idx="375">
                  <c:v>2.4219999999999998E-2</c:v>
                </c:pt>
                <c:pt idx="376">
                  <c:v>2.4268000000000001E-2</c:v>
                </c:pt>
                <c:pt idx="377">
                  <c:v>2.4315E-2</c:v>
                </c:pt>
                <c:pt idx="378">
                  <c:v>2.4367E-2</c:v>
                </c:pt>
                <c:pt idx="379">
                  <c:v>2.4475E-2</c:v>
                </c:pt>
                <c:pt idx="380">
                  <c:v>2.4521000000000001E-2</c:v>
                </c:pt>
                <c:pt idx="381">
                  <c:v>2.4551E-2</c:v>
                </c:pt>
                <c:pt idx="382">
                  <c:v>2.4563999999999999E-2</c:v>
                </c:pt>
                <c:pt idx="383">
                  <c:v>2.4636000000000002E-2</c:v>
                </c:pt>
                <c:pt idx="384">
                  <c:v>2.4645E-2</c:v>
                </c:pt>
                <c:pt idx="385">
                  <c:v>2.4716999999999999E-2</c:v>
                </c:pt>
                <c:pt idx="386">
                  <c:v>2.47E-2</c:v>
                </c:pt>
                <c:pt idx="387">
                  <c:v>2.4856E-2</c:v>
                </c:pt>
                <c:pt idx="388">
                  <c:v>2.4989000000000001E-2</c:v>
                </c:pt>
                <c:pt idx="389">
                  <c:v>2.5056999999999999E-2</c:v>
                </c:pt>
                <c:pt idx="390">
                  <c:v>2.5094000000000002E-2</c:v>
                </c:pt>
                <c:pt idx="391">
                  <c:v>2.5198999999999999E-2</c:v>
                </c:pt>
                <c:pt idx="392">
                  <c:v>2.5252E-2</c:v>
                </c:pt>
                <c:pt idx="393">
                  <c:v>2.5249000000000001E-2</c:v>
                </c:pt>
                <c:pt idx="394">
                  <c:v>2.5262E-2</c:v>
                </c:pt>
                <c:pt idx="395">
                  <c:v>2.5335E-2</c:v>
                </c:pt>
                <c:pt idx="396">
                  <c:v>2.5422E-2</c:v>
                </c:pt>
                <c:pt idx="397">
                  <c:v>2.5378999999999999E-2</c:v>
                </c:pt>
                <c:pt idx="398">
                  <c:v>2.5368999999999999E-2</c:v>
                </c:pt>
                <c:pt idx="399">
                  <c:v>2.5541000000000001E-2</c:v>
                </c:pt>
                <c:pt idx="400">
                  <c:v>2.5581E-2</c:v>
                </c:pt>
                <c:pt idx="401">
                  <c:v>2.5558000000000001E-2</c:v>
                </c:pt>
                <c:pt idx="402">
                  <c:v>2.5773000000000001E-2</c:v>
                </c:pt>
                <c:pt idx="403">
                  <c:v>2.5933999999999999E-2</c:v>
                </c:pt>
                <c:pt idx="404">
                  <c:v>2.6100999999999999E-2</c:v>
                </c:pt>
                <c:pt idx="405">
                  <c:v>2.6195E-2</c:v>
                </c:pt>
                <c:pt idx="406">
                  <c:v>2.6242000000000001E-2</c:v>
                </c:pt>
                <c:pt idx="407">
                  <c:v>2.6398999999999999E-2</c:v>
                </c:pt>
                <c:pt idx="408">
                  <c:v>2.6402999999999999E-2</c:v>
                </c:pt>
                <c:pt idx="409">
                  <c:v>2.6432000000000001E-2</c:v>
                </c:pt>
                <c:pt idx="410">
                  <c:v>2.6620999999999999E-2</c:v>
                </c:pt>
                <c:pt idx="411">
                  <c:v>2.7002999999999999E-2</c:v>
                </c:pt>
                <c:pt idx="412">
                  <c:v>2.7002000000000002E-2</c:v>
                </c:pt>
                <c:pt idx="413">
                  <c:v>2.7199000000000001E-2</c:v>
                </c:pt>
                <c:pt idx="414">
                  <c:v>2.7528E-2</c:v>
                </c:pt>
                <c:pt idx="415">
                  <c:v>2.7831999999999999E-2</c:v>
                </c:pt>
                <c:pt idx="416">
                  <c:v>2.7996E-2</c:v>
                </c:pt>
                <c:pt idx="417">
                  <c:v>2.8007000000000001E-2</c:v>
                </c:pt>
                <c:pt idx="418">
                  <c:v>2.8306000000000001E-2</c:v>
                </c:pt>
                <c:pt idx="419">
                  <c:v>2.8577999999999999E-2</c:v>
                </c:pt>
                <c:pt idx="420">
                  <c:v>2.8792999999999999E-2</c:v>
                </c:pt>
                <c:pt idx="421">
                  <c:v>2.8726000000000002E-2</c:v>
                </c:pt>
                <c:pt idx="422">
                  <c:v>2.9068E-2</c:v>
                </c:pt>
                <c:pt idx="423">
                  <c:v>2.9100000000000001E-2</c:v>
                </c:pt>
                <c:pt idx="424">
                  <c:v>2.9034000000000001E-2</c:v>
                </c:pt>
                <c:pt idx="425">
                  <c:v>2.9336000000000001E-2</c:v>
                </c:pt>
                <c:pt idx="426">
                  <c:v>2.9824E-2</c:v>
                </c:pt>
                <c:pt idx="427">
                  <c:v>3.0353000000000002E-2</c:v>
                </c:pt>
                <c:pt idx="428">
                  <c:v>3.0301000000000002E-2</c:v>
                </c:pt>
                <c:pt idx="429">
                  <c:v>3.0351E-2</c:v>
                </c:pt>
                <c:pt idx="430">
                  <c:v>3.0522000000000001E-2</c:v>
                </c:pt>
                <c:pt idx="431">
                  <c:v>3.1031E-2</c:v>
                </c:pt>
                <c:pt idx="432">
                  <c:v>3.1279000000000001E-2</c:v>
                </c:pt>
                <c:pt idx="433">
                  <c:v>3.1497999999999998E-2</c:v>
                </c:pt>
                <c:pt idx="434">
                  <c:v>3.1329999999999997E-2</c:v>
                </c:pt>
                <c:pt idx="435">
                  <c:v>3.1616999999999999E-2</c:v>
                </c:pt>
                <c:pt idx="436">
                  <c:v>3.1753999999999998E-2</c:v>
                </c:pt>
                <c:pt idx="437">
                  <c:v>3.1986000000000001E-2</c:v>
                </c:pt>
                <c:pt idx="438">
                  <c:v>3.1746999999999997E-2</c:v>
                </c:pt>
                <c:pt idx="439">
                  <c:v>3.1952000000000001E-2</c:v>
                </c:pt>
                <c:pt idx="440">
                  <c:v>3.2107999999999998E-2</c:v>
                </c:pt>
                <c:pt idx="441">
                  <c:v>3.2205999999999999E-2</c:v>
                </c:pt>
                <c:pt idx="442">
                  <c:v>3.1969999999999998E-2</c:v>
                </c:pt>
                <c:pt idx="443">
                  <c:v>3.2016000000000003E-2</c:v>
                </c:pt>
                <c:pt idx="444">
                  <c:v>3.2069E-2</c:v>
                </c:pt>
                <c:pt idx="445">
                  <c:v>3.2300000000000002E-2</c:v>
                </c:pt>
                <c:pt idx="446">
                  <c:v>3.2466000000000002E-2</c:v>
                </c:pt>
                <c:pt idx="447">
                  <c:v>3.2356999999999997E-2</c:v>
                </c:pt>
                <c:pt idx="448">
                  <c:v>3.2544999999999998E-2</c:v>
                </c:pt>
                <c:pt idx="449">
                  <c:v>3.2780999999999998E-2</c:v>
                </c:pt>
                <c:pt idx="450">
                  <c:v>3.3263000000000001E-2</c:v>
                </c:pt>
                <c:pt idx="451">
                  <c:v>3.3195000000000002E-2</c:v>
                </c:pt>
                <c:pt idx="452">
                  <c:v>3.3126999999999997E-2</c:v>
                </c:pt>
                <c:pt idx="453">
                  <c:v>3.3061E-2</c:v>
                </c:pt>
                <c:pt idx="454">
                  <c:v>3.3173000000000001E-2</c:v>
                </c:pt>
                <c:pt idx="455">
                  <c:v>3.3187000000000001E-2</c:v>
                </c:pt>
                <c:pt idx="456">
                  <c:v>3.3373E-2</c:v>
                </c:pt>
                <c:pt idx="457">
                  <c:v>3.3621999999999999E-2</c:v>
                </c:pt>
                <c:pt idx="458">
                  <c:v>3.3807999999999998E-2</c:v>
                </c:pt>
                <c:pt idx="459">
                  <c:v>3.3829999999999999E-2</c:v>
                </c:pt>
                <c:pt idx="460">
                  <c:v>3.3700000000000001E-2</c:v>
                </c:pt>
                <c:pt idx="461">
                  <c:v>3.354E-2</c:v>
                </c:pt>
                <c:pt idx="462">
                  <c:v>3.3021000000000002E-2</c:v>
                </c:pt>
                <c:pt idx="463">
                  <c:v>3.2721E-2</c:v>
                </c:pt>
                <c:pt idx="464">
                  <c:v>3.3014000000000002E-2</c:v>
                </c:pt>
                <c:pt idx="465">
                  <c:v>3.3356999999999998E-2</c:v>
                </c:pt>
                <c:pt idx="466">
                  <c:v>3.3639000000000002E-2</c:v>
                </c:pt>
                <c:pt idx="467">
                  <c:v>3.3791000000000002E-2</c:v>
                </c:pt>
                <c:pt idx="468">
                  <c:v>3.4368999999999997E-2</c:v>
                </c:pt>
                <c:pt idx="469">
                  <c:v>3.4062000000000002E-2</c:v>
                </c:pt>
                <c:pt idx="470">
                  <c:v>3.4476E-2</c:v>
                </c:pt>
                <c:pt idx="471">
                  <c:v>3.5111999999999997E-2</c:v>
                </c:pt>
                <c:pt idx="472">
                  <c:v>3.5950999999999997E-2</c:v>
                </c:pt>
                <c:pt idx="473">
                  <c:v>3.6414000000000002E-2</c:v>
                </c:pt>
                <c:pt idx="474">
                  <c:v>3.7023E-2</c:v>
                </c:pt>
                <c:pt idx="475">
                  <c:v>3.7819999999999999E-2</c:v>
                </c:pt>
                <c:pt idx="476">
                  <c:v>3.8845999999999999E-2</c:v>
                </c:pt>
                <c:pt idx="477">
                  <c:v>3.9948999999999998E-2</c:v>
                </c:pt>
                <c:pt idx="478">
                  <c:v>4.0640999999999997E-2</c:v>
                </c:pt>
                <c:pt idx="479">
                  <c:v>4.2013000000000002E-2</c:v>
                </c:pt>
                <c:pt idx="480">
                  <c:v>4.3303000000000001E-2</c:v>
                </c:pt>
                <c:pt idx="481">
                  <c:v>4.4653999999999999E-2</c:v>
                </c:pt>
                <c:pt idx="482">
                  <c:v>4.6855000000000001E-2</c:v>
                </c:pt>
                <c:pt idx="483">
                  <c:v>4.8835999999999997E-2</c:v>
                </c:pt>
                <c:pt idx="484">
                  <c:v>5.1785999999999999E-2</c:v>
                </c:pt>
                <c:pt idx="485">
                  <c:v>5.4579000000000003E-2</c:v>
                </c:pt>
                <c:pt idx="486">
                  <c:v>5.8160999999999997E-2</c:v>
                </c:pt>
                <c:pt idx="487">
                  <c:v>6.2743999999999994E-2</c:v>
                </c:pt>
                <c:pt idx="488">
                  <c:v>6.7169999999999994E-2</c:v>
                </c:pt>
                <c:pt idx="489">
                  <c:v>7.1299000000000001E-2</c:v>
                </c:pt>
                <c:pt idx="490">
                  <c:v>7.6018000000000002E-2</c:v>
                </c:pt>
                <c:pt idx="491">
                  <c:v>8.1751000000000004E-2</c:v>
                </c:pt>
                <c:pt idx="492">
                  <c:v>8.8806999999999997E-2</c:v>
                </c:pt>
                <c:pt idx="493">
                  <c:v>9.6064999999999998E-2</c:v>
                </c:pt>
                <c:pt idx="494">
                  <c:v>0.103496</c:v>
                </c:pt>
                <c:pt idx="495">
                  <c:v>0.11317000000000001</c:v>
                </c:pt>
                <c:pt idx="496">
                  <c:v>0.12395399999999999</c:v>
                </c:pt>
                <c:pt idx="497">
                  <c:v>0.13531000000000001</c:v>
                </c:pt>
                <c:pt idx="498">
                  <c:v>0.14680599999999999</c:v>
                </c:pt>
                <c:pt idx="499">
                  <c:v>0.15806000000000001</c:v>
                </c:pt>
                <c:pt idx="500">
                  <c:v>0.16969300000000001</c:v>
                </c:pt>
                <c:pt idx="501">
                  <c:v>0.17993200000000001</c:v>
                </c:pt>
                <c:pt idx="502">
                  <c:v>0.19200300000000001</c:v>
                </c:pt>
                <c:pt idx="503">
                  <c:v>0.202989</c:v>
                </c:pt>
                <c:pt idx="504">
                  <c:v>0.21381900000000001</c:v>
                </c:pt>
                <c:pt idx="505">
                  <c:v>0.223195</c:v>
                </c:pt>
                <c:pt idx="506">
                  <c:v>0.233095</c:v>
                </c:pt>
                <c:pt idx="507">
                  <c:v>0.24401900000000001</c:v>
                </c:pt>
                <c:pt idx="508">
                  <c:v>0.25353599999999998</c:v>
                </c:pt>
                <c:pt idx="509">
                  <c:v>0.26260499999999998</c:v>
                </c:pt>
                <c:pt idx="510">
                  <c:v>0.26991199999999999</c:v>
                </c:pt>
                <c:pt idx="511">
                  <c:v>0.27692699999999998</c:v>
                </c:pt>
                <c:pt idx="512">
                  <c:v>0.28269100000000003</c:v>
                </c:pt>
                <c:pt idx="513">
                  <c:v>0.28667300000000001</c:v>
                </c:pt>
                <c:pt idx="514">
                  <c:v>0.289072</c:v>
                </c:pt>
                <c:pt idx="515">
                  <c:v>0.29060000000000002</c:v>
                </c:pt>
                <c:pt idx="516">
                  <c:v>0.29086800000000002</c:v>
                </c:pt>
                <c:pt idx="517">
                  <c:v>0.289829</c:v>
                </c:pt>
                <c:pt idx="518">
                  <c:v>0.28811599999999998</c:v>
                </c:pt>
                <c:pt idx="519">
                  <c:v>0.28566799999999998</c:v>
                </c:pt>
                <c:pt idx="520">
                  <c:v>0.28186600000000001</c:v>
                </c:pt>
                <c:pt idx="521">
                  <c:v>0.27827099999999999</c:v>
                </c:pt>
                <c:pt idx="522">
                  <c:v>0.27371600000000001</c:v>
                </c:pt>
                <c:pt idx="523">
                  <c:v>0.26852100000000001</c:v>
                </c:pt>
                <c:pt idx="524">
                  <c:v>0.26369100000000001</c:v>
                </c:pt>
                <c:pt idx="525">
                  <c:v>0.25815900000000003</c:v>
                </c:pt>
                <c:pt idx="526">
                  <c:v>0.25317699999999999</c:v>
                </c:pt>
                <c:pt idx="527">
                  <c:v>0.247779</c:v>
                </c:pt>
                <c:pt idx="528">
                  <c:v>0.24372099999999999</c:v>
                </c:pt>
                <c:pt idx="529">
                  <c:v>0.24023700000000001</c:v>
                </c:pt>
                <c:pt idx="530">
                  <c:v>0.23663000000000001</c:v>
                </c:pt>
                <c:pt idx="531">
                  <c:v>0.23244799999999999</c:v>
                </c:pt>
                <c:pt idx="532">
                  <c:v>0.22822500000000001</c:v>
                </c:pt>
                <c:pt idx="533">
                  <c:v>0.224882</c:v>
                </c:pt>
                <c:pt idx="534">
                  <c:v>0.22143099999999999</c:v>
                </c:pt>
                <c:pt idx="535">
                  <c:v>0.218196</c:v>
                </c:pt>
                <c:pt idx="536">
                  <c:v>0.21532999999999999</c:v>
                </c:pt>
                <c:pt idx="537">
                  <c:v>0.21316099999999999</c:v>
                </c:pt>
                <c:pt idx="538">
                  <c:v>0.211398</c:v>
                </c:pt>
                <c:pt idx="539">
                  <c:v>0.20966199999999999</c:v>
                </c:pt>
                <c:pt idx="540">
                  <c:v>0.208089</c:v>
                </c:pt>
                <c:pt idx="541">
                  <c:v>0.20633899999999999</c:v>
                </c:pt>
                <c:pt idx="542">
                  <c:v>0.20388899999999999</c:v>
                </c:pt>
                <c:pt idx="543">
                  <c:v>0.20118</c:v>
                </c:pt>
                <c:pt idx="544">
                  <c:v>0.198542</c:v>
                </c:pt>
                <c:pt idx="545">
                  <c:v>0.19617000000000001</c:v>
                </c:pt>
                <c:pt idx="546">
                  <c:v>0.19344800000000001</c:v>
                </c:pt>
                <c:pt idx="547">
                  <c:v>0.190776</c:v>
                </c:pt>
                <c:pt idx="548">
                  <c:v>0.188225</c:v>
                </c:pt>
                <c:pt idx="549">
                  <c:v>0.18551899999999999</c:v>
                </c:pt>
                <c:pt idx="550">
                  <c:v>0.18317700000000001</c:v>
                </c:pt>
                <c:pt idx="551">
                  <c:v>0.180733</c:v>
                </c:pt>
                <c:pt idx="552">
                  <c:v>0.17858199999999999</c:v>
                </c:pt>
                <c:pt idx="553">
                  <c:v>0.17566999999999999</c:v>
                </c:pt>
                <c:pt idx="554">
                  <c:v>0.17310200000000001</c:v>
                </c:pt>
                <c:pt idx="555">
                  <c:v>0.17074</c:v>
                </c:pt>
                <c:pt idx="556">
                  <c:v>0.16875100000000001</c:v>
                </c:pt>
                <c:pt idx="557">
                  <c:v>0.16700699999999999</c:v>
                </c:pt>
                <c:pt idx="558">
                  <c:v>0.16506000000000001</c:v>
                </c:pt>
                <c:pt idx="559">
                  <c:v>0.163608</c:v>
                </c:pt>
                <c:pt idx="560">
                  <c:v>0.162439</c:v>
                </c:pt>
                <c:pt idx="561">
                  <c:v>0.16101499999999999</c:v>
                </c:pt>
                <c:pt idx="562">
                  <c:v>0.15987399999999999</c:v>
                </c:pt>
                <c:pt idx="563">
                  <c:v>0.15823400000000001</c:v>
                </c:pt>
                <c:pt idx="564">
                  <c:v>0.157309</c:v>
                </c:pt>
                <c:pt idx="565">
                  <c:v>0.15601999999999999</c:v>
                </c:pt>
                <c:pt idx="566">
                  <c:v>0.15490100000000001</c:v>
                </c:pt>
                <c:pt idx="567">
                  <c:v>0.15415899999999999</c:v>
                </c:pt>
                <c:pt idx="568">
                  <c:v>0.15312700000000001</c:v>
                </c:pt>
                <c:pt idx="569">
                  <c:v>0.15224699999999999</c:v>
                </c:pt>
                <c:pt idx="570">
                  <c:v>0.151006</c:v>
                </c:pt>
                <c:pt idx="571">
                  <c:v>0.14992800000000001</c:v>
                </c:pt>
                <c:pt idx="572">
                  <c:v>0.14896799999999999</c:v>
                </c:pt>
                <c:pt idx="573">
                  <c:v>0.147592</c:v>
                </c:pt>
                <c:pt idx="574">
                  <c:v>0.147173</c:v>
                </c:pt>
                <c:pt idx="575">
                  <c:v>0.14619499999999999</c:v>
                </c:pt>
                <c:pt idx="576">
                  <c:v>0.14538899999999999</c:v>
                </c:pt>
                <c:pt idx="577">
                  <c:v>0.14444799999999999</c:v>
                </c:pt>
                <c:pt idx="578">
                  <c:v>0.14382200000000001</c:v>
                </c:pt>
                <c:pt idx="579">
                  <c:v>0.14329800000000001</c:v>
                </c:pt>
                <c:pt idx="580">
                  <c:v>0.14310600000000001</c:v>
                </c:pt>
                <c:pt idx="581">
                  <c:v>0.14402200000000001</c:v>
                </c:pt>
                <c:pt idx="582">
                  <c:v>0.144959</c:v>
                </c:pt>
                <c:pt idx="583">
                  <c:v>0.14715300000000001</c:v>
                </c:pt>
                <c:pt idx="584">
                  <c:v>0.148508</c:v>
                </c:pt>
                <c:pt idx="585">
                  <c:v>0.15218499999999999</c:v>
                </c:pt>
                <c:pt idx="586">
                  <c:v>0.156832</c:v>
                </c:pt>
                <c:pt idx="587">
                  <c:v>0.16417499999999999</c:v>
                </c:pt>
                <c:pt idx="588">
                  <c:v>0.172738</c:v>
                </c:pt>
                <c:pt idx="589">
                  <c:v>0.18421599999999999</c:v>
                </c:pt>
                <c:pt idx="590">
                  <c:v>0.19800499999999999</c:v>
                </c:pt>
                <c:pt idx="591">
                  <c:v>0.218525</c:v>
                </c:pt>
                <c:pt idx="592">
                  <c:v>0.24746099999999999</c:v>
                </c:pt>
                <c:pt idx="593">
                  <c:v>0.284468</c:v>
                </c:pt>
                <c:pt idx="594">
                  <c:v>0.33159899999999998</c:v>
                </c:pt>
                <c:pt idx="595">
                  <c:v>0.389289</c:v>
                </c:pt>
                <c:pt idx="596">
                  <c:v>0.45945999999999998</c:v>
                </c:pt>
                <c:pt idx="597">
                  <c:v>0.54091500000000003</c:v>
                </c:pt>
                <c:pt idx="598">
                  <c:v>0.64018900000000001</c:v>
                </c:pt>
                <c:pt idx="599">
                  <c:v>0.732711</c:v>
                </c:pt>
                <c:pt idx="600">
                  <c:v>0.81541300000000005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A2D-4D77-A369-AED82A9CCDD9}"/>
            </c:ext>
          </c:extLst>
        </c:ser>
        <c:ser>
          <c:idx val="1"/>
          <c:order val="1"/>
          <c:tx>
            <c:v>DFF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Foglio1!$A$2:$A$602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Foglio1!$C$2:$C$602</c:f>
              <c:numCache>
                <c:formatCode>General</c:formatCode>
                <c:ptCount val="601"/>
                <c:pt idx="0">
                  <c:v>-1E-3</c:v>
                </c:pt>
                <c:pt idx="1">
                  <c:v>-9.4300000000000004E-4</c:v>
                </c:pt>
                <c:pt idx="2">
                  <c:v>-9.1500000000000001E-4</c:v>
                </c:pt>
                <c:pt idx="3">
                  <c:v>-8.7500000000000002E-4</c:v>
                </c:pt>
                <c:pt idx="4">
                  <c:v>-8.5499999999999997E-4</c:v>
                </c:pt>
                <c:pt idx="5">
                  <c:v>-8.3000000000000001E-4</c:v>
                </c:pt>
                <c:pt idx="6">
                  <c:v>-8.3900000000000001E-4</c:v>
                </c:pt>
                <c:pt idx="7">
                  <c:v>-8.1599999999999999E-4</c:v>
                </c:pt>
                <c:pt idx="8">
                  <c:v>-7.9000000000000001E-4</c:v>
                </c:pt>
                <c:pt idx="9">
                  <c:v>-7.6900000000000004E-4</c:v>
                </c:pt>
                <c:pt idx="10">
                  <c:v>-7.67E-4</c:v>
                </c:pt>
                <c:pt idx="11">
                  <c:v>-7.8600000000000002E-4</c:v>
                </c:pt>
                <c:pt idx="12">
                  <c:v>-8.03E-4</c:v>
                </c:pt>
                <c:pt idx="13">
                  <c:v>-7.9299999999999998E-4</c:v>
                </c:pt>
                <c:pt idx="14">
                  <c:v>-7.94E-4</c:v>
                </c:pt>
                <c:pt idx="15">
                  <c:v>-7.4299999999999995E-4</c:v>
                </c:pt>
                <c:pt idx="16">
                  <c:v>-7.0899999999999999E-4</c:v>
                </c:pt>
                <c:pt idx="17">
                  <c:v>-6.8900000000000005E-4</c:v>
                </c:pt>
                <c:pt idx="18">
                  <c:v>-7.1199999999999996E-4</c:v>
                </c:pt>
                <c:pt idx="19">
                  <c:v>-6.9999999999999999E-4</c:v>
                </c:pt>
                <c:pt idx="20">
                  <c:v>-7.0699999999999995E-4</c:v>
                </c:pt>
                <c:pt idx="21">
                  <c:v>-6.8800000000000003E-4</c:v>
                </c:pt>
                <c:pt idx="22">
                  <c:v>-6.9499999999999998E-4</c:v>
                </c:pt>
                <c:pt idx="23">
                  <c:v>-6.8599999999999998E-4</c:v>
                </c:pt>
                <c:pt idx="24">
                  <c:v>-6.5300000000000004E-4</c:v>
                </c:pt>
                <c:pt idx="25">
                  <c:v>-6.2100000000000002E-4</c:v>
                </c:pt>
                <c:pt idx="26">
                  <c:v>-6.11E-4</c:v>
                </c:pt>
                <c:pt idx="27">
                  <c:v>-5.8900000000000001E-4</c:v>
                </c:pt>
                <c:pt idx="28">
                  <c:v>-5.8699999999999996E-4</c:v>
                </c:pt>
                <c:pt idx="29">
                  <c:v>-5.8500000000000002E-4</c:v>
                </c:pt>
                <c:pt idx="30">
                  <c:v>-5.8299999999999997E-4</c:v>
                </c:pt>
                <c:pt idx="31">
                  <c:v>-5.6499999999999996E-4</c:v>
                </c:pt>
                <c:pt idx="32">
                  <c:v>-5.5199999999999997E-4</c:v>
                </c:pt>
                <c:pt idx="33">
                  <c:v>-5.4900000000000001E-4</c:v>
                </c:pt>
                <c:pt idx="34">
                  <c:v>-5.5900000000000004E-4</c:v>
                </c:pt>
                <c:pt idx="35">
                  <c:v>-5.4799999999999998E-4</c:v>
                </c:pt>
                <c:pt idx="36">
                  <c:v>-5.13E-4</c:v>
                </c:pt>
                <c:pt idx="37">
                  <c:v>-5.0199999999999995E-4</c:v>
                </c:pt>
                <c:pt idx="38">
                  <c:v>-4.7699999999999999E-4</c:v>
                </c:pt>
                <c:pt idx="39">
                  <c:v>-4.5100000000000001E-4</c:v>
                </c:pt>
                <c:pt idx="40">
                  <c:v>-4.37E-4</c:v>
                </c:pt>
                <c:pt idx="41">
                  <c:v>-4.73E-4</c:v>
                </c:pt>
                <c:pt idx="42">
                  <c:v>-4.7100000000000001E-4</c:v>
                </c:pt>
                <c:pt idx="43">
                  <c:v>-4.7199999999999998E-4</c:v>
                </c:pt>
                <c:pt idx="44">
                  <c:v>-4.6299999999999998E-4</c:v>
                </c:pt>
                <c:pt idx="45">
                  <c:v>-4.9399999999999997E-4</c:v>
                </c:pt>
                <c:pt idx="46">
                  <c:v>-4.8700000000000002E-4</c:v>
                </c:pt>
                <c:pt idx="47">
                  <c:v>-4.84E-4</c:v>
                </c:pt>
                <c:pt idx="48">
                  <c:v>-4.5899999999999999E-4</c:v>
                </c:pt>
                <c:pt idx="49">
                  <c:v>-4.6000000000000001E-4</c:v>
                </c:pt>
                <c:pt idx="50">
                  <c:v>-4.1899999999999999E-4</c:v>
                </c:pt>
                <c:pt idx="51">
                  <c:v>-3.8400000000000001E-4</c:v>
                </c:pt>
                <c:pt idx="52">
                  <c:v>-3.5100000000000002E-4</c:v>
                </c:pt>
                <c:pt idx="53">
                  <c:v>-3.39E-4</c:v>
                </c:pt>
                <c:pt idx="54">
                  <c:v>-3.1300000000000002E-4</c:v>
                </c:pt>
                <c:pt idx="55">
                  <c:v>-3.0400000000000002E-4</c:v>
                </c:pt>
                <c:pt idx="56">
                  <c:v>-3.0899999999999998E-4</c:v>
                </c:pt>
                <c:pt idx="57">
                  <c:v>-3.3799999999999998E-4</c:v>
                </c:pt>
                <c:pt idx="58">
                  <c:v>-3.3399999999999999E-4</c:v>
                </c:pt>
                <c:pt idx="59">
                  <c:v>-3.28E-4</c:v>
                </c:pt>
                <c:pt idx="60">
                  <c:v>-2.9500000000000001E-4</c:v>
                </c:pt>
                <c:pt idx="61">
                  <c:v>-2.9999999999999997E-4</c:v>
                </c:pt>
                <c:pt idx="62">
                  <c:v>-2.8800000000000001E-4</c:v>
                </c:pt>
                <c:pt idx="63">
                  <c:v>-2.9100000000000003E-4</c:v>
                </c:pt>
                <c:pt idx="64">
                  <c:v>-2.7500000000000002E-4</c:v>
                </c:pt>
                <c:pt idx="65">
                  <c:v>-2.8600000000000001E-4</c:v>
                </c:pt>
                <c:pt idx="66">
                  <c:v>-2.61E-4</c:v>
                </c:pt>
                <c:pt idx="67">
                  <c:v>-2.5099999999999998E-4</c:v>
                </c:pt>
                <c:pt idx="68">
                  <c:v>-2.4699999999999999E-4</c:v>
                </c:pt>
                <c:pt idx="69">
                  <c:v>-2.4000000000000001E-4</c:v>
                </c:pt>
                <c:pt idx="70">
                  <c:v>-2.2900000000000001E-4</c:v>
                </c:pt>
                <c:pt idx="71">
                  <c:v>-2.1900000000000001E-4</c:v>
                </c:pt>
                <c:pt idx="72">
                  <c:v>-2.1800000000000001E-4</c:v>
                </c:pt>
                <c:pt idx="73">
                  <c:v>-2.02E-4</c:v>
                </c:pt>
                <c:pt idx="74">
                  <c:v>-1.83E-4</c:v>
                </c:pt>
                <c:pt idx="75">
                  <c:v>-1.8900000000000001E-4</c:v>
                </c:pt>
                <c:pt idx="76">
                  <c:v>-1.84E-4</c:v>
                </c:pt>
                <c:pt idx="77">
                  <c:v>-1.84E-4</c:v>
                </c:pt>
                <c:pt idx="78">
                  <c:v>-1.66E-4</c:v>
                </c:pt>
                <c:pt idx="79">
                  <c:v>-1.6699999999999999E-4</c:v>
                </c:pt>
                <c:pt idx="80">
                  <c:v>-1.7200000000000001E-4</c:v>
                </c:pt>
                <c:pt idx="81">
                  <c:v>-1.9900000000000001E-4</c:v>
                </c:pt>
                <c:pt idx="82">
                  <c:v>-1.93E-4</c:v>
                </c:pt>
                <c:pt idx="83">
                  <c:v>-1.8900000000000001E-4</c:v>
                </c:pt>
                <c:pt idx="84">
                  <c:v>-1.74E-4</c:v>
                </c:pt>
                <c:pt idx="85">
                  <c:v>-1.5799999999999999E-4</c:v>
                </c:pt>
                <c:pt idx="86">
                  <c:v>-1.21E-4</c:v>
                </c:pt>
                <c:pt idx="87">
                  <c:v>-8.7000000000000001E-5</c:v>
                </c:pt>
                <c:pt idx="88">
                  <c:v>-6.6000000000000005E-5</c:v>
                </c:pt>
                <c:pt idx="89">
                  <c:v>-4.3000000000000002E-5</c:v>
                </c:pt>
                <c:pt idx="90">
                  <c:v>-1.9000000000000001E-5</c:v>
                </c:pt>
                <c:pt idx="91">
                  <c:v>-1.5E-5</c:v>
                </c:pt>
                <c:pt idx="92">
                  <c:v>-3.1000000000000001E-5</c:v>
                </c:pt>
                <c:pt idx="93">
                  <c:v>-3.6999999999999998E-5</c:v>
                </c:pt>
                <c:pt idx="94">
                  <c:v>-2.0999999999999999E-5</c:v>
                </c:pt>
                <c:pt idx="95">
                  <c:v>-1.9999999999999999E-6</c:v>
                </c:pt>
                <c:pt idx="96">
                  <c:v>1.8E-5</c:v>
                </c:pt>
                <c:pt idx="97">
                  <c:v>5.0000000000000002E-5</c:v>
                </c:pt>
                <c:pt idx="98">
                  <c:v>5.7000000000000003E-5</c:v>
                </c:pt>
                <c:pt idx="99">
                  <c:v>6.3E-5</c:v>
                </c:pt>
                <c:pt idx="100">
                  <c:v>7.3999999999999996E-5</c:v>
                </c:pt>
                <c:pt idx="101">
                  <c:v>7.8999999999999996E-5</c:v>
                </c:pt>
                <c:pt idx="102">
                  <c:v>1.0399999999999999E-4</c:v>
                </c:pt>
                <c:pt idx="103">
                  <c:v>1.22E-4</c:v>
                </c:pt>
                <c:pt idx="104">
                  <c:v>1.4200000000000001E-4</c:v>
                </c:pt>
                <c:pt idx="105">
                  <c:v>1.45E-4</c:v>
                </c:pt>
                <c:pt idx="106">
                  <c:v>1.4899999999999999E-4</c:v>
                </c:pt>
                <c:pt idx="107">
                  <c:v>1.76E-4</c:v>
                </c:pt>
                <c:pt idx="108">
                  <c:v>1.92E-4</c:v>
                </c:pt>
                <c:pt idx="109">
                  <c:v>2.2499999999999999E-4</c:v>
                </c:pt>
                <c:pt idx="110">
                  <c:v>2.3699999999999999E-4</c:v>
                </c:pt>
                <c:pt idx="111">
                  <c:v>2.52E-4</c:v>
                </c:pt>
                <c:pt idx="112">
                  <c:v>2.8400000000000002E-4</c:v>
                </c:pt>
                <c:pt idx="113">
                  <c:v>2.8600000000000001E-4</c:v>
                </c:pt>
                <c:pt idx="114">
                  <c:v>3.0299999999999999E-4</c:v>
                </c:pt>
                <c:pt idx="115">
                  <c:v>3.0899999999999998E-4</c:v>
                </c:pt>
                <c:pt idx="116">
                  <c:v>3.01E-4</c:v>
                </c:pt>
                <c:pt idx="117">
                  <c:v>2.9300000000000002E-4</c:v>
                </c:pt>
                <c:pt idx="118">
                  <c:v>2.8400000000000002E-4</c:v>
                </c:pt>
                <c:pt idx="119">
                  <c:v>3.0299999999999999E-4</c:v>
                </c:pt>
                <c:pt idx="120">
                  <c:v>3.2499999999999999E-4</c:v>
                </c:pt>
                <c:pt idx="121">
                  <c:v>3.39E-4</c:v>
                </c:pt>
                <c:pt idx="122">
                  <c:v>3.8000000000000002E-4</c:v>
                </c:pt>
                <c:pt idx="123">
                  <c:v>3.9399999999999998E-4</c:v>
                </c:pt>
                <c:pt idx="124">
                  <c:v>4.1199999999999999E-4</c:v>
                </c:pt>
                <c:pt idx="125">
                  <c:v>4.1100000000000002E-4</c:v>
                </c:pt>
                <c:pt idx="126">
                  <c:v>4.5800000000000002E-4</c:v>
                </c:pt>
                <c:pt idx="127">
                  <c:v>4.6700000000000002E-4</c:v>
                </c:pt>
                <c:pt idx="128">
                  <c:v>4.8899999999999996E-4</c:v>
                </c:pt>
                <c:pt idx="129">
                  <c:v>4.7600000000000002E-4</c:v>
                </c:pt>
                <c:pt idx="130">
                  <c:v>5.0500000000000002E-4</c:v>
                </c:pt>
                <c:pt idx="131">
                  <c:v>5.1599999999999997E-4</c:v>
                </c:pt>
                <c:pt idx="132">
                  <c:v>5.2999999999999998E-4</c:v>
                </c:pt>
                <c:pt idx="133">
                  <c:v>5.4900000000000001E-4</c:v>
                </c:pt>
                <c:pt idx="134">
                  <c:v>5.6800000000000004E-4</c:v>
                </c:pt>
                <c:pt idx="135">
                  <c:v>6.0400000000000004E-4</c:v>
                </c:pt>
                <c:pt idx="136">
                  <c:v>6.2E-4</c:v>
                </c:pt>
                <c:pt idx="137">
                  <c:v>6.4300000000000002E-4</c:v>
                </c:pt>
                <c:pt idx="138">
                  <c:v>6.3699999999999998E-4</c:v>
                </c:pt>
                <c:pt idx="139">
                  <c:v>6.3000000000000003E-4</c:v>
                </c:pt>
                <c:pt idx="140">
                  <c:v>5.9699999999999998E-4</c:v>
                </c:pt>
                <c:pt idx="141">
                  <c:v>5.7799999999999995E-4</c:v>
                </c:pt>
                <c:pt idx="142">
                  <c:v>5.6800000000000004E-4</c:v>
                </c:pt>
                <c:pt idx="143">
                  <c:v>5.8699999999999996E-4</c:v>
                </c:pt>
                <c:pt idx="144">
                  <c:v>6.1499999999999999E-4</c:v>
                </c:pt>
                <c:pt idx="145">
                  <c:v>6.3000000000000003E-4</c:v>
                </c:pt>
                <c:pt idx="146">
                  <c:v>6.38E-4</c:v>
                </c:pt>
                <c:pt idx="147">
                  <c:v>6.5600000000000001E-4</c:v>
                </c:pt>
                <c:pt idx="148">
                  <c:v>6.5300000000000004E-4</c:v>
                </c:pt>
                <c:pt idx="149">
                  <c:v>6.69E-4</c:v>
                </c:pt>
                <c:pt idx="150">
                  <c:v>6.87E-4</c:v>
                </c:pt>
                <c:pt idx="151">
                  <c:v>7.0100000000000002E-4</c:v>
                </c:pt>
                <c:pt idx="152">
                  <c:v>6.96E-4</c:v>
                </c:pt>
                <c:pt idx="153">
                  <c:v>7.0200000000000004E-4</c:v>
                </c:pt>
                <c:pt idx="154">
                  <c:v>7.0699999999999995E-4</c:v>
                </c:pt>
                <c:pt idx="155">
                  <c:v>7.3999999999999999E-4</c:v>
                </c:pt>
                <c:pt idx="156">
                  <c:v>7.3899999999999997E-4</c:v>
                </c:pt>
                <c:pt idx="157">
                  <c:v>7.45E-4</c:v>
                </c:pt>
                <c:pt idx="158">
                  <c:v>7.5500000000000003E-4</c:v>
                </c:pt>
                <c:pt idx="159">
                  <c:v>7.8100000000000001E-4</c:v>
                </c:pt>
                <c:pt idx="160">
                  <c:v>7.9500000000000003E-4</c:v>
                </c:pt>
                <c:pt idx="161">
                  <c:v>8.0199999999999998E-4</c:v>
                </c:pt>
                <c:pt idx="162">
                  <c:v>8.1099999999999998E-4</c:v>
                </c:pt>
                <c:pt idx="163">
                  <c:v>8.4000000000000003E-4</c:v>
                </c:pt>
                <c:pt idx="164">
                  <c:v>8.4999999999999995E-4</c:v>
                </c:pt>
                <c:pt idx="165">
                  <c:v>8.3299999999999997E-4</c:v>
                </c:pt>
                <c:pt idx="166">
                  <c:v>8.3299999999999997E-4</c:v>
                </c:pt>
                <c:pt idx="167">
                  <c:v>8.5400000000000005E-4</c:v>
                </c:pt>
                <c:pt idx="168">
                  <c:v>8.7100000000000003E-4</c:v>
                </c:pt>
                <c:pt idx="169">
                  <c:v>8.7399999999999999E-4</c:v>
                </c:pt>
                <c:pt idx="170">
                  <c:v>8.9099999999999997E-4</c:v>
                </c:pt>
                <c:pt idx="171">
                  <c:v>9.2100000000000005E-4</c:v>
                </c:pt>
                <c:pt idx="172">
                  <c:v>9.3899999999999995E-4</c:v>
                </c:pt>
                <c:pt idx="173">
                  <c:v>9.4899999999999997E-4</c:v>
                </c:pt>
                <c:pt idx="174">
                  <c:v>9.6599999999999995E-4</c:v>
                </c:pt>
                <c:pt idx="175">
                  <c:v>9.8200000000000002E-4</c:v>
                </c:pt>
                <c:pt idx="176">
                  <c:v>9.7599999999999998E-4</c:v>
                </c:pt>
                <c:pt idx="177">
                  <c:v>9.6599999999999995E-4</c:v>
                </c:pt>
                <c:pt idx="178">
                  <c:v>9.4700000000000003E-4</c:v>
                </c:pt>
                <c:pt idx="179">
                  <c:v>9.8299999999999993E-4</c:v>
                </c:pt>
                <c:pt idx="180">
                  <c:v>1.023E-3</c:v>
                </c:pt>
                <c:pt idx="181">
                  <c:v>1.036E-3</c:v>
                </c:pt>
                <c:pt idx="182">
                  <c:v>1.0709999999999999E-3</c:v>
                </c:pt>
                <c:pt idx="183">
                  <c:v>1.0820000000000001E-3</c:v>
                </c:pt>
                <c:pt idx="184">
                  <c:v>1.1069999999999999E-3</c:v>
                </c:pt>
                <c:pt idx="185">
                  <c:v>1.111E-3</c:v>
                </c:pt>
                <c:pt idx="186">
                  <c:v>1.124E-3</c:v>
                </c:pt>
                <c:pt idx="187">
                  <c:v>1.137E-3</c:v>
                </c:pt>
                <c:pt idx="188">
                  <c:v>1.134E-3</c:v>
                </c:pt>
                <c:pt idx="189">
                  <c:v>1.152E-3</c:v>
                </c:pt>
                <c:pt idx="190">
                  <c:v>1.191E-3</c:v>
                </c:pt>
                <c:pt idx="191">
                  <c:v>1.2310000000000001E-3</c:v>
                </c:pt>
                <c:pt idx="192">
                  <c:v>1.242E-3</c:v>
                </c:pt>
                <c:pt idx="193">
                  <c:v>1.2639999999999999E-3</c:v>
                </c:pt>
                <c:pt idx="194">
                  <c:v>1.2800000000000001E-3</c:v>
                </c:pt>
                <c:pt idx="195">
                  <c:v>1.284E-3</c:v>
                </c:pt>
                <c:pt idx="196">
                  <c:v>1.2780000000000001E-3</c:v>
                </c:pt>
                <c:pt idx="197">
                  <c:v>1.307E-3</c:v>
                </c:pt>
                <c:pt idx="198">
                  <c:v>1.31E-3</c:v>
                </c:pt>
                <c:pt idx="199">
                  <c:v>1.3940000000000001E-3</c:v>
                </c:pt>
                <c:pt idx="200">
                  <c:v>1.4499999999999999E-3</c:v>
                </c:pt>
                <c:pt idx="201">
                  <c:v>1.4779999999999999E-3</c:v>
                </c:pt>
                <c:pt idx="202">
                  <c:v>1.482E-3</c:v>
                </c:pt>
                <c:pt idx="203">
                  <c:v>1.5139999999999999E-3</c:v>
                </c:pt>
                <c:pt idx="204">
                  <c:v>1.635E-3</c:v>
                </c:pt>
                <c:pt idx="205">
                  <c:v>1.702E-3</c:v>
                </c:pt>
                <c:pt idx="206">
                  <c:v>1.6670000000000001E-3</c:v>
                </c:pt>
                <c:pt idx="207">
                  <c:v>1.5399999999999999E-3</c:v>
                </c:pt>
                <c:pt idx="208">
                  <c:v>1.544E-3</c:v>
                </c:pt>
                <c:pt idx="209">
                  <c:v>1.5139999999999999E-3</c:v>
                </c:pt>
                <c:pt idx="210">
                  <c:v>1.4959999999999999E-3</c:v>
                </c:pt>
                <c:pt idx="211">
                  <c:v>1.5169999999999999E-3</c:v>
                </c:pt>
                <c:pt idx="212">
                  <c:v>1.5770000000000001E-3</c:v>
                </c:pt>
                <c:pt idx="213">
                  <c:v>1.573E-3</c:v>
                </c:pt>
                <c:pt idx="214">
                  <c:v>1.3569999999999999E-3</c:v>
                </c:pt>
                <c:pt idx="215">
                  <c:v>9.9799999999999997E-4</c:v>
                </c:pt>
                <c:pt idx="216">
                  <c:v>4.1300000000000001E-4</c:v>
                </c:pt>
                <c:pt idx="217">
                  <c:v>2.24E-4</c:v>
                </c:pt>
                <c:pt idx="218">
                  <c:v>8.2000000000000001E-5</c:v>
                </c:pt>
                <c:pt idx="219">
                  <c:v>1.2E-4</c:v>
                </c:pt>
                <c:pt idx="220">
                  <c:v>8.7999999999999998E-5</c:v>
                </c:pt>
                <c:pt idx="221">
                  <c:v>1.7100000000000001E-4</c:v>
                </c:pt>
                <c:pt idx="222">
                  <c:v>2.1100000000000001E-4</c:v>
                </c:pt>
                <c:pt idx="223">
                  <c:v>2.1499999999999999E-4</c:v>
                </c:pt>
                <c:pt idx="224">
                  <c:v>1.92E-4</c:v>
                </c:pt>
                <c:pt idx="225">
                  <c:v>1.7200000000000001E-4</c:v>
                </c:pt>
                <c:pt idx="226">
                  <c:v>2.04E-4</c:v>
                </c:pt>
                <c:pt idx="227">
                  <c:v>2.61E-4</c:v>
                </c:pt>
                <c:pt idx="228">
                  <c:v>3.3E-4</c:v>
                </c:pt>
                <c:pt idx="229">
                  <c:v>3.2299999999999999E-4</c:v>
                </c:pt>
                <c:pt idx="230">
                  <c:v>2.9999999999999997E-4</c:v>
                </c:pt>
                <c:pt idx="231">
                  <c:v>2.8299999999999999E-4</c:v>
                </c:pt>
                <c:pt idx="232">
                  <c:v>2.92E-4</c:v>
                </c:pt>
                <c:pt idx="233">
                  <c:v>3.3199999999999999E-4</c:v>
                </c:pt>
                <c:pt idx="234">
                  <c:v>3.48E-4</c:v>
                </c:pt>
                <c:pt idx="235">
                  <c:v>3.6999999999999999E-4</c:v>
                </c:pt>
                <c:pt idx="236">
                  <c:v>3.6200000000000002E-4</c:v>
                </c:pt>
                <c:pt idx="237">
                  <c:v>3.79E-4</c:v>
                </c:pt>
                <c:pt idx="238">
                  <c:v>4.08E-4</c:v>
                </c:pt>
                <c:pt idx="239">
                  <c:v>4.1100000000000002E-4</c:v>
                </c:pt>
                <c:pt idx="240">
                  <c:v>4.4900000000000002E-4</c:v>
                </c:pt>
                <c:pt idx="241">
                  <c:v>4.5199999999999998E-4</c:v>
                </c:pt>
                <c:pt idx="242">
                  <c:v>4.5199999999999998E-4</c:v>
                </c:pt>
                <c:pt idx="243">
                  <c:v>4.7100000000000001E-4</c:v>
                </c:pt>
                <c:pt idx="244">
                  <c:v>4.6500000000000003E-4</c:v>
                </c:pt>
                <c:pt idx="245">
                  <c:v>4.8899999999999996E-4</c:v>
                </c:pt>
                <c:pt idx="246">
                  <c:v>4.8000000000000001E-4</c:v>
                </c:pt>
                <c:pt idx="247">
                  <c:v>5.1699999999999999E-4</c:v>
                </c:pt>
                <c:pt idx="248">
                  <c:v>5.1199999999999998E-4</c:v>
                </c:pt>
                <c:pt idx="249">
                  <c:v>5.22E-4</c:v>
                </c:pt>
                <c:pt idx="250">
                  <c:v>5.31E-4</c:v>
                </c:pt>
                <c:pt idx="251">
                  <c:v>5.5900000000000004E-4</c:v>
                </c:pt>
                <c:pt idx="252">
                  <c:v>5.8600000000000004E-4</c:v>
                </c:pt>
                <c:pt idx="253">
                  <c:v>5.9800000000000001E-4</c:v>
                </c:pt>
                <c:pt idx="254">
                  <c:v>5.9599999999999996E-4</c:v>
                </c:pt>
                <c:pt idx="255">
                  <c:v>5.1900000000000004E-4</c:v>
                </c:pt>
                <c:pt idx="256">
                  <c:v>5.5099999999999995E-4</c:v>
                </c:pt>
                <c:pt idx="257">
                  <c:v>5.5400000000000002E-4</c:v>
                </c:pt>
                <c:pt idx="258">
                  <c:v>5.8600000000000004E-4</c:v>
                </c:pt>
                <c:pt idx="259">
                  <c:v>5.0000000000000001E-4</c:v>
                </c:pt>
                <c:pt idx="260">
                  <c:v>4.0499999999999998E-4</c:v>
                </c:pt>
                <c:pt idx="261">
                  <c:v>4.46E-4</c:v>
                </c:pt>
                <c:pt idx="262">
                  <c:v>5.4600000000000004E-4</c:v>
                </c:pt>
                <c:pt idx="263">
                  <c:v>6.2100000000000002E-4</c:v>
                </c:pt>
                <c:pt idx="264">
                  <c:v>6.8400000000000004E-4</c:v>
                </c:pt>
                <c:pt idx="265">
                  <c:v>7.1199999999999996E-4</c:v>
                </c:pt>
                <c:pt idx="266">
                  <c:v>7.8399999999999997E-4</c:v>
                </c:pt>
                <c:pt idx="267">
                  <c:v>7.0100000000000002E-4</c:v>
                </c:pt>
                <c:pt idx="268">
                  <c:v>7.5199999999999996E-4</c:v>
                </c:pt>
                <c:pt idx="269">
                  <c:v>7.6099999999999996E-4</c:v>
                </c:pt>
                <c:pt idx="270">
                  <c:v>7.5799999999999999E-4</c:v>
                </c:pt>
                <c:pt idx="271">
                  <c:v>7.7899999999999996E-4</c:v>
                </c:pt>
                <c:pt idx="272">
                  <c:v>7.5199999999999996E-4</c:v>
                </c:pt>
                <c:pt idx="273">
                  <c:v>7.54E-4</c:v>
                </c:pt>
                <c:pt idx="274">
                  <c:v>7.5600000000000005E-4</c:v>
                </c:pt>
                <c:pt idx="275">
                  <c:v>8.2100000000000001E-4</c:v>
                </c:pt>
                <c:pt idx="276">
                  <c:v>8.4000000000000003E-4</c:v>
                </c:pt>
                <c:pt idx="277">
                  <c:v>8.9800000000000004E-4</c:v>
                </c:pt>
                <c:pt idx="278">
                  <c:v>8.8999999999999995E-4</c:v>
                </c:pt>
                <c:pt idx="279">
                  <c:v>9.0700000000000004E-4</c:v>
                </c:pt>
                <c:pt idx="280">
                  <c:v>9.0200000000000002E-4</c:v>
                </c:pt>
                <c:pt idx="281">
                  <c:v>9.4499999999999998E-4</c:v>
                </c:pt>
                <c:pt idx="282">
                  <c:v>9.859999999999999E-4</c:v>
                </c:pt>
                <c:pt idx="283">
                  <c:v>9.7799999999999992E-4</c:v>
                </c:pt>
                <c:pt idx="284">
                  <c:v>9.5E-4</c:v>
                </c:pt>
                <c:pt idx="285">
                  <c:v>9.5200000000000005E-4</c:v>
                </c:pt>
                <c:pt idx="286">
                  <c:v>9.7999999999999997E-4</c:v>
                </c:pt>
                <c:pt idx="287">
                  <c:v>9.9400000000000009E-4</c:v>
                </c:pt>
                <c:pt idx="288">
                  <c:v>1.008E-3</c:v>
                </c:pt>
                <c:pt idx="289">
                  <c:v>1.078E-3</c:v>
                </c:pt>
                <c:pt idx="290">
                  <c:v>1.054E-3</c:v>
                </c:pt>
                <c:pt idx="291">
                  <c:v>1.06E-3</c:v>
                </c:pt>
                <c:pt idx="292">
                  <c:v>1.1050000000000001E-3</c:v>
                </c:pt>
                <c:pt idx="293">
                  <c:v>1.1490000000000001E-3</c:v>
                </c:pt>
                <c:pt idx="294">
                  <c:v>1.199E-3</c:v>
                </c:pt>
                <c:pt idx="295">
                  <c:v>1.2290000000000001E-3</c:v>
                </c:pt>
                <c:pt idx="296">
                  <c:v>1.2520000000000001E-3</c:v>
                </c:pt>
                <c:pt idx="297">
                  <c:v>1.2130000000000001E-3</c:v>
                </c:pt>
                <c:pt idx="298">
                  <c:v>1.222E-3</c:v>
                </c:pt>
                <c:pt idx="299">
                  <c:v>1.2359999999999999E-3</c:v>
                </c:pt>
                <c:pt idx="300">
                  <c:v>1.2310000000000001E-3</c:v>
                </c:pt>
                <c:pt idx="301">
                  <c:v>1.2719999999999999E-3</c:v>
                </c:pt>
                <c:pt idx="302">
                  <c:v>1.2509999999999999E-3</c:v>
                </c:pt>
                <c:pt idx="303">
                  <c:v>1.3190000000000001E-3</c:v>
                </c:pt>
                <c:pt idx="304">
                  <c:v>1.32E-3</c:v>
                </c:pt>
                <c:pt idx="305">
                  <c:v>1.361E-3</c:v>
                </c:pt>
                <c:pt idx="306">
                  <c:v>1.354E-3</c:v>
                </c:pt>
                <c:pt idx="307">
                  <c:v>1.3619999999999999E-3</c:v>
                </c:pt>
                <c:pt idx="308">
                  <c:v>1.3940000000000001E-3</c:v>
                </c:pt>
                <c:pt idx="309">
                  <c:v>1.397E-3</c:v>
                </c:pt>
                <c:pt idx="310">
                  <c:v>1.408E-3</c:v>
                </c:pt>
                <c:pt idx="311">
                  <c:v>1.4159999999999999E-3</c:v>
                </c:pt>
                <c:pt idx="312">
                  <c:v>1.482E-3</c:v>
                </c:pt>
                <c:pt idx="313">
                  <c:v>1.562E-3</c:v>
                </c:pt>
                <c:pt idx="314">
                  <c:v>1.555E-3</c:v>
                </c:pt>
                <c:pt idx="315">
                  <c:v>1.5790000000000001E-3</c:v>
                </c:pt>
                <c:pt idx="316">
                  <c:v>1.5479999999999999E-3</c:v>
                </c:pt>
                <c:pt idx="317">
                  <c:v>1.5510000000000001E-3</c:v>
                </c:pt>
                <c:pt idx="318">
                  <c:v>1.552E-3</c:v>
                </c:pt>
                <c:pt idx="319">
                  <c:v>1.6050000000000001E-3</c:v>
                </c:pt>
                <c:pt idx="320">
                  <c:v>1.632E-3</c:v>
                </c:pt>
                <c:pt idx="321">
                  <c:v>1.6360000000000001E-3</c:v>
                </c:pt>
                <c:pt idx="322">
                  <c:v>1.627E-3</c:v>
                </c:pt>
                <c:pt idx="323">
                  <c:v>1.683E-3</c:v>
                </c:pt>
                <c:pt idx="324">
                  <c:v>1.745E-3</c:v>
                </c:pt>
                <c:pt idx="325">
                  <c:v>1.8220000000000001E-3</c:v>
                </c:pt>
                <c:pt idx="326">
                  <c:v>1.8600000000000001E-3</c:v>
                </c:pt>
                <c:pt idx="327">
                  <c:v>1.8959999999999999E-3</c:v>
                </c:pt>
                <c:pt idx="328">
                  <c:v>1.8760000000000001E-3</c:v>
                </c:pt>
                <c:pt idx="329">
                  <c:v>1.835E-3</c:v>
                </c:pt>
                <c:pt idx="330">
                  <c:v>1.83E-3</c:v>
                </c:pt>
                <c:pt idx="331">
                  <c:v>1.887E-3</c:v>
                </c:pt>
                <c:pt idx="332">
                  <c:v>1.8910000000000001E-3</c:v>
                </c:pt>
                <c:pt idx="333">
                  <c:v>1.8489999999999999E-3</c:v>
                </c:pt>
                <c:pt idx="334">
                  <c:v>1.8779999999999999E-3</c:v>
                </c:pt>
                <c:pt idx="335">
                  <c:v>1.897E-3</c:v>
                </c:pt>
                <c:pt idx="336">
                  <c:v>1.9689999999999998E-3</c:v>
                </c:pt>
                <c:pt idx="337">
                  <c:v>1.944E-3</c:v>
                </c:pt>
                <c:pt idx="338">
                  <c:v>1.9580000000000001E-3</c:v>
                </c:pt>
                <c:pt idx="339">
                  <c:v>2.0309999999999998E-3</c:v>
                </c:pt>
                <c:pt idx="340">
                  <c:v>2.0630000000000002E-3</c:v>
                </c:pt>
                <c:pt idx="341">
                  <c:v>2.032E-3</c:v>
                </c:pt>
                <c:pt idx="342">
                  <c:v>2.1080000000000001E-3</c:v>
                </c:pt>
                <c:pt idx="343">
                  <c:v>2.1879999999999998E-3</c:v>
                </c:pt>
                <c:pt idx="344">
                  <c:v>2.1870000000000001E-3</c:v>
                </c:pt>
                <c:pt idx="345">
                  <c:v>2.16E-3</c:v>
                </c:pt>
                <c:pt idx="346">
                  <c:v>2.1879999999999998E-3</c:v>
                </c:pt>
                <c:pt idx="347">
                  <c:v>2.3E-3</c:v>
                </c:pt>
                <c:pt idx="348">
                  <c:v>2.3860000000000001E-3</c:v>
                </c:pt>
                <c:pt idx="349">
                  <c:v>2.4120000000000001E-3</c:v>
                </c:pt>
                <c:pt idx="350">
                  <c:v>2.4889999999999999E-3</c:v>
                </c:pt>
                <c:pt idx="351">
                  <c:v>2.862E-3</c:v>
                </c:pt>
                <c:pt idx="352">
                  <c:v>2.9589999999999998E-3</c:v>
                </c:pt>
                <c:pt idx="353">
                  <c:v>3.0639999999999999E-3</c:v>
                </c:pt>
                <c:pt idx="354">
                  <c:v>3.0699999999999998E-3</c:v>
                </c:pt>
                <c:pt idx="355">
                  <c:v>3.0400000000000002E-3</c:v>
                </c:pt>
                <c:pt idx="356">
                  <c:v>3.0639999999999999E-3</c:v>
                </c:pt>
                <c:pt idx="357">
                  <c:v>3.052E-3</c:v>
                </c:pt>
                <c:pt idx="358">
                  <c:v>3.094E-3</c:v>
                </c:pt>
                <c:pt idx="359">
                  <c:v>3.0730000000000002E-3</c:v>
                </c:pt>
                <c:pt idx="360">
                  <c:v>3.1589999999999999E-3</c:v>
                </c:pt>
                <c:pt idx="361">
                  <c:v>3.173E-3</c:v>
                </c:pt>
                <c:pt idx="362">
                  <c:v>3.212E-3</c:v>
                </c:pt>
                <c:pt idx="363">
                  <c:v>3.248E-3</c:v>
                </c:pt>
                <c:pt idx="364">
                  <c:v>3.2560000000000002E-3</c:v>
                </c:pt>
                <c:pt idx="365">
                  <c:v>3.2980000000000002E-3</c:v>
                </c:pt>
                <c:pt idx="366">
                  <c:v>3.2699999999999999E-3</c:v>
                </c:pt>
                <c:pt idx="367">
                  <c:v>3.287E-3</c:v>
                </c:pt>
                <c:pt idx="368">
                  <c:v>3.264E-3</c:v>
                </c:pt>
                <c:pt idx="369">
                  <c:v>3.3029999999999999E-3</c:v>
                </c:pt>
                <c:pt idx="370">
                  <c:v>3.31E-3</c:v>
                </c:pt>
                <c:pt idx="371">
                  <c:v>3.359E-3</c:v>
                </c:pt>
                <c:pt idx="372">
                  <c:v>3.3990000000000001E-3</c:v>
                </c:pt>
                <c:pt idx="373">
                  <c:v>3.4199999999999999E-3</c:v>
                </c:pt>
                <c:pt idx="374">
                  <c:v>3.5270000000000002E-3</c:v>
                </c:pt>
                <c:pt idx="375">
                  <c:v>3.5820000000000001E-3</c:v>
                </c:pt>
                <c:pt idx="376">
                  <c:v>3.6129999999999999E-3</c:v>
                </c:pt>
                <c:pt idx="377">
                  <c:v>3.6480000000000002E-3</c:v>
                </c:pt>
                <c:pt idx="378">
                  <c:v>3.7390000000000001E-3</c:v>
                </c:pt>
                <c:pt idx="379">
                  <c:v>3.7490000000000002E-3</c:v>
                </c:pt>
                <c:pt idx="380">
                  <c:v>3.728E-3</c:v>
                </c:pt>
                <c:pt idx="381">
                  <c:v>3.738E-3</c:v>
                </c:pt>
                <c:pt idx="382">
                  <c:v>3.7810000000000001E-3</c:v>
                </c:pt>
                <c:pt idx="383">
                  <c:v>3.7959999999999999E-3</c:v>
                </c:pt>
                <c:pt idx="384">
                  <c:v>3.7369999999999999E-3</c:v>
                </c:pt>
                <c:pt idx="385">
                  <c:v>3.702E-3</c:v>
                </c:pt>
                <c:pt idx="386">
                  <c:v>3.8649999999999999E-3</c:v>
                </c:pt>
                <c:pt idx="387">
                  <c:v>3.9500000000000004E-3</c:v>
                </c:pt>
                <c:pt idx="388">
                  <c:v>4.0150000000000003E-3</c:v>
                </c:pt>
                <c:pt idx="389">
                  <c:v>4.1780000000000003E-3</c:v>
                </c:pt>
                <c:pt idx="390">
                  <c:v>4.274E-3</c:v>
                </c:pt>
                <c:pt idx="391">
                  <c:v>4.2389999999999997E-3</c:v>
                </c:pt>
                <c:pt idx="392">
                  <c:v>4.1339999999999997E-3</c:v>
                </c:pt>
                <c:pt idx="393">
                  <c:v>4.1489999999999999E-3</c:v>
                </c:pt>
                <c:pt idx="394">
                  <c:v>4.2079999999999999E-3</c:v>
                </c:pt>
                <c:pt idx="395">
                  <c:v>4.2119999999999996E-3</c:v>
                </c:pt>
                <c:pt idx="396">
                  <c:v>4.2269999999999999E-3</c:v>
                </c:pt>
                <c:pt idx="397">
                  <c:v>4.2259999999999997E-3</c:v>
                </c:pt>
                <c:pt idx="398">
                  <c:v>4.2589999999999998E-3</c:v>
                </c:pt>
                <c:pt idx="399">
                  <c:v>4.1840000000000002E-3</c:v>
                </c:pt>
                <c:pt idx="400">
                  <c:v>4.2440000000000004E-3</c:v>
                </c:pt>
                <c:pt idx="401">
                  <c:v>4.3160000000000004E-3</c:v>
                </c:pt>
                <c:pt idx="402">
                  <c:v>4.5120000000000004E-3</c:v>
                </c:pt>
                <c:pt idx="403">
                  <c:v>4.4840000000000001E-3</c:v>
                </c:pt>
                <c:pt idx="404">
                  <c:v>4.5040000000000002E-3</c:v>
                </c:pt>
                <c:pt idx="405">
                  <c:v>4.5729999999999998E-3</c:v>
                </c:pt>
                <c:pt idx="406">
                  <c:v>4.6839999999999998E-3</c:v>
                </c:pt>
                <c:pt idx="407">
                  <c:v>4.6940000000000003E-3</c:v>
                </c:pt>
                <c:pt idx="408">
                  <c:v>4.7910000000000001E-3</c:v>
                </c:pt>
                <c:pt idx="409">
                  <c:v>4.9199999999999999E-3</c:v>
                </c:pt>
                <c:pt idx="410">
                  <c:v>4.9659999999999999E-3</c:v>
                </c:pt>
                <c:pt idx="411">
                  <c:v>4.816E-3</c:v>
                </c:pt>
                <c:pt idx="412">
                  <c:v>4.9630000000000004E-3</c:v>
                </c:pt>
                <c:pt idx="413">
                  <c:v>5.143E-3</c:v>
                </c:pt>
                <c:pt idx="414">
                  <c:v>5.2259999999999997E-3</c:v>
                </c:pt>
                <c:pt idx="415">
                  <c:v>5.019E-3</c:v>
                </c:pt>
                <c:pt idx="416">
                  <c:v>4.9329999999999999E-3</c:v>
                </c:pt>
                <c:pt idx="417">
                  <c:v>4.9789999999999999E-3</c:v>
                </c:pt>
                <c:pt idx="418">
                  <c:v>5.1590000000000004E-3</c:v>
                </c:pt>
                <c:pt idx="419">
                  <c:v>5.2560000000000003E-3</c:v>
                </c:pt>
                <c:pt idx="420">
                  <c:v>5.4609999999999997E-3</c:v>
                </c:pt>
                <c:pt idx="421">
                  <c:v>5.6870000000000002E-3</c:v>
                </c:pt>
                <c:pt idx="422">
                  <c:v>5.8780000000000004E-3</c:v>
                </c:pt>
                <c:pt idx="423">
                  <c:v>5.7629999999999999E-3</c:v>
                </c:pt>
                <c:pt idx="424">
                  <c:v>5.7730000000000004E-3</c:v>
                </c:pt>
                <c:pt idx="425">
                  <c:v>5.8339999999999998E-3</c:v>
                </c:pt>
                <c:pt idx="426">
                  <c:v>5.816E-3</c:v>
                </c:pt>
                <c:pt idx="427">
                  <c:v>5.6810000000000003E-3</c:v>
                </c:pt>
                <c:pt idx="428">
                  <c:v>5.7660000000000003E-3</c:v>
                </c:pt>
                <c:pt idx="429">
                  <c:v>6.0720000000000001E-3</c:v>
                </c:pt>
                <c:pt idx="430">
                  <c:v>6.4070000000000004E-3</c:v>
                </c:pt>
                <c:pt idx="431">
                  <c:v>6.5630000000000003E-3</c:v>
                </c:pt>
                <c:pt idx="432">
                  <c:v>6.5240000000000003E-3</c:v>
                </c:pt>
                <c:pt idx="433">
                  <c:v>6.4209999999999996E-3</c:v>
                </c:pt>
                <c:pt idx="434">
                  <c:v>6.3150000000000003E-3</c:v>
                </c:pt>
                <c:pt idx="435">
                  <c:v>6.4050000000000001E-3</c:v>
                </c:pt>
                <c:pt idx="436">
                  <c:v>6.398E-3</c:v>
                </c:pt>
                <c:pt idx="437">
                  <c:v>6.5579999999999996E-3</c:v>
                </c:pt>
                <c:pt idx="438">
                  <c:v>6.2909999999999997E-3</c:v>
                </c:pt>
                <c:pt idx="439">
                  <c:v>6.4450000000000002E-3</c:v>
                </c:pt>
                <c:pt idx="440">
                  <c:v>6.4530000000000004E-3</c:v>
                </c:pt>
                <c:pt idx="441">
                  <c:v>6.8389999999999996E-3</c:v>
                </c:pt>
                <c:pt idx="442">
                  <c:v>7.071E-3</c:v>
                </c:pt>
                <c:pt idx="443">
                  <c:v>7.2700000000000004E-3</c:v>
                </c:pt>
                <c:pt idx="444">
                  <c:v>7.1710000000000003E-3</c:v>
                </c:pt>
                <c:pt idx="445">
                  <c:v>7.4619999999999999E-3</c:v>
                </c:pt>
                <c:pt idx="446">
                  <c:v>7.4029999999999999E-3</c:v>
                </c:pt>
                <c:pt idx="447">
                  <c:v>7.1590000000000004E-3</c:v>
                </c:pt>
                <c:pt idx="448">
                  <c:v>7.2220000000000001E-3</c:v>
                </c:pt>
                <c:pt idx="449">
                  <c:v>7.4320000000000002E-3</c:v>
                </c:pt>
                <c:pt idx="450">
                  <c:v>7.5079999999999999E-3</c:v>
                </c:pt>
                <c:pt idx="451">
                  <c:v>7.6810000000000003E-3</c:v>
                </c:pt>
                <c:pt idx="452">
                  <c:v>7.6049999999999998E-3</c:v>
                </c:pt>
                <c:pt idx="453">
                  <c:v>7.901E-3</c:v>
                </c:pt>
                <c:pt idx="454">
                  <c:v>8.2529999999999999E-3</c:v>
                </c:pt>
                <c:pt idx="455">
                  <c:v>8.4340000000000005E-3</c:v>
                </c:pt>
                <c:pt idx="456">
                  <c:v>8.6619999999999996E-3</c:v>
                </c:pt>
                <c:pt idx="457">
                  <c:v>8.9060000000000007E-3</c:v>
                </c:pt>
                <c:pt idx="458">
                  <c:v>8.9960000000000005E-3</c:v>
                </c:pt>
                <c:pt idx="459">
                  <c:v>9.6799999999999994E-3</c:v>
                </c:pt>
                <c:pt idx="460">
                  <c:v>1.091E-2</c:v>
                </c:pt>
                <c:pt idx="461">
                  <c:v>1.2663000000000001E-2</c:v>
                </c:pt>
                <c:pt idx="462">
                  <c:v>1.3135000000000001E-2</c:v>
                </c:pt>
                <c:pt idx="463">
                  <c:v>1.3266999999999999E-2</c:v>
                </c:pt>
                <c:pt idx="464">
                  <c:v>1.3880999999999999E-2</c:v>
                </c:pt>
                <c:pt idx="465">
                  <c:v>1.4163E-2</c:v>
                </c:pt>
                <c:pt idx="466">
                  <c:v>1.4321E-2</c:v>
                </c:pt>
                <c:pt idx="467">
                  <c:v>1.4657E-2</c:v>
                </c:pt>
                <c:pt idx="468">
                  <c:v>1.5042E-2</c:v>
                </c:pt>
                <c:pt idx="469">
                  <c:v>1.5751999999999999E-2</c:v>
                </c:pt>
                <c:pt idx="470">
                  <c:v>1.5802E-2</c:v>
                </c:pt>
                <c:pt idx="471">
                  <c:v>1.6157000000000001E-2</c:v>
                </c:pt>
                <c:pt idx="472">
                  <c:v>1.6396999999999998E-2</c:v>
                </c:pt>
                <c:pt idx="473">
                  <c:v>1.7024999999999998E-2</c:v>
                </c:pt>
                <c:pt idx="474">
                  <c:v>1.7439E-2</c:v>
                </c:pt>
                <c:pt idx="475">
                  <c:v>1.8464000000000001E-2</c:v>
                </c:pt>
                <c:pt idx="476">
                  <c:v>1.9189000000000001E-2</c:v>
                </c:pt>
                <c:pt idx="477">
                  <c:v>1.9876000000000001E-2</c:v>
                </c:pt>
                <c:pt idx="478">
                  <c:v>2.0666E-2</c:v>
                </c:pt>
                <c:pt idx="479">
                  <c:v>2.1724E-2</c:v>
                </c:pt>
                <c:pt idx="480">
                  <c:v>2.3230000000000001E-2</c:v>
                </c:pt>
                <c:pt idx="481">
                  <c:v>2.5264999999999999E-2</c:v>
                </c:pt>
                <c:pt idx="482">
                  <c:v>2.7767E-2</c:v>
                </c:pt>
                <c:pt idx="483">
                  <c:v>3.1119000000000001E-2</c:v>
                </c:pt>
                <c:pt idx="484">
                  <c:v>3.5278999999999998E-2</c:v>
                </c:pt>
                <c:pt idx="485">
                  <c:v>4.0313000000000002E-2</c:v>
                </c:pt>
                <c:pt idx="486">
                  <c:v>4.6976999999999998E-2</c:v>
                </c:pt>
                <c:pt idx="487">
                  <c:v>5.4126000000000001E-2</c:v>
                </c:pt>
                <c:pt idx="488">
                  <c:v>6.2338999999999999E-2</c:v>
                </c:pt>
                <c:pt idx="489">
                  <c:v>7.1570999999999996E-2</c:v>
                </c:pt>
                <c:pt idx="490">
                  <c:v>8.2112000000000004E-2</c:v>
                </c:pt>
                <c:pt idx="491">
                  <c:v>9.4368999999999995E-2</c:v>
                </c:pt>
                <c:pt idx="492">
                  <c:v>0.106762</c:v>
                </c:pt>
                <c:pt idx="493">
                  <c:v>0.120433</c:v>
                </c:pt>
                <c:pt idx="494">
                  <c:v>0.13597999999999999</c:v>
                </c:pt>
                <c:pt idx="495">
                  <c:v>0.153749</c:v>
                </c:pt>
                <c:pt idx="496">
                  <c:v>0.171848</c:v>
                </c:pt>
                <c:pt idx="497">
                  <c:v>0.190271</c:v>
                </c:pt>
                <c:pt idx="498">
                  <c:v>0.20764299999999999</c:v>
                </c:pt>
                <c:pt idx="499">
                  <c:v>0.22462099999999999</c:v>
                </c:pt>
                <c:pt idx="500">
                  <c:v>0.239949</c:v>
                </c:pt>
                <c:pt idx="501">
                  <c:v>0.25481399999999998</c:v>
                </c:pt>
                <c:pt idx="502">
                  <c:v>0.268092</c:v>
                </c:pt>
                <c:pt idx="503">
                  <c:v>0.28126200000000001</c:v>
                </c:pt>
                <c:pt idx="504">
                  <c:v>0.29381299999999999</c:v>
                </c:pt>
                <c:pt idx="505">
                  <c:v>0.30618800000000002</c:v>
                </c:pt>
                <c:pt idx="506">
                  <c:v>0.31801200000000002</c:v>
                </c:pt>
                <c:pt idx="507">
                  <c:v>0.32855899999999999</c:v>
                </c:pt>
                <c:pt idx="508">
                  <c:v>0.337478</c:v>
                </c:pt>
                <c:pt idx="509">
                  <c:v>0.34518599999999999</c:v>
                </c:pt>
                <c:pt idx="510">
                  <c:v>0.35113499999999997</c:v>
                </c:pt>
                <c:pt idx="511">
                  <c:v>0.356041</c:v>
                </c:pt>
                <c:pt idx="512">
                  <c:v>0.35751699999999997</c:v>
                </c:pt>
                <c:pt idx="513">
                  <c:v>0.35813</c:v>
                </c:pt>
                <c:pt idx="514">
                  <c:v>0.35655199999999998</c:v>
                </c:pt>
                <c:pt idx="515">
                  <c:v>0.35516700000000001</c:v>
                </c:pt>
                <c:pt idx="516">
                  <c:v>0.35203800000000002</c:v>
                </c:pt>
                <c:pt idx="517">
                  <c:v>0.34893299999999999</c:v>
                </c:pt>
                <c:pt idx="518">
                  <c:v>0.34419499999999997</c:v>
                </c:pt>
                <c:pt idx="519">
                  <c:v>0.33841399999999999</c:v>
                </c:pt>
                <c:pt idx="520">
                  <c:v>0.33094299999999999</c:v>
                </c:pt>
                <c:pt idx="521">
                  <c:v>0.32225700000000002</c:v>
                </c:pt>
                <c:pt idx="522">
                  <c:v>0.31259500000000001</c:v>
                </c:pt>
                <c:pt idx="523">
                  <c:v>0.30313099999999998</c:v>
                </c:pt>
                <c:pt idx="524">
                  <c:v>0.29405700000000001</c:v>
                </c:pt>
                <c:pt idx="525">
                  <c:v>0.28444799999999998</c:v>
                </c:pt>
                <c:pt idx="526">
                  <c:v>0.274451</c:v>
                </c:pt>
                <c:pt idx="527">
                  <c:v>0.263878</c:v>
                </c:pt>
                <c:pt idx="528">
                  <c:v>0.25370100000000001</c:v>
                </c:pt>
                <c:pt idx="529">
                  <c:v>0.243316</c:v>
                </c:pt>
                <c:pt idx="530">
                  <c:v>0.232603</c:v>
                </c:pt>
                <c:pt idx="531">
                  <c:v>0.22227</c:v>
                </c:pt>
                <c:pt idx="532">
                  <c:v>0.21135100000000001</c:v>
                </c:pt>
                <c:pt idx="533">
                  <c:v>0.20105600000000001</c:v>
                </c:pt>
                <c:pt idx="534">
                  <c:v>0.19101000000000001</c:v>
                </c:pt>
                <c:pt idx="535">
                  <c:v>0.181779</c:v>
                </c:pt>
                <c:pt idx="536">
                  <c:v>0.172877</c:v>
                </c:pt>
                <c:pt idx="537">
                  <c:v>0.16492999999999999</c:v>
                </c:pt>
                <c:pt idx="538">
                  <c:v>0.15684999999999999</c:v>
                </c:pt>
                <c:pt idx="539">
                  <c:v>0.15004700000000001</c:v>
                </c:pt>
                <c:pt idx="540">
                  <c:v>0.14353199999999999</c:v>
                </c:pt>
                <c:pt idx="541">
                  <c:v>0.137466</c:v>
                </c:pt>
                <c:pt idx="542">
                  <c:v>0.131388</c:v>
                </c:pt>
                <c:pt idx="543">
                  <c:v>0.12531800000000001</c:v>
                </c:pt>
                <c:pt idx="544">
                  <c:v>0.119335</c:v>
                </c:pt>
                <c:pt idx="545">
                  <c:v>0.1143</c:v>
                </c:pt>
                <c:pt idx="546">
                  <c:v>0.109237</c:v>
                </c:pt>
                <c:pt idx="547">
                  <c:v>0.10528700000000001</c:v>
                </c:pt>
                <c:pt idx="548">
                  <c:v>0.101341</c:v>
                </c:pt>
                <c:pt idx="549">
                  <c:v>9.8179000000000002E-2</c:v>
                </c:pt>
                <c:pt idx="550">
                  <c:v>9.5018000000000005E-2</c:v>
                </c:pt>
                <c:pt idx="551">
                  <c:v>9.2605000000000007E-2</c:v>
                </c:pt>
                <c:pt idx="552">
                  <c:v>9.017E-2</c:v>
                </c:pt>
                <c:pt idx="553">
                  <c:v>8.8369000000000003E-2</c:v>
                </c:pt>
                <c:pt idx="554">
                  <c:v>8.6460999999999996E-2</c:v>
                </c:pt>
                <c:pt idx="555">
                  <c:v>8.5250999999999993E-2</c:v>
                </c:pt>
                <c:pt idx="556">
                  <c:v>8.4137000000000003E-2</c:v>
                </c:pt>
                <c:pt idx="557">
                  <c:v>8.3851999999999996E-2</c:v>
                </c:pt>
                <c:pt idx="558">
                  <c:v>8.3641999999999994E-2</c:v>
                </c:pt>
                <c:pt idx="559">
                  <c:v>8.3748000000000003E-2</c:v>
                </c:pt>
                <c:pt idx="560">
                  <c:v>8.4055000000000005E-2</c:v>
                </c:pt>
                <c:pt idx="561">
                  <c:v>8.4933999999999996E-2</c:v>
                </c:pt>
                <c:pt idx="562">
                  <c:v>8.6152000000000006E-2</c:v>
                </c:pt>
                <c:pt idx="563">
                  <c:v>8.7632000000000002E-2</c:v>
                </c:pt>
                <c:pt idx="564">
                  <c:v>8.9338000000000001E-2</c:v>
                </c:pt>
                <c:pt idx="565">
                  <c:v>9.1486999999999999E-2</c:v>
                </c:pt>
                <c:pt idx="566">
                  <c:v>9.3887999999999999E-2</c:v>
                </c:pt>
                <c:pt idx="567">
                  <c:v>9.7028000000000003E-2</c:v>
                </c:pt>
                <c:pt idx="568">
                  <c:v>0.100594</c:v>
                </c:pt>
                <c:pt idx="569">
                  <c:v>0.104575</c:v>
                </c:pt>
                <c:pt idx="570">
                  <c:v>0.109024</c:v>
                </c:pt>
                <c:pt idx="571">
                  <c:v>0.114203</c:v>
                </c:pt>
                <c:pt idx="572">
                  <c:v>0.119988</c:v>
                </c:pt>
                <c:pt idx="573">
                  <c:v>0.12497</c:v>
                </c:pt>
                <c:pt idx="574">
                  <c:v>0.130659</c:v>
                </c:pt>
                <c:pt idx="575">
                  <c:v>0.136017</c:v>
                </c:pt>
                <c:pt idx="576">
                  <c:v>0.14172299999999999</c:v>
                </c:pt>
                <c:pt idx="577">
                  <c:v>0.14773500000000001</c:v>
                </c:pt>
                <c:pt idx="578">
                  <c:v>0.154086</c:v>
                </c:pt>
                <c:pt idx="579">
                  <c:v>0.16120599999999999</c:v>
                </c:pt>
                <c:pt idx="580">
                  <c:v>0.17011799999999999</c:v>
                </c:pt>
                <c:pt idx="581">
                  <c:v>0.17846000000000001</c:v>
                </c:pt>
                <c:pt idx="582">
                  <c:v>0.18762400000000001</c:v>
                </c:pt>
                <c:pt idx="583">
                  <c:v>0.19837199999999999</c:v>
                </c:pt>
                <c:pt idx="584">
                  <c:v>0.21060300000000001</c:v>
                </c:pt>
                <c:pt idx="585">
                  <c:v>0.22290699999999999</c:v>
                </c:pt>
                <c:pt idx="586">
                  <c:v>0.23708299999999999</c:v>
                </c:pt>
                <c:pt idx="587">
                  <c:v>0.25172099999999997</c:v>
                </c:pt>
                <c:pt idx="588">
                  <c:v>0.26888499999999999</c:v>
                </c:pt>
                <c:pt idx="589">
                  <c:v>0.28615600000000002</c:v>
                </c:pt>
                <c:pt idx="590">
                  <c:v>0.30852099999999999</c:v>
                </c:pt>
                <c:pt idx="591">
                  <c:v>0.33571499999999999</c:v>
                </c:pt>
                <c:pt idx="592">
                  <c:v>0.370533</c:v>
                </c:pt>
                <c:pt idx="593">
                  <c:v>0.41020699999999999</c:v>
                </c:pt>
                <c:pt idx="594">
                  <c:v>0.46093600000000001</c:v>
                </c:pt>
                <c:pt idx="595">
                  <c:v>0.52558499999999997</c:v>
                </c:pt>
                <c:pt idx="596">
                  <c:v>0.601738</c:v>
                </c:pt>
                <c:pt idx="597">
                  <c:v>0.68994699999999998</c:v>
                </c:pt>
                <c:pt idx="598">
                  <c:v>0.79522800000000005</c:v>
                </c:pt>
                <c:pt idx="599">
                  <c:v>0.893374</c:v>
                </c:pt>
                <c:pt idx="600">
                  <c:v>0.98274300000000003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A2D-4D77-A369-AED82A9CCDD9}"/>
            </c:ext>
          </c:extLst>
        </c:ser>
        <c:ser>
          <c:idx val="2"/>
          <c:order val="2"/>
          <c:tx>
            <c:v>PPD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Foglio1!$A$2:$A$602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Foglio1!$D$2:$D$602</c:f>
              <c:numCache>
                <c:formatCode>General</c:formatCode>
                <c:ptCount val="601"/>
                <c:pt idx="0">
                  <c:v>7.835E-3</c:v>
                </c:pt>
                <c:pt idx="1">
                  <c:v>7.8539999999999999E-3</c:v>
                </c:pt>
                <c:pt idx="2">
                  <c:v>7.8759999999999993E-3</c:v>
                </c:pt>
                <c:pt idx="3">
                  <c:v>7.9159999999999994E-3</c:v>
                </c:pt>
                <c:pt idx="4">
                  <c:v>7.9380000000000006E-3</c:v>
                </c:pt>
                <c:pt idx="5">
                  <c:v>7.9690000000000004E-3</c:v>
                </c:pt>
                <c:pt idx="6">
                  <c:v>8.0169999999999998E-3</c:v>
                </c:pt>
                <c:pt idx="7">
                  <c:v>8.0520000000000001E-3</c:v>
                </c:pt>
                <c:pt idx="8">
                  <c:v>8.0809999999999996E-3</c:v>
                </c:pt>
                <c:pt idx="9">
                  <c:v>8.1060000000000004E-3</c:v>
                </c:pt>
                <c:pt idx="10">
                  <c:v>8.1060000000000004E-3</c:v>
                </c:pt>
                <c:pt idx="11">
                  <c:v>8.1150000000000007E-3</c:v>
                </c:pt>
                <c:pt idx="12">
                  <c:v>8.0979999999999993E-3</c:v>
                </c:pt>
                <c:pt idx="13">
                  <c:v>8.1110000000000002E-3</c:v>
                </c:pt>
                <c:pt idx="14">
                  <c:v>8.1270000000000005E-3</c:v>
                </c:pt>
                <c:pt idx="15">
                  <c:v>8.1639999999999994E-3</c:v>
                </c:pt>
                <c:pt idx="16">
                  <c:v>8.1980000000000004E-3</c:v>
                </c:pt>
                <c:pt idx="17">
                  <c:v>8.2360000000000003E-3</c:v>
                </c:pt>
                <c:pt idx="18">
                  <c:v>8.2609999999999992E-3</c:v>
                </c:pt>
                <c:pt idx="19">
                  <c:v>8.2699999999999996E-3</c:v>
                </c:pt>
                <c:pt idx="20">
                  <c:v>8.267E-3</c:v>
                </c:pt>
                <c:pt idx="21">
                  <c:v>8.2979999999999998E-3</c:v>
                </c:pt>
                <c:pt idx="22">
                  <c:v>8.3059999999999991E-3</c:v>
                </c:pt>
                <c:pt idx="23">
                  <c:v>8.2920000000000008E-3</c:v>
                </c:pt>
                <c:pt idx="24">
                  <c:v>8.2789999999999999E-3</c:v>
                </c:pt>
                <c:pt idx="25">
                  <c:v>8.2509999999999997E-3</c:v>
                </c:pt>
                <c:pt idx="26">
                  <c:v>8.2209999999999991E-3</c:v>
                </c:pt>
                <c:pt idx="27">
                  <c:v>8.2209999999999991E-3</c:v>
                </c:pt>
                <c:pt idx="28">
                  <c:v>8.2170000000000003E-3</c:v>
                </c:pt>
                <c:pt idx="29">
                  <c:v>8.2500000000000004E-3</c:v>
                </c:pt>
                <c:pt idx="30">
                  <c:v>8.2699999999999996E-3</c:v>
                </c:pt>
                <c:pt idx="31">
                  <c:v>8.2830000000000004E-3</c:v>
                </c:pt>
                <c:pt idx="32">
                  <c:v>8.2850000000000007E-3</c:v>
                </c:pt>
                <c:pt idx="33">
                  <c:v>8.2990000000000008E-3</c:v>
                </c:pt>
                <c:pt idx="34">
                  <c:v>8.3219999999999995E-3</c:v>
                </c:pt>
                <c:pt idx="35">
                  <c:v>8.3459999999999993E-3</c:v>
                </c:pt>
                <c:pt idx="36">
                  <c:v>8.3719999999999992E-3</c:v>
                </c:pt>
                <c:pt idx="37">
                  <c:v>8.4080000000000005E-3</c:v>
                </c:pt>
                <c:pt idx="38">
                  <c:v>8.4440000000000001E-3</c:v>
                </c:pt>
                <c:pt idx="39">
                  <c:v>8.4679999999999998E-3</c:v>
                </c:pt>
                <c:pt idx="40">
                  <c:v>8.4980000000000003E-3</c:v>
                </c:pt>
                <c:pt idx="41">
                  <c:v>8.5009999999999999E-3</c:v>
                </c:pt>
                <c:pt idx="42">
                  <c:v>8.5400000000000007E-3</c:v>
                </c:pt>
                <c:pt idx="43">
                  <c:v>8.5570000000000004E-3</c:v>
                </c:pt>
                <c:pt idx="44">
                  <c:v>8.6020000000000003E-3</c:v>
                </c:pt>
                <c:pt idx="45">
                  <c:v>8.6429999999999996E-3</c:v>
                </c:pt>
                <c:pt idx="46">
                  <c:v>8.6759999999999997E-3</c:v>
                </c:pt>
                <c:pt idx="47">
                  <c:v>8.6870000000000003E-3</c:v>
                </c:pt>
                <c:pt idx="48">
                  <c:v>8.6899999999999998E-3</c:v>
                </c:pt>
                <c:pt idx="49">
                  <c:v>8.6899999999999998E-3</c:v>
                </c:pt>
                <c:pt idx="50">
                  <c:v>8.7250000000000001E-3</c:v>
                </c:pt>
                <c:pt idx="51">
                  <c:v>8.7620000000000007E-3</c:v>
                </c:pt>
                <c:pt idx="52">
                  <c:v>8.7930000000000005E-3</c:v>
                </c:pt>
                <c:pt idx="53">
                  <c:v>8.8369999999999994E-3</c:v>
                </c:pt>
                <c:pt idx="54">
                  <c:v>8.8900000000000003E-3</c:v>
                </c:pt>
                <c:pt idx="55">
                  <c:v>8.9230000000000004E-3</c:v>
                </c:pt>
                <c:pt idx="56">
                  <c:v>8.9569999999999997E-3</c:v>
                </c:pt>
                <c:pt idx="57">
                  <c:v>8.9619999999999995E-3</c:v>
                </c:pt>
                <c:pt idx="58">
                  <c:v>9.0030000000000006E-3</c:v>
                </c:pt>
                <c:pt idx="59">
                  <c:v>9.0200000000000002E-3</c:v>
                </c:pt>
                <c:pt idx="60">
                  <c:v>9.0539999999999995E-3</c:v>
                </c:pt>
                <c:pt idx="61">
                  <c:v>9.0550000000000005E-3</c:v>
                </c:pt>
                <c:pt idx="62">
                  <c:v>9.0740000000000005E-3</c:v>
                </c:pt>
                <c:pt idx="63">
                  <c:v>9.0980000000000002E-3</c:v>
                </c:pt>
                <c:pt idx="64">
                  <c:v>9.129E-3</c:v>
                </c:pt>
                <c:pt idx="65">
                  <c:v>9.1459999999999996E-3</c:v>
                </c:pt>
                <c:pt idx="66">
                  <c:v>9.1760000000000001E-3</c:v>
                </c:pt>
                <c:pt idx="67">
                  <c:v>9.1830000000000002E-3</c:v>
                </c:pt>
                <c:pt idx="68">
                  <c:v>9.2069999999999999E-3</c:v>
                </c:pt>
                <c:pt idx="69">
                  <c:v>9.2510000000000005E-3</c:v>
                </c:pt>
                <c:pt idx="70">
                  <c:v>9.2969999999999997E-3</c:v>
                </c:pt>
                <c:pt idx="71">
                  <c:v>9.2980000000000007E-3</c:v>
                </c:pt>
                <c:pt idx="72">
                  <c:v>9.3109999999999998E-3</c:v>
                </c:pt>
                <c:pt idx="73">
                  <c:v>9.306E-3</c:v>
                </c:pt>
                <c:pt idx="74">
                  <c:v>9.3080000000000003E-3</c:v>
                </c:pt>
                <c:pt idx="75">
                  <c:v>9.3120000000000008E-3</c:v>
                </c:pt>
                <c:pt idx="76">
                  <c:v>9.3189999999999992E-3</c:v>
                </c:pt>
                <c:pt idx="77">
                  <c:v>9.358E-3</c:v>
                </c:pt>
                <c:pt idx="78">
                  <c:v>9.3849999999999992E-3</c:v>
                </c:pt>
                <c:pt idx="79">
                  <c:v>9.4260000000000004E-3</c:v>
                </c:pt>
                <c:pt idx="80">
                  <c:v>9.4649999999999995E-3</c:v>
                </c:pt>
                <c:pt idx="81">
                  <c:v>9.4870000000000006E-3</c:v>
                </c:pt>
                <c:pt idx="82">
                  <c:v>9.5149999999999992E-3</c:v>
                </c:pt>
                <c:pt idx="83">
                  <c:v>9.5300000000000003E-3</c:v>
                </c:pt>
                <c:pt idx="84">
                  <c:v>9.5440000000000004E-3</c:v>
                </c:pt>
                <c:pt idx="85">
                  <c:v>9.5580000000000005E-3</c:v>
                </c:pt>
                <c:pt idx="86">
                  <c:v>9.5709999999999996E-3</c:v>
                </c:pt>
                <c:pt idx="87">
                  <c:v>9.5949999999999994E-3</c:v>
                </c:pt>
                <c:pt idx="88">
                  <c:v>9.6109999999999998E-3</c:v>
                </c:pt>
                <c:pt idx="89">
                  <c:v>9.6430000000000005E-3</c:v>
                </c:pt>
                <c:pt idx="90">
                  <c:v>9.6889999999999997E-3</c:v>
                </c:pt>
                <c:pt idx="91">
                  <c:v>9.7140000000000004E-3</c:v>
                </c:pt>
                <c:pt idx="92">
                  <c:v>9.7230000000000007E-3</c:v>
                </c:pt>
                <c:pt idx="93">
                  <c:v>9.7370000000000009E-3</c:v>
                </c:pt>
                <c:pt idx="94">
                  <c:v>9.7439999999999992E-3</c:v>
                </c:pt>
                <c:pt idx="95">
                  <c:v>9.7750000000000007E-3</c:v>
                </c:pt>
                <c:pt idx="96">
                  <c:v>9.7929999999999996E-3</c:v>
                </c:pt>
                <c:pt idx="97">
                  <c:v>9.8279999999999999E-3</c:v>
                </c:pt>
                <c:pt idx="98">
                  <c:v>9.861E-3</c:v>
                </c:pt>
                <c:pt idx="99">
                  <c:v>9.8770000000000004E-3</c:v>
                </c:pt>
                <c:pt idx="100">
                  <c:v>9.9069999999999991E-3</c:v>
                </c:pt>
                <c:pt idx="101">
                  <c:v>9.9159999999999995E-3</c:v>
                </c:pt>
                <c:pt idx="102">
                  <c:v>9.9670000000000002E-3</c:v>
                </c:pt>
                <c:pt idx="103">
                  <c:v>1.0009000000000001E-2</c:v>
                </c:pt>
                <c:pt idx="104">
                  <c:v>1.0061E-2</c:v>
                </c:pt>
                <c:pt idx="105">
                  <c:v>1.0092E-2</c:v>
                </c:pt>
                <c:pt idx="106">
                  <c:v>1.013E-2</c:v>
                </c:pt>
                <c:pt idx="107">
                  <c:v>1.0142E-2</c:v>
                </c:pt>
                <c:pt idx="108">
                  <c:v>1.0160000000000001E-2</c:v>
                </c:pt>
                <c:pt idx="109">
                  <c:v>1.0172E-2</c:v>
                </c:pt>
                <c:pt idx="110">
                  <c:v>1.0184E-2</c:v>
                </c:pt>
                <c:pt idx="111">
                  <c:v>1.0187999999999999E-2</c:v>
                </c:pt>
                <c:pt idx="112">
                  <c:v>1.0234999999999999E-2</c:v>
                </c:pt>
                <c:pt idx="113">
                  <c:v>1.0267E-2</c:v>
                </c:pt>
                <c:pt idx="114">
                  <c:v>1.0297000000000001E-2</c:v>
                </c:pt>
                <c:pt idx="115">
                  <c:v>1.0312E-2</c:v>
                </c:pt>
                <c:pt idx="116">
                  <c:v>1.0351000000000001E-2</c:v>
                </c:pt>
                <c:pt idx="117">
                  <c:v>1.0383E-2</c:v>
                </c:pt>
                <c:pt idx="118">
                  <c:v>1.0422000000000001E-2</c:v>
                </c:pt>
                <c:pt idx="119">
                  <c:v>1.0459E-2</c:v>
                </c:pt>
                <c:pt idx="120">
                  <c:v>1.0472E-2</c:v>
                </c:pt>
                <c:pt idx="121">
                  <c:v>1.0470999999999999E-2</c:v>
                </c:pt>
                <c:pt idx="122">
                  <c:v>1.0489999999999999E-2</c:v>
                </c:pt>
                <c:pt idx="123">
                  <c:v>1.0488000000000001E-2</c:v>
                </c:pt>
                <c:pt idx="124">
                  <c:v>1.0553999999999999E-2</c:v>
                </c:pt>
                <c:pt idx="125">
                  <c:v>1.0593E-2</c:v>
                </c:pt>
                <c:pt idx="126">
                  <c:v>1.0656000000000001E-2</c:v>
                </c:pt>
                <c:pt idx="127">
                  <c:v>1.0678999999999999E-2</c:v>
                </c:pt>
                <c:pt idx="128">
                  <c:v>1.0718999999999999E-2</c:v>
                </c:pt>
                <c:pt idx="129">
                  <c:v>1.0748000000000001E-2</c:v>
                </c:pt>
                <c:pt idx="130">
                  <c:v>1.0789E-2</c:v>
                </c:pt>
                <c:pt idx="131">
                  <c:v>1.0801E-2</c:v>
                </c:pt>
                <c:pt idx="132">
                  <c:v>1.0803E-2</c:v>
                </c:pt>
                <c:pt idx="133">
                  <c:v>1.0812E-2</c:v>
                </c:pt>
                <c:pt idx="134">
                  <c:v>1.0832E-2</c:v>
                </c:pt>
                <c:pt idx="135">
                  <c:v>1.0867999999999999E-2</c:v>
                </c:pt>
                <c:pt idx="136">
                  <c:v>1.0906000000000001E-2</c:v>
                </c:pt>
                <c:pt idx="137">
                  <c:v>1.0958000000000001E-2</c:v>
                </c:pt>
                <c:pt idx="138">
                  <c:v>1.0976E-2</c:v>
                </c:pt>
                <c:pt idx="139">
                  <c:v>1.102E-2</c:v>
                </c:pt>
                <c:pt idx="140">
                  <c:v>1.1036000000000001E-2</c:v>
                </c:pt>
                <c:pt idx="141">
                  <c:v>1.1063E-2</c:v>
                </c:pt>
                <c:pt idx="142">
                  <c:v>1.1089999999999999E-2</c:v>
                </c:pt>
                <c:pt idx="143">
                  <c:v>1.1109000000000001E-2</c:v>
                </c:pt>
                <c:pt idx="144">
                  <c:v>1.1139E-2</c:v>
                </c:pt>
                <c:pt idx="145">
                  <c:v>1.1173000000000001E-2</c:v>
                </c:pt>
                <c:pt idx="146">
                  <c:v>1.1193E-2</c:v>
                </c:pt>
                <c:pt idx="147">
                  <c:v>1.1219E-2</c:v>
                </c:pt>
                <c:pt idx="148">
                  <c:v>1.1244000000000001E-2</c:v>
                </c:pt>
                <c:pt idx="149">
                  <c:v>1.1269E-2</c:v>
                </c:pt>
                <c:pt idx="150">
                  <c:v>1.1322E-2</c:v>
                </c:pt>
                <c:pt idx="151">
                  <c:v>1.1354E-2</c:v>
                </c:pt>
                <c:pt idx="152">
                  <c:v>1.1395000000000001E-2</c:v>
                </c:pt>
                <c:pt idx="153">
                  <c:v>1.1412E-2</c:v>
                </c:pt>
                <c:pt idx="154">
                  <c:v>1.1450999999999999E-2</c:v>
                </c:pt>
                <c:pt idx="155">
                  <c:v>1.1495999999999999E-2</c:v>
                </c:pt>
                <c:pt idx="156">
                  <c:v>1.15E-2</c:v>
                </c:pt>
                <c:pt idx="157">
                  <c:v>1.1502E-2</c:v>
                </c:pt>
                <c:pt idx="158">
                  <c:v>1.1521999999999999E-2</c:v>
                </c:pt>
                <c:pt idx="159">
                  <c:v>1.1560000000000001E-2</c:v>
                </c:pt>
                <c:pt idx="160">
                  <c:v>1.1598000000000001E-2</c:v>
                </c:pt>
                <c:pt idx="161">
                  <c:v>1.1643000000000001E-2</c:v>
                </c:pt>
                <c:pt idx="162">
                  <c:v>1.1689E-2</c:v>
                </c:pt>
                <c:pt idx="163">
                  <c:v>1.1734E-2</c:v>
                </c:pt>
                <c:pt idx="164">
                  <c:v>1.1776999999999999E-2</c:v>
                </c:pt>
                <c:pt idx="165">
                  <c:v>1.1806000000000001E-2</c:v>
                </c:pt>
                <c:pt idx="166">
                  <c:v>1.184E-2</c:v>
                </c:pt>
                <c:pt idx="167">
                  <c:v>1.187E-2</c:v>
                </c:pt>
                <c:pt idx="168">
                  <c:v>1.188E-2</c:v>
                </c:pt>
                <c:pt idx="169">
                  <c:v>1.1897E-2</c:v>
                </c:pt>
                <c:pt idx="170">
                  <c:v>1.191E-2</c:v>
                </c:pt>
                <c:pt idx="171">
                  <c:v>1.1939999999999999E-2</c:v>
                </c:pt>
                <c:pt idx="172">
                  <c:v>1.1964000000000001E-2</c:v>
                </c:pt>
                <c:pt idx="173">
                  <c:v>1.1998E-2</c:v>
                </c:pt>
                <c:pt idx="174">
                  <c:v>1.2029E-2</c:v>
                </c:pt>
                <c:pt idx="175">
                  <c:v>1.2062E-2</c:v>
                </c:pt>
                <c:pt idx="176">
                  <c:v>1.2089000000000001E-2</c:v>
                </c:pt>
                <c:pt idx="177">
                  <c:v>1.2127000000000001E-2</c:v>
                </c:pt>
                <c:pt idx="178">
                  <c:v>1.213E-2</c:v>
                </c:pt>
                <c:pt idx="179">
                  <c:v>1.2196E-2</c:v>
                </c:pt>
                <c:pt idx="180">
                  <c:v>1.2246999999999999E-2</c:v>
                </c:pt>
                <c:pt idx="181">
                  <c:v>1.2297000000000001E-2</c:v>
                </c:pt>
                <c:pt idx="182">
                  <c:v>1.2331999999999999E-2</c:v>
                </c:pt>
                <c:pt idx="183">
                  <c:v>1.2367E-2</c:v>
                </c:pt>
                <c:pt idx="184">
                  <c:v>1.2407E-2</c:v>
                </c:pt>
                <c:pt idx="185">
                  <c:v>1.2428E-2</c:v>
                </c:pt>
                <c:pt idx="186">
                  <c:v>1.2434000000000001E-2</c:v>
                </c:pt>
                <c:pt idx="187">
                  <c:v>1.2468999999999999E-2</c:v>
                </c:pt>
                <c:pt idx="188">
                  <c:v>1.2491E-2</c:v>
                </c:pt>
                <c:pt idx="189">
                  <c:v>1.2529E-2</c:v>
                </c:pt>
                <c:pt idx="190">
                  <c:v>1.2566000000000001E-2</c:v>
                </c:pt>
                <c:pt idx="191">
                  <c:v>1.2603E-2</c:v>
                </c:pt>
                <c:pt idx="192">
                  <c:v>1.2618000000000001E-2</c:v>
                </c:pt>
                <c:pt idx="193">
                  <c:v>1.2638999999999999E-2</c:v>
                </c:pt>
                <c:pt idx="194">
                  <c:v>1.2640999999999999E-2</c:v>
                </c:pt>
                <c:pt idx="195">
                  <c:v>1.2624E-2</c:v>
                </c:pt>
                <c:pt idx="196">
                  <c:v>1.2625000000000001E-2</c:v>
                </c:pt>
                <c:pt idx="197">
                  <c:v>1.2652999999999999E-2</c:v>
                </c:pt>
                <c:pt idx="198">
                  <c:v>1.2692E-2</c:v>
                </c:pt>
                <c:pt idx="199">
                  <c:v>1.2741000000000001E-2</c:v>
                </c:pt>
                <c:pt idx="200">
                  <c:v>1.277E-2</c:v>
                </c:pt>
                <c:pt idx="201">
                  <c:v>1.2836999999999999E-2</c:v>
                </c:pt>
                <c:pt idx="202">
                  <c:v>1.2869E-2</c:v>
                </c:pt>
                <c:pt idx="203">
                  <c:v>1.2976E-2</c:v>
                </c:pt>
                <c:pt idx="204">
                  <c:v>1.3027E-2</c:v>
                </c:pt>
                <c:pt idx="205">
                  <c:v>1.304E-2</c:v>
                </c:pt>
                <c:pt idx="206">
                  <c:v>1.2988E-2</c:v>
                </c:pt>
                <c:pt idx="207">
                  <c:v>1.286E-2</c:v>
                </c:pt>
                <c:pt idx="208">
                  <c:v>1.2881E-2</c:v>
                </c:pt>
                <c:pt idx="209">
                  <c:v>1.3048000000000001E-2</c:v>
                </c:pt>
                <c:pt idx="210">
                  <c:v>1.3183E-2</c:v>
                </c:pt>
                <c:pt idx="211">
                  <c:v>1.3244000000000001E-2</c:v>
                </c:pt>
                <c:pt idx="212">
                  <c:v>1.3322000000000001E-2</c:v>
                </c:pt>
                <c:pt idx="213">
                  <c:v>1.3362000000000001E-2</c:v>
                </c:pt>
                <c:pt idx="214">
                  <c:v>1.3387E-2</c:v>
                </c:pt>
                <c:pt idx="215">
                  <c:v>1.3363E-2</c:v>
                </c:pt>
                <c:pt idx="216">
                  <c:v>1.3244000000000001E-2</c:v>
                </c:pt>
                <c:pt idx="217">
                  <c:v>1.3226999999999999E-2</c:v>
                </c:pt>
                <c:pt idx="218">
                  <c:v>1.3176999999999999E-2</c:v>
                </c:pt>
                <c:pt idx="219">
                  <c:v>1.3273E-2</c:v>
                </c:pt>
                <c:pt idx="220">
                  <c:v>1.3270000000000001E-2</c:v>
                </c:pt>
                <c:pt idx="221">
                  <c:v>1.3299E-2</c:v>
                </c:pt>
                <c:pt idx="222">
                  <c:v>1.3318E-2</c:v>
                </c:pt>
                <c:pt idx="223">
                  <c:v>1.3386E-2</c:v>
                </c:pt>
                <c:pt idx="224">
                  <c:v>1.3416000000000001E-2</c:v>
                </c:pt>
                <c:pt idx="225">
                  <c:v>1.3446E-2</c:v>
                </c:pt>
                <c:pt idx="226">
                  <c:v>1.3467E-2</c:v>
                </c:pt>
                <c:pt idx="227">
                  <c:v>1.3509999999999999E-2</c:v>
                </c:pt>
                <c:pt idx="228">
                  <c:v>1.3565000000000001E-2</c:v>
                </c:pt>
                <c:pt idx="229">
                  <c:v>1.3568E-2</c:v>
                </c:pt>
                <c:pt idx="230">
                  <c:v>1.3547E-2</c:v>
                </c:pt>
                <c:pt idx="231">
                  <c:v>1.3576E-2</c:v>
                </c:pt>
                <c:pt idx="232">
                  <c:v>1.3564E-2</c:v>
                </c:pt>
                <c:pt idx="233">
                  <c:v>1.3620999999999999E-2</c:v>
                </c:pt>
                <c:pt idx="234">
                  <c:v>1.3616E-2</c:v>
                </c:pt>
                <c:pt idx="235">
                  <c:v>1.3684999999999999E-2</c:v>
                </c:pt>
                <c:pt idx="236">
                  <c:v>1.371E-2</c:v>
                </c:pt>
                <c:pt idx="237">
                  <c:v>1.3776E-2</c:v>
                </c:pt>
                <c:pt idx="238">
                  <c:v>1.3814999999999999E-2</c:v>
                </c:pt>
                <c:pt idx="239">
                  <c:v>1.3867000000000001E-2</c:v>
                </c:pt>
                <c:pt idx="240">
                  <c:v>1.3906E-2</c:v>
                </c:pt>
                <c:pt idx="241">
                  <c:v>1.3893000000000001E-2</c:v>
                </c:pt>
                <c:pt idx="242">
                  <c:v>1.3896E-2</c:v>
                </c:pt>
                <c:pt idx="243">
                  <c:v>1.3949E-2</c:v>
                </c:pt>
                <c:pt idx="244">
                  <c:v>1.3968E-2</c:v>
                </c:pt>
                <c:pt idx="245">
                  <c:v>1.3995E-2</c:v>
                </c:pt>
                <c:pt idx="246">
                  <c:v>1.3997000000000001E-2</c:v>
                </c:pt>
                <c:pt idx="247">
                  <c:v>1.4026E-2</c:v>
                </c:pt>
                <c:pt idx="248">
                  <c:v>1.4019999999999999E-2</c:v>
                </c:pt>
                <c:pt idx="249">
                  <c:v>1.4038999999999999E-2</c:v>
                </c:pt>
                <c:pt idx="250">
                  <c:v>1.4029E-2</c:v>
                </c:pt>
                <c:pt idx="251">
                  <c:v>1.4053E-2</c:v>
                </c:pt>
                <c:pt idx="252">
                  <c:v>1.4082000000000001E-2</c:v>
                </c:pt>
                <c:pt idx="253">
                  <c:v>1.4116E-2</c:v>
                </c:pt>
                <c:pt idx="254">
                  <c:v>1.4061000000000001E-2</c:v>
                </c:pt>
                <c:pt idx="255">
                  <c:v>1.3964000000000001E-2</c:v>
                </c:pt>
                <c:pt idx="256">
                  <c:v>1.4045999999999999E-2</c:v>
                </c:pt>
                <c:pt idx="257">
                  <c:v>1.413E-2</c:v>
                </c:pt>
                <c:pt idx="258">
                  <c:v>1.4093E-2</c:v>
                </c:pt>
                <c:pt idx="259">
                  <c:v>1.4014E-2</c:v>
                </c:pt>
                <c:pt idx="260">
                  <c:v>1.4024E-2</c:v>
                </c:pt>
                <c:pt idx="261">
                  <c:v>1.4128E-2</c:v>
                </c:pt>
                <c:pt idx="262">
                  <c:v>1.4222E-2</c:v>
                </c:pt>
                <c:pt idx="263">
                  <c:v>1.43E-2</c:v>
                </c:pt>
                <c:pt idx="264">
                  <c:v>1.4392E-2</c:v>
                </c:pt>
                <c:pt idx="265">
                  <c:v>1.4525E-2</c:v>
                </c:pt>
                <c:pt idx="266">
                  <c:v>1.4560999999999999E-2</c:v>
                </c:pt>
                <c:pt idx="267">
                  <c:v>1.4501999999999999E-2</c:v>
                </c:pt>
                <c:pt idx="268">
                  <c:v>1.4602E-2</c:v>
                </c:pt>
                <c:pt idx="269">
                  <c:v>1.4711999999999999E-2</c:v>
                </c:pt>
                <c:pt idx="270">
                  <c:v>1.4735E-2</c:v>
                </c:pt>
                <c:pt idx="271">
                  <c:v>1.4786000000000001E-2</c:v>
                </c:pt>
                <c:pt idx="272">
                  <c:v>1.4806E-2</c:v>
                </c:pt>
                <c:pt idx="273">
                  <c:v>1.4866000000000001E-2</c:v>
                </c:pt>
                <c:pt idx="274">
                  <c:v>1.4907999999999999E-2</c:v>
                </c:pt>
                <c:pt idx="275">
                  <c:v>1.4944000000000001E-2</c:v>
                </c:pt>
                <c:pt idx="276">
                  <c:v>1.4959E-2</c:v>
                </c:pt>
                <c:pt idx="277">
                  <c:v>1.499E-2</c:v>
                </c:pt>
                <c:pt idx="278">
                  <c:v>1.4991000000000001E-2</c:v>
                </c:pt>
                <c:pt idx="279">
                  <c:v>1.503E-2</c:v>
                </c:pt>
                <c:pt idx="280">
                  <c:v>1.5076000000000001E-2</c:v>
                </c:pt>
                <c:pt idx="281">
                  <c:v>1.5122999999999999E-2</c:v>
                </c:pt>
                <c:pt idx="282">
                  <c:v>1.5174E-2</c:v>
                </c:pt>
                <c:pt idx="283">
                  <c:v>1.5198E-2</c:v>
                </c:pt>
                <c:pt idx="284">
                  <c:v>1.5252999999999999E-2</c:v>
                </c:pt>
                <c:pt idx="285">
                  <c:v>1.529E-2</c:v>
                </c:pt>
                <c:pt idx="286">
                  <c:v>1.5344999999999999E-2</c:v>
                </c:pt>
                <c:pt idx="287">
                  <c:v>1.5354E-2</c:v>
                </c:pt>
                <c:pt idx="288">
                  <c:v>1.5394E-2</c:v>
                </c:pt>
                <c:pt idx="289">
                  <c:v>1.5448E-2</c:v>
                </c:pt>
                <c:pt idx="290">
                  <c:v>1.5450999999999999E-2</c:v>
                </c:pt>
                <c:pt idx="291">
                  <c:v>1.5494000000000001E-2</c:v>
                </c:pt>
                <c:pt idx="292">
                  <c:v>1.5613E-2</c:v>
                </c:pt>
                <c:pt idx="293">
                  <c:v>1.5630000000000002E-2</c:v>
                </c:pt>
                <c:pt idx="294">
                  <c:v>1.5657000000000001E-2</c:v>
                </c:pt>
                <c:pt idx="295">
                  <c:v>1.5688000000000001E-2</c:v>
                </c:pt>
                <c:pt idx="296">
                  <c:v>1.5767E-2</c:v>
                </c:pt>
                <c:pt idx="297">
                  <c:v>1.5803999999999999E-2</c:v>
                </c:pt>
                <c:pt idx="298">
                  <c:v>1.5852999999999999E-2</c:v>
                </c:pt>
                <c:pt idx="299">
                  <c:v>1.5878E-2</c:v>
                </c:pt>
                <c:pt idx="300">
                  <c:v>1.5900999999999998E-2</c:v>
                </c:pt>
                <c:pt idx="301">
                  <c:v>1.5928000000000001E-2</c:v>
                </c:pt>
                <c:pt idx="302">
                  <c:v>1.5909E-2</c:v>
                </c:pt>
                <c:pt idx="303">
                  <c:v>1.5956000000000001E-2</c:v>
                </c:pt>
                <c:pt idx="304">
                  <c:v>1.6043999999999999E-2</c:v>
                </c:pt>
                <c:pt idx="305">
                  <c:v>1.6084999999999999E-2</c:v>
                </c:pt>
                <c:pt idx="306">
                  <c:v>1.6074000000000001E-2</c:v>
                </c:pt>
                <c:pt idx="307">
                  <c:v>1.6126000000000001E-2</c:v>
                </c:pt>
                <c:pt idx="308">
                  <c:v>1.6184E-2</c:v>
                </c:pt>
                <c:pt idx="309">
                  <c:v>1.6230999999999999E-2</c:v>
                </c:pt>
                <c:pt idx="310">
                  <c:v>1.6258999999999999E-2</c:v>
                </c:pt>
                <c:pt idx="311">
                  <c:v>1.6268000000000001E-2</c:v>
                </c:pt>
                <c:pt idx="312">
                  <c:v>1.6341999999999999E-2</c:v>
                </c:pt>
                <c:pt idx="313">
                  <c:v>1.6386000000000001E-2</c:v>
                </c:pt>
                <c:pt idx="314">
                  <c:v>1.6414000000000002E-2</c:v>
                </c:pt>
                <c:pt idx="315">
                  <c:v>1.6469999999999999E-2</c:v>
                </c:pt>
                <c:pt idx="316">
                  <c:v>1.6503E-2</c:v>
                </c:pt>
                <c:pt idx="317">
                  <c:v>1.6472000000000001E-2</c:v>
                </c:pt>
                <c:pt idx="318">
                  <c:v>1.6493000000000001E-2</c:v>
                </c:pt>
                <c:pt idx="319">
                  <c:v>1.6587999999999999E-2</c:v>
                </c:pt>
                <c:pt idx="320">
                  <c:v>1.6663000000000001E-2</c:v>
                </c:pt>
                <c:pt idx="321">
                  <c:v>1.6732E-2</c:v>
                </c:pt>
                <c:pt idx="322">
                  <c:v>1.6726000000000001E-2</c:v>
                </c:pt>
                <c:pt idx="323">
                  <c:v>1.6774000000000001E-2</c:v>
                </c:pt>
                <c:pt idx="324">
                  <c:v>1.6798E-2</c:v>
                </c:pt>
                <c:pt idx="325">
                  <c:v>1.6857E-2</c:v>
                </c:pt>
                <c:pt idx="326">
                  <c:v>1.6879999999999999E-2</c:v>
                </c:pt>
                <c:pt idx="327">
                  <c:v>1.6957E-2</c:v>
                </c:pt>
                <c:pt idx="328">
                  <c:v>1.6986000000000001E-2</c:v>
                </c:pt>
                <c:pt idx="329">
                  <c:v>1.6983999999999999E-2</c:v>
                </c:pt>
                <c:pt idx="330">
                  <c:v>1.7017000000000001E-2</c:v>
                </c:pt>
                <c:pt idx="331">
                  <c:v>1.7117E-2</c:v>
                </c:pt>
                <c:pt idx="332">
                  <c:v>1.7156000000000001E-2</c:v>
                </c:pt>
                <c:pt idx="333">
                  <c:v>1.7169E-2</c:v>
                </c:pt>
                <c:pt idx="334">
                  <c:v>1.7183E-2</c:v>
                </c:pt>
                <c:pt idx="335">
                  <c:v>1.7228E-2</c:v>
                </c:pt>
                <c:pt idx="336">
                  <c:v>1.7269E-2</c:v>
                </c:pt>
                <c:pt idx="337">
                  <c:v>1.7236000000000001E-2</c:v>
                </c:pt>
                <c:pt idx="338">
                  <c:v>1.7242E-2</c:v>
                </c:pt>
                <c:pt idx="339">
                  <c:v>1.7342E-2</c:v>
                </c:pt>
                <c:pt idx="340">
                  <c:v>1.7448000000000002E-2</c:v>
                </c:pt>
                <c:pt idx="341">
                  <c:v>1.7467E-2</c:v>
                </c:pt>
                <c:pt idx="342">
                  <c:v>1.7548999999999999E-2</c:v>
                </c:pt>
                <c:pt idx="343">
                  <c:v>1.7593999999999999E-2</c:v>
                </c:pt>
                <c:pt idx="344">
                  <c:v>1.7624000000000001E-2</c:v>
                </c:pt>
                <c:pt idx="345">
                  <c:v>1.7635000000000001E-2</c:v>
                </c:pt>
                <c:pt idx="346">
                  <c:v>1.7715000000000002E-2</c:v>
                </c:pt>
                <c:pt idx="347">
                  <c:v>1.7805999999999999E-2</c:v>
                </c:pt>
                <c:pt idx="348">
                  <c:v>1.7861999999999999E-2</c:v>
                </c:pt>
                <c:pt idx="349">
                  <c:v>1.7877000000000001E-2</c:v>
                </c:pt>
                <c:pt idx="350">
                  <c:v>1.8065999999999999E-2</c:v>
                </c:pt>
                <c:pt idx="351">
                  <c:v>1.8533000000000001E-2</c:v>
                </c:pt>
                <c:pt idx="352">
                  <c:v>1.8689999999999998E-2</c:v>
                </c:pt>
                <c:pt idx="353">
                  <c:v>1.8839000000000002E-2</c:v>
                </c:pt>
                <c:pt idx="354">
                  <c:v>1.8853000000000002E-2</c:v>
                </c:pt>
                <c:pt idx="355">
                  <c:v>1.8904000000000001E-2</c:v>
                </c:pt>
                <c:pt idx="356">
                  <c:v>1.8938E-2</c:v>
                </c:pt>
                <c:pt idx="357">
                  <c:v>1.8946999999999999E-2</c:v>
                </c:pt>
                <c:pt idx="358">
                  <c:v>1.8956000000000001E-2</c:v>
                </c:pt>
                <c:pt idx="359">
                  <c:v>1.8970000000000001E-2</c:v>
                </c:pt>
                <c:pt idx="360">
                  <c:v>1.9043000000000001E-2</c:v>
                </c:pt>
                <c:pt idx="361">
                  <c:v>1.907E-2</c:v>
                </c:pt>
                <c:pt idx="362">
                  <c:v>1.9105E-2</c:v>
                </c:pt>
                <c:pt idx="363">
                  <c:v>1.9123999999999999E-2</c:v>
                </c:pt>
                <c:pt idx="364">
                  <c:v>1.916E-2</c:v>
                </c:pt>
                <c:pt idx="365">
                  <c:v>1.9193000000000002E-2</c:v>
                </c:pt>
                <c:pt idx="366">
                  <c:v>1.9234999999999999E-2</c:v>
                </c:pt>
                <c:pt idx="367">
                  <c:v>1.925E-2</c:v>
                </c:pt>
                <c:pt idx="368">
                  <c:v>1.9276999999999999E-2</c:v>
                </c:pt>
                <c:pt idx="369">
                  <c:v>1.9310000000000001E-2</c:v>
                </c:pt>
                <c:pt idx="370">
                  <c:v>1.9337E-2</c:v>
                </c:pt>
                <c:pt idx="371">
                  <c:v>1.9372E-2</c:v>
                </c:pt>
                <c:pt idx="372">
                  <c:v>1.9401000000000002E-2</c:v>
                </c:pt>
                <c:pt idx="373">
                  <c:v>1.9411999999999999E-2</c:v>
                </c:pt>
                <c:pt idx="374">
                  <c:v>1.9518000000000001E-2</c:v>
                </c:pt>
                <c:pt idx="375">
                  <c:v>1.9552E-2</c:v>
                </c:pt>
                <c:pt idx="376">
                  <c:v>1.958E-2</c:v>
                </c:pt>
                <c:pt idx="377">
                  <c:v>1.9626999999999999E-2</c:v>
                </c:pt>
                <c:pt idx="378">
                  <c:v>1.9710999999999999E-2</c:v>
                </c:pt>
                <c:pt idx="379">
                  <c:v>1.9807999999999999E-2</c:v>
                </c:pt>
                <c:pt idx="380">
                  <c:v>1.9792000000000001E-2</c:v>
                </c:pt>
                <c:pt idx="381">
                  <c:v>1.9862999999999999E-2</c:v>
                </c:pt>
                <c:pt idx="382">
                  <c:v>1.9918000000000002E-2</c:v>
                </c:pt>
                <c:pt idx="383">
                  <c:v>1.9984999999999999E-2</c:v>
                </c:pt>
                <c:pt idx="384">
                  <c:v>1.9970000000000002E-2</c:v>
                </c:pt>
                <c:pt idx="385">
                  <c:v>1.9987000000000001E-2</c:v>
                </c:pt>
                <c:pt idx="386">
                  <c:v>2.0042999999999998E-2</c:v>
                </c:pt>
                <c:pt idx="387">
                  <c:v>2.0150999999999999E-2</c:v>
                </c:pt>
                <c:pt idx="388">
                  <c:v>2.0187E-2</c:v>
                </c:pt>
                <c:pt idx="389">
                  <c:v>2.0392E-2</c:v>
                </c:pt>
                <c:pt idx="390">
                  <c:v>2.0538000000000001E-2</c:v>
                </c:pt>
                <c:pt idx="391">
                  <c:v>2.0555E-2</c:v>
                </c:pt>
                <c:pt idx="392">
                  <c:v>2.0527E-2</c:v>
                </c:pt>
                <c:pt idx="393">
                  <c:v>2.0531000000000001E-2</c:v>
                </c:pt>
                <c:pt idx="394">
                  <c:v>2.0604999999999998E-2</c:v>
                </c:pt>
                <c:pt idx="395">
                  <c:v>2.0655E-2</c:v>
                </c:pt>
                <c:pt idx="396">
                  <c:v>2.0698000000000001E-2</c:v>
                </c:pt>
                <c:pt idx="397">
                  <c:v>2.0768999999999999E-2</c:v>
                </c:pt>
                <c:pt idx="398">
                  <c:v>2.0777E-2</c:v>
                </c:pt>
                <c:pt idx="399">
                  <c:v>2.0670000000000001E-2</c:v>
                </c:pt>
                <c:pt idx="400">
                  <c:v>2.0575E-2</c:v>
                </c:pt>
                <c:pt idx="401">
                  <c:v>2.0715999999999998E-2</c:v>
                </c:pt>
                <c:pt idx="402">
                  <c:v>2.0899999999999998E-2</c:v>
                </c:pt>
                <c:pt idx="403">
                  <c:v>2.0968000000000001E-2</c:v>
                </c:pt>
                <c:pt idx="404">
                  <c:v>2.1107000000000001E-2</c:v>
                </c:pt>
                <c:pt idx="405">
                  <c:v>2.1186E-2</c:v>
                </c:pt>
                <c:pt idx="406">
                  <c:v>2.1298999999999998E-2</c:v>
                </c:pt>
                <c:pt idx="407">
                  <c:v>2.1416999999999999E-2</c:v>
                </c:pt>
                <c:pt idx="408">
                  <c:v>2.1543E-2</c:v>
                </c:pt>
                <c:pt idx="409">
                  <c:v>2.1786E-2</c:v>
                </c:pt>
                <c:pt idx="410">
                  <c:v>2.1741E-2</c:v>
                </c:pt>
                <c:pt idx="411">
                  <c:v>2.1697000000000001E-2</c:v>
                </c:pt>
                <c:pt idx="412">
                  <c:v>2.1724E-2</c:v>
                </c:pt>
                <c:pt idx="413">
                  <c:v>2.1971999999999998E-2</c:v>
                </c:pt>
                <c:pt idx="414">
                  <c:v>2.2026E-2</c:v>
                </c:pt>
                <c:pt idx="415">
                  <c:v>2.1961999999999999E-2</c:v>
                </c:pt>
                <c:pt idx="416">
                  <c:v>2.2058000000000001E-2</c:v>
                </c:pt>
                <c:pt idx="417">
                  <c:v>2.2186000000000001E-2</c:v>
                </c:pt>
                <c:pt idx="418">
                  <c:v>2.2408999999999998E-2</c:v>
                </c:pt>
                <c:pt idx="419">
                  <c:v>2.2606999999999999E-2</c:v>
                </c:pt>
                <c:pt idx="420">
                  <c:v>2.3008000000000001E-2</c:v>
                </c:pt>
                <c:pt idx="421">
                  <c:v>2.3258999999999998E-2</c:v>
                </c:pt>
                <c:pt idx="422">
                  <c:v>2.3163E-2</c:v>
                </c:pt>
                <c:pt idx="423">
                  <c:v>2.3057000000000001E-2</c:v>
                </c:pt>
                <c:pt idx="424">
                  <c:v>2.3123999999999999E-2</c:v>
                </c:pt>
                <c:pt idx="425">
                  <c:v>2.3436999999999999E-2</c:v>
                </c:pt>
                <c:pt idx="426">
                  <c:v>2.349E-2</c:v>
                </c:pt>
                <c:pt idx="427">
                  <c:v>2.3501000000000001E-2</c:v>
                </c:pt>
                <c:pt idx="428">
                  <c:v>2.3574999999999999E-2</c:v>
                </c:pt>
                <c:pt idx="429">
                  <c:v>2.3865000000000001E-2</c:v>
                </c:pt>
                <c:pt idx="430">
                  <c:v>2.4368000000000001E-2</c:v>
                </c:pt>
                <c:pt idx="431">
                  <c:v>2.5031999999999999E-2</c:v>
                </c:pt>
                <c:pt idx="432">
                  <c:v>2.4801E-2</c:v>
                </c:pt>
                <c:pt idx="433">
                  <c:v>2.4833999999999998E-2</c:v>
                </c:pt>
                <c:pt idx="434">
                  <c:v>2.4805000000000001E-2</c:v>
                </c:pt>
                <c:pt idx="435">
                  <c:v>2.4861000000000001E-2</c:v>
                </c:pt>
                <c:pt idx="436">
                  <c:v>2.4896000000000001E-2</c:v>
                </c:pt>
                <c:pt idx="437">
                  <c:v>2.4951999999999998E-2</c:v>
                </c:pt>
                <c:pt idx="438">
                  <c:v>2.5177999999999999E-2</c:v>
                </c:pt>
                <c:pt idx="439">
                  <c:v>2.5260999999999999E-2</c:v>
                </c:pt>
                <c:pt idx="440">
                  <c:v>2.5350999999999999E-2</c:v>
                </c:pt>
                <c:pt idx="441">
                  <c:v>2.5503999999999999E-2</c:v>
                </c:pt>
                <c:pt idx="442">
                  <c:v>2.589E-2</c:v>
                </c:pt>
                <c:pt idx="443">
                  <c:v>2.5777000000000001E-2</c:v>
                </c:pt>
                <c:pt idx="444">
                  <c:v>2.5648000000000001E-2</c:v>
                </c:pt>
                <c:pt idx="445">
                  <c:v>2.5687000000000001E-2</c:v>
                </c:pt>
                <c:pt idx="446">
                  <c:v>2.5916000000000002E-2</c:v>
                </c:pt>
                <c:pt idx="447">
                  <c:v>2.5905999999999998E-2</c:v>
                </c:pt>
                <c:pt idx="448">
                  <c:v>2.5887E-2</c:v>
                </c:pt>
                <c:pt idx="449">
                  <c:v>2.6154E-2</c:v>
                </c:pt>
                <c:pt idx="450">
                  <c:v>2.6256999999999999E-2</c:v>
                </c:pt>
                <c:pt idx="451">
                  <c:v>2.6712E-2</c:v>
                </c:pt>
                <c:pt idx="452">
                  <c:v>2.6724000000000001E-2</c:v>
                </c:pt>
                <c:pt idx="453">
                  <c:v>2.6935000000000001E-2</c:v>
                </c:pt>
                <c:pt idx="454">
                  <c:v>2.7244999999999998E-2</c:v>
                </c:pt>
                <c:pt idx="455">
                  <c:v>2.7746E-2</c:v>
                </c:pt>
                <c:pt idx="456">
                  <c:v>2.8239E-2</c:v>
                </c:pt>
                <c:pt idx="457">
                  <c:v>2.8589E-2</c:v>
                </c:pt>
                <c:pt idx="458">
                  <c:v>2.8943E-2</c:v>
                </c:pt>
                <c:pt idx="459">
                  <c:v>2.9440000000000001E-2</c:v>
                </c:pt>
                <c:pt idx="460">
                  <c:v>2.9942E-2</c:v>
                </c:pt>
                <c:pt idx="461">
                  <c:v>3.0277999999999999E-2</c:v>
                </c:pt>
                <c:pt idx="462">
                  <c:v>3.2159E-2</c:v>
                </c:pt>
                <c:pt idx="463">
                  <c:v>3.4775E-2</c:v>
                </c:pt>
                <c:pt idx="464">
                  <c:v>3.8993E-2</c:v>
                </c:pt>
                <c:pt idx="465">
                  <c:v>4.0563000000000002E-2</c:v>
                </c:pt>
                <c:pt idx="466">
                  <c:v>4.0571000000000003E-2</c:v>
                </c:pt>
                <c:pt idx="467">
                  <c:v>3.9320000000000001E-2</c:v>
                </c:pt>
                <c:pt idx="468">
                  <c:v>3.6391E-2</c:v>
                </c:pt>
                <c:pt idx="469">
                  <c:v>3.6518000000000002E-2</c:v>
                </c:pt>
                <c:pt idx="470">
                  <c:v>3.7072000000000001E-2</c:v>
                </c:pt>
                <c:pt idx="471">
                  <c:v>3.8223E-2</c:v>
                </c:pt>
                <c:pt idx="472">
                  <c:v>3.9107999999999997E-2</c:v>
                </c:pt>
                <c:pt idx="473">
                  <c:v>4.0377999999999997E-2</c:v>
                </c:pt>
                <c:pt idx="474">
                  <c:v>4.1327000000000003E-2</c:v>
                </c:pt>
                <c:pt idx="475">
                  <c:v>4.2168999999999998E-2</c:v>
                </c:pt>
                <c:pt idx="476">
                  <c:v>4.3448000000000001E-2</c:v>
                </c:pt>
                <c:pt idx="477">
                  <c:v>4.4629000000000002E-2</c:v>
                </c:pt>
                <c:pt idx="478">
                  <c:v>4.5885000000000002E-2</c:v>
                </c:pt>
                <c:pt idx="479">
                  <c:v>4.7019999999999999E-2</c:v>
                </c:pt>
                <c:pt idx="480">
                  <c:v>4.8017999999999998E-2</c:v>
                </c:pt>
                <c:pt idx="481">
                  <c:v>4.8871999999999999E-2</c:v>
                </c:pt>
                <c:pt idx="482">
                  <c:v>5.0745999999999999E-2</c:v>
                </c:pt>
                <c:pt idx="483">
                  <c:v>5.2273E-2</c:v>
                </c:pt>
                <c:pt idx="484">
                  <c:v>5.3450999999999999E-2</c:v>
                </c:pt>
                <c:pt idx="485">
                  <c:v>5.4559000000000003E-2</c:v>
                </c:pt>
                <c:pt idx="486">
                  <c:v>5.5919999999999997E-2</c:v>
                </c:pt>
                <c:pt idx="487">
                  <c:v>5.7496999999999999E-2</c:v>
                </c:pt>
                <c:pt idx="488">
                  <c:v>5.8494999999999998E-2</c:v>
                </c:pt>
                <c:pt idx="489">
                  <c:v>5.9736999999999998E-2</c:v>
                </c:pt>
                <c:pt idx="490">
                  <c:v>6.0539000000000003E-2</c:v>
                </c:pt>
                <c:pt idx="491">
                  <c:v>6.1157000000000003E-2</c:v>
                </c:pt>
                <c:pt idx="492">
                  <c:v>6.1559999999999997E-2</c:v>
                </c:pt>
                <c:pt idx="493">
                  <c:v>6.2267999999999997E-2</c:v>
                </c:pt>
                <c:pt idx="494">
                  <c:v>6.3077999999999995E-2</c:v>
                </c:pt>
                <c:pt idx="495">
                  <c:v>6.3974000000000003E-2</c:v>
                </c:pt>
                <c:pt idx="496">
                  <c:v>6.4549999999999996E-2</c:v>
                </c:pt>
                <c:pt idx="497">
                  <c:v>6.5087999999999993E-2</c:v>
                </c:pt>
                <c:pt idx="498">
                  <c:v>6.5405000000000005E-2</c:v>
                </c:pt>
                <c:pt idx="499">
                  <c:v>6.5422999999999995E-2</c:v>
                </c:pt>
                <c:pt idx="500">
                  <c:v>6.6224000000000005E-2</c:v>
                </c:pt>
                <c:pt idx="501">
                  <c:v>6.6756999999999997E-2</c:v>
                </c:pt>
                <c:pt idx="502">
                  <c:v>6.6961999999999994E-2</c:v>
                </c:pt>
                <c:pt idx="503">
                  <c:v>6.7118999999999998E-2</c:v>
                </c:pt>
                <c:pt idx="504">
                  <c:v>6.7751000000000006E-2</c:v>
                </c:pt>
                <c:pt idx="505">
                  <c:v>6.8356E-2</c:v>
                </c:pt>
                <c:pt idx="506">
                  <c:v>6.8082000000000004E-2</c:v>
                </c:pt>
                <c:pt idx="507">
                  <c:v>6.8082000000000004E-2</c:v>
                </c:pt>
                <c:pt idx="508">
                  <c:v>6.7766999999999994E-2</c:v>
                </c:pt>
                <c:pt idx="509">
                  <c:v>6.8007999999999999E-2</c:v>
                </c:pt>
                <c:pt idx="510">
                  <c:v>6.8168000000000006E-2</c:v>
                </c:pt>
                <c:pt idx="511">
                  <c:v>6.8388000000000004E-2</c:v>
                </c:pt>
                <c:pt idx="512">
                  <c:v>6.7987000000000006E-2</c:v>
                </c:pt>
                <c:pt idx="513">
                  <c:v>6.7804000000000003E-2</c:v>
                </c:pt>
                <c:pt idx="514">
                  <c:v>6.7602999999999996E-2</c:v>
                </c:pt>
                <c:pt idx="515">
                  <c:v>6.7796999999999996E-2</c:v>
                </c:pt>
                <c:pt idx="516">
                  <c:v>6.7829E-2</c:v>
                </c:pt>
                <c:pt idx="517">
                  <c:v>6.7523E-2</c:v>
                </c:pt>
                <c:pt idx="518">
                  <c:v>6.7623000000000003E-2</c:v>
                </c:pt>
                <c:pt idx="519">
                  <c:v>6.6938999999999999E-2</c:v>
                </c:pt>
                <c:pt idx="520">
                  <c:v>6.7266000000000006E-2</c:v>
                </c:pt>
                <c:pt idx="521">
                  <c:v>6.6805000000000003E-2</c:v>
                </c:pt>
                <c:pt idx="522">
                  <c:v>6.6289000000000001E-2</c:v>
                </c:pt>
                <c:pt idx="523">
                  <c:v>6.6047999999999996E-2</c:v>
                </c:pt>
                <c:pt idx="524">
                  <c:v>6.6153000000000003E-2</c:v>
                </c:pt>
                <c:pt idx="525">
                  <c:v>6.5864000000000006E-2</c:v>
                </c:pt>
                <c:pt idx="526">
                  <c:v>6.6045999999999994E-2</c:v>
                </c:pt>
                <c:pt idx="527">
                  <c:v>6.5873000000000001E-2</c:v>
                </c:pt>
                <c:pt idx="528">
                  <c:v>6.6148999999999999E-2</c:v>
                </c:pt>
                <c:pt idx="529">
                  <c:v>6.6225999999999993E-2</c:v>
                </c:pt>
                <c:pt idx="530">
                  <c:v>6.6925999999999999E-2</c:v>
                </c:pt>
                <c:pt idx="531">
                  <c:v>6.8361000000000005E-2</c:v>
                </c:pt>
                <c:pt idx="532">
                  <c:v>6.9643999999999998E-2</c:v>
                </c:pt>
                <c:pt idx="533">
                  <c:v>7.1165000000000006E-2</c:v>
                </c:pt>
                <c:pt idx="534">
                  <c:v>7.3415999999999995E-2</c:v>
                </c:pt>
                <c:pt idx="535">
                  <c:v>7.6039999999999996E-2</c:v>
                </c:pt>
                <c:pt idx="536">
                  <c:v>7.8641000000000003E-2</c:v>
                </c:pt>
                <c:pt idx="537">
                  <c:v>8.1575999999999996E-2</c:v>
                </c:pt>
                <c:pt idx="538">
                  <c:v>8.4734000000000004E-2</c:v>
                </c:pt>
                <c:pt idx="539">
                  <c:v>8.9044999999999999E-2</c:v>
                </c:pt>
                <c:pt idx="540">
                  <c:v>9.3394000000000005E-2</c:v>
                </c:pt>
                <c:pt idx="541">
                  <c:v>9.8448999999999995E-2</c:v>
                </c:pt>
                <c:pt idx="542">
                  <c:v>0.10388699999999999</c:v>
                </c:pt>
                <c:pt idx="543">
                  <c:v>0.110263</c:v>
                </c:pt>
                <c:pt idx="544">
                  <c:v>0.11773400000000001</c:v>
                </c:pt>
                <c:pt idx="545">
                  <c:v>0.12614900000000001</c:v>
                </c:pt>
                <c:pt idx="546">
                  <c:v>0.13436200000000001</c:v>
                </c:pt>
                <c:pt idx="547">
                  <c:v>0.14319299999999999</c:v>
                </c:pt>
                <c:pt idx="548">
                  <c:v>0.15157499999999999</c:v>
                </c:pt>
                <c:pt idx="549">
                  <c:v>0.16020899999999999</c:v>
                </c:pt>
                <c:pt idx="550">
                  <c:v>0.16822799999999999</c:v>
                </c:pt>
                <c:pt idx="551">
                  <c:v>0.17688100000000001</c:v>
                </c:pt>
                <c:pt idx="552">
                  <c:v>0.184862</c:v>
                </c:pt>
                <c:pt idx="553">
                  <c:v>0.192825</c:v>
                </c:pt>
                <c:pt idx="554">
                  <c:v>0.20033500000000001</c:v>
                </c:pt>
                <c:pt idx="555">
                  <c:v>0.20868</c:v>
                </c:pt>
                <c:pt idx="556">
                  <c:v>0.21648700000000001</c:v>
                </c:pt>
                <c:pt idx="557">
                  <c:v>0.22361300000000001</c:v>
                </c:pt>
                <c:pt idx="558">
                  <c:v>0.22972100000000001</c:v>
                </c:pt>
                <c:pt idx="559">
                  <c:v>0.23514599999999999</c:v>
                </c:pt>
                <c:pt idx="560">
                  <c:v>0.239671</c:v>
                </c:pt>
                <c:pt idx="561">
                  <c:v>0.243142</c:v>
                </c:pt>
                <c:pt idx="562">
                  <c:v>0.24560499999999999</c:v>
                </c:pt>
                <c:pt idx="563">
                  <c:v>0.24702199999999999</c:v>
                </c:pt>
                <c:pt idx="564">
                  <c:v>0.24806</c:v>
                </c:pt>
                <c:pt idx="565">
                  <c:v>0.24839700000000001</c:v>
                </c:pt>
                <c:pt idx="566">
                  <c:v>0.24771199999999999</c:v>
                </c:pt>
                <c:pt idx="567">
                  <c:v>0.24607399999999999</c:v>
                </c:pt>
                <c:pt idx="568">
                  <c:v>0.24379200000000001</c:v>
                </c:pt>
                <c:pt idx="569">
                  <c:v>0.240421</c:v>
                </c:pt>
                <c:pt idx="570">
                  <c:v>0.236675</c:v>
                </c:pt>
                <c:pt idx="571">
                  <c:v>0.23327200000000001</c:v>
                </c:pt>
                <c:pt idx="572">
                  <c:v>0.22998099999999999</c:v>
                </c:pt>
                <c:pt idx="573">
                  <c:v>0.22620399999999999</c:v>
                </c:pt>
                <c:pt idx="574">
                  <c:v>0.22311700000000001</c:v>
                </c:pt>
                <c:pt idx="575">
                  <c:v>0.219331</c:v>
                </c:pt>
                <c:pt idx="576">
                  <c:v>0.21734100000000001</c:v>
                </c:pt>
                <c:pt idx="577">
                  <c:v>0.21555299999999999</c:v>
                </c:pt>
                <c:pt idx="578">
                  <c:v>0.21323700000000001</c:v>
                </c:pt>
                <c:pt idx="579">
                  <c:v>0.21156900000000001</c:v>
                </c:pt>
                <c:pt idx="580">
                  <c:v>0.21018800000000001</c:v>
                </c:pt>
                <c:pt idx="581">
                  <c:v>0.21029</c:v>
                </c:pt>
                <c:pt idx="582">
                  <c:v>0.211753</c:v>
                </c:pt>
                <c:pt idx="583">
                  <c:v>0.21676899999999999</c:v>
                </c:pt>
                <c:pt idx="584">
                  <c:v>0.22309300000000001</c:v>
                </c:pt>
                <c:pt idx="585">
                  <c:v>0.23202500000000001</c:v>
                </c:pt>
                <c:pt idx="586">
                  <c:v>0.24268999999999999</c:v>
                </c:pt>
                <c:pt idx="587">
                  <c:v>0.25648199999999999</c:v>
                </c:pt>
                <c:pt idx="588">
                  <c:v>0.27481100000000003</c:v>
                </c:pt>
                <c:pt idx="589">
                  <c:v>0.29784100000000002</c:v>
                </c:pt>
                <c:pt idx="590">
                  <c:v>0.33258900000000002</c:v>
                </c:pt>
                <c:pt idx="591">
                  <c:v>0.37861800000000001</c:v>
                </c:pt>
                <c:pt idx="592">
                  <c:v>0.441361</c:v>
                </c:pt>
                <c:pt idx="593">
                  <c:v>0.51830699999999996</c:v>
                </c:pt>
                <c:pt idx="594">
                  <c:v>0.61756</c:v>
                </c:pt>
                <c:pt idx="595">
                  <c:v>0.73890900000000004</c:v>
                </c:pt>
                <c:pt idx="596">
                  <c:v>0.88465199999999999</c:v>
                </c:pt>
                <c:pt idx="597" formatCode="0.000000">
                  <c:v>1.059572</c:v>
                </c:pt>
                <c:pt idx="598" formatCode="0.000000">
                  <c:v>1.2799830000000001</c:v>
                </c:pt>
                <c:pt idx="599" formatCode="0.000000">
                  <c:v>1.552387</c:v>
                </c:pt>
                <c:pt idx="600" formatCode="0.000000">
                  <c:v>1.819995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2A2D-4D77-A369-AED82A9CCD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7180463"/>
        <c:axId val="1287193359"/>
      </c:scatterChart>
      <c:valAx>
        <c:axId val="1287180463"/>
        <c:scaling>
          <c:orientation val="minMax"/>
          <c:max val="800"/>
          <c:min val="2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l-GR"/>
                  <a:t>λ</a:t>
                </a:r>
                <a:r>
                  <a:rPr lang="it-IT"/>
                  <a:t>, nm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287193359"/>
        <c:crosses val="autoZero"/>
        <c:crossBetween val="midCat"/>
        <c:majorUnit val="50"/>
      </c:valAx>
      <c:valAx>
        <c:axId val="1287193359"/>
        <c:scaling>
          <c:orientation val="minMax"/>
          <c:max val="0.5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it-IT"/>
                  <a:t>Abs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28718046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671092632614864"/>
          <c:y val="0.95281263526269744"/>
          <c:w val="0.44683198695936249"/>
          <c:h val="1.853073710056858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881068901997966"/>
          <c:y val="2.1195900763660822E-2"/>
          <c:w val="0.85418609566449077"/>
          <c:h val="0.74618051949428266"/>
        </c:manualLayout>
      </c:layout>
      <c:scatterChart>
        <c:scatterStyle val="smoothMarker"/>
        <c:varyColors val="0"/>
        <c:ser>
          <c:idx val="1"/>
          <c:order val="1"/>
          <c:tx>
            <c:strRef>
              <c:f>Foglio1!$F$1</c:f>
              <c:strCache>
                <c:ptCount val="1"/>
                <c:pt idx="0">
                  <c:v>HMF + PPD 50 µM</c:v>
                </c:pt>
              </c:strCache>
            </c:strRef>
          </c:tx>
          <c:spPr>
            <a:ln w="57150" cap="rnd">
              <a:solidFill>
                <a:srgbClr val="316261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Foglio1!$A$2:$A$602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Foglio1!$F$2:$F$602</c:f>
              <c:numCache>
                <c:formatCode>General</c:formatCode>
                <c:ptCount val="601"/>
                <c:pt idx="0">
                  <c:v>7.0239999999999999E-3</c:v>
                </c:pt>
                <c:pt idx="1">
                  <c:v>7.1279999999999998E-3</c:v>
                </c:pt>
                <c:pt idx="2">
                  <c:v>7.2500000000000004E-3</c:v>
                </c:pt>
                <c:pt idx="3">
                  <c:v>7.2909999999999997E-3</c:v>
                </c:pt>
                <c:pt idx="4">
                  <c:v>7.3569999999999998E-3</c:v>
                </c:pt>
                <c:pt idx="5">
                  <c:v>7.4489999999999999E-3</c:v>
                </c:pt>
                <c:pt idx="6">
                  <c:v>7.5110000000000003E-3</c:v>
                </c:pt>
                <c:pt idx="7">
                  <c:v>7.5300000000000002E-3</c:v>
                </c:pt>
                <c:pt idx="8">
                  <c:v>7.5370000000000003E-3</c:v>
                </c:pt>
                <c:pt idx="9">
                  <c:v>7.5469999999999999E-3</c:v>
                </c:pt>
                <c:pt idx="10">
                  <c:v>7.5799999999999999E-3</c:v>
                </c:pt>
                <c:pt idx="11">
                  <c:v>7.5989999999999999E-3</c:v>
                </c:pt>
                <c:pt idx="12">
                  <c:v>7.6449999999999999E-3</c:v>
                </c:pt>
                <c:pt idx="13">
                  <c:v>7.7629999999999999E-3</c:v>
                </c:pt>
                <c:pt idx="14">
                  <c:v>7.8750000000000001E-3</c:v>
                </c:pt>
                <c:pt idx="15">
                  <c:v>7.9430000000000004E-3</c:v>
                </c:pt>
                <c:pt idx="16">
                  <c:v>8.0190000000000001E-3</c:v>
                </c:pt>
                <c:pt idx="17">
                  <c:v>8.0890000000000007E-3</c:v>
                </c:pt>
                <c:pt idx="18">
                  <c:v>8.1200000000000005E-3</c:v>
                </c:pt>
                <c:pt idx="19">
                  <c:v>8.1480000000000007E-3</c:v>
                </c:pt>
                <c:pt idx="20">
                  <c:v>8.1770000000000002E-3</c:v>
                </c:pt>
                <c:pt idx="21">
                  <c:v>8.2389999999999998E-3</c:v>
                </c:pt>
                <c:pt idx="22">
                  <c:v>8.2909999999999998E-3</c:v>
                </c:pt>
                <c:pt idx="23">
                  <c:v>8.3269999999999993E-3</c:v>
                </c:pt>
                <c:pt idx="24">
                  <c:v>8.3759999999999998E-3</c:v>
                </c:pt>
                <c:pt idx="25">
                  <c:v>8.4770000000000002E-3</c:v>
                </c:pt>
                <c:pt idx="26">
                  <c:v>8.5389999999999997E-3</c:v>
                </c:pt>
                <c:pt idx="27">
                  <c:v>8.6110000000000006E-3</c:v>
                </c:pt>
                <c:pt idx="28">
                  <c:v>8.7189999999999993E-3</c:v>
                </c:pt>
                <c:pt idx="29">
                  <c:v>8.8070000000000006E-3</c:v>
                </c:pt>
                <c:pt idx="30">
                  <c:v>8.8649999999999996E-3</c:v>
                </c:pt>
                <c:pt idx="31">
                  <c:v>8.8920000000000006E-3</c:v>
                </c:pt>
                <c:pt idx="32">
                  <c:v>8.9289999999999994E-3</c:v>
                </c:pt>
                <c:pt idx="33">
                  <c:v>8.9610000000000002E-3</c:v>
                </c:pt>
                <c:pt idx="34">
                  <c:v>9.0069999999999994E-3</c:v>
                </c:pt>
                <c:pt idx="35">
                  <c:v>9.0519999999999993E-3</c:v>
                </c:pt>
                <c:pt idx="36">
                  <c:v>9.1310000000000002E-3</c:v>
                </c:pt>
                <c:pt idx="37">
                  <c:v>9.2219999999999993E-3</c:v>
                </c:pt>
                <c:pt idx="38">
                  <c:v>9.2790000000000008E-3</c:v>
                </c:pt>
                <c:pt idx="39">
                  <c:v>9.3310000000000008E-3</c:v>
                </c:pt>
                <c:pt idx="40">
                  <c:v>9.4079999999999997E-3</c:v>
                </c:pt>
                <c:pt idx="41">
                  <c:v>9.4409999999999997E-3</c:v>
                </c:pt>
                <c:pt idx="42">
                  <c:v>9.4750000000000008E-3</c:v>
                </c:pt>
                <c:pt idx="43">
                  <c:v>9.5049999999999996E-3</c:v>
                </c:pt>
                <c:pt idx="44">
                  <c:v>9.5589999999999998E-3</c:v>
                </c:pt>
                <c:pt idx="45">
                  <c:v>9.6039999999999997E-3</c:v>
                </c:pt>
                <c:pt idx="46">
                  <c:v>9.6559999999999997E-3</c:v>
                </c:pt>
                <c:pt idx="47">
                  <c:v>9.6889999999999997E-3</c:v>
                </c:pt>
                <c:pt idx="48">
                  <c:v>9.7479999999999997E-3</c:v>
                </c:pt>
                <c:pt idx="49">
                  <c:v>9.8110000000000003E-3</c:v>
                </c:pt>
                <c:pt idx="50">
                  <c:v>9.8700000000000003E-3</c:v>
                </c:pt>
                <c:pt idx="51">
                  <c:v>9.9290000000000003E-3</c:v>
                </c:pt>
                <c:pt idx="52">
                  <c:v>9.9930000000000001E-3</c:v>
                </c:pt>
                <c:pt idx="53">
                  <c:v>1.0036E-2</c:v>
                </c:pt>
                <c:pt idx="54">
                  <c:v>1.0071E-2</c:v>
                </c:pt>
                <c:pt idx="55">
                  <c:v>1.0120000000000001E-2</c:v>
                </c:pt>
                <c:pt idx="56">
                  <c:v>1.017E-2</c:v>
                </c:pt>
                <c:pt idx="57">
                  <c:v>1.0215E-2</c:v>
                </c:pt>
                <c:pt idx="58">
                  <c:v>1.0255E-2</c:v>
                </c:pt>
                <c:pt idx="59">
                  <c:v>1.0297000000000001E-2</c:v>
                </c:pt>
                <c:pt idx="60">
                  <c:v>1.0385999999999999E-2</c:v>
                </c:pt>
                <c:pt idx="61">
                  <c:v>1.0455000000000001E-2</c:v>
                </c:pt>
                <c:pt idx="62">
                  <c:v>1.0539E-2</c:v>
                </c:pt>
                <c:pt idx="63">
                  <c:v>1.0603E-2</c:v>
                </c:pt>
                <c:pt idx="64">
                  <c:v>1.0670000000000001E-2</c:v>
                </c:pt>
                <c:pt idx="65">
                  <c:v>1.0685E-2</c:v>
                </c:pt>
                <c:pt idx="66">
                  <c:v>1.0725E-2</c:v>
                </c:pt>
                <c:pt idx="67">
                  <c:v>1.0767000000000001E-2</c:v>
                </c:pt>
                <c:pt idx="68">
                  <c:v>1.0824E-2</c:v>
                </c:pt>
                <c:pt idx="69">
                  <c:v>1.0867E-2</c:v>
                </c:pt>
                <c:pt idx="70">
                  <c:v>1.0904E-2</c:v>
                </c:pt>
                <c:pt idx="71">
                  <c:v>1.0932000000000001E-2</c:v>
                </c:pt>
                <c:pt idx="72">
                  <c:v>1.0983E-2</c:v>
                </c:pt>
                <c:pt idx="73">
                  <c:v>1.1021E-2</c:v>
                </c:pt>
                <c:pt idx="74">
                  <c:v>1.1084E-2</c:v>
                </c:pt>
                <c:pt idx="75">
                  <c:v>1.1150999999999999E-2</c:v>
                </c:pt>
                <c:pt idx="76">
                  <c:v>1.1224E-2</c:v>
                </c:pt>
                <c:pt idx="77">
                  <c:v>1.1273E-2</c:v>
                </c:pt>
                <c:pt idx="78">
                  <c:v>1.1322E-2</c:v>
                </c:pt>
                <c:pt idx="79">
                  <c:v>1.1384E-2</c:v>
                </c:pt>
                <c:pt idx="80">
                  <c:v>1.1428000000000001E-2</c:v>
                </c:pt>
                <c:pt idx="81">
                  <c:v>1.1446E-2</c:v>
                </c:pt>
                <c:pt idx="82">
                  <c:v>1.1497E-2</c:v>
                </c:pt>
                <c:pt idx="83">
                  <c:v>1.1542999999999999E-2</c:v>
                </c:pt>
                <c:pt idx="84">
                  <c:v>1.1604E-2</c:v>
                </c:pt>
                <c:pt idx="85">
                  <c:v>1.1650000000000001E-2</c:v>
                </c:pt>
                <c:pt idx="86">
                  <c:v>1.1701E-2</c:v>
                </c:pt>
                <c:pt idx="87">
                  <c:v>1.1782000000000001E-2</c:v>
                </c:pt>
                <c:pt idx="88">
                  <c:v>1.1823E-2</c:v>
                </c:pt>
                <c:pt idx="89">
                  <c:v>1.189E-2</c:v>
                </c:pt>
                <c:pt idx="90">
                  <c:v>1.1958E-2</c:v>
                </c:pt>
                <c:pt idx="91">
                  <c:v>1.2017999999999999E-2</c:v>
                </c:pt>
                <c:pt idx="92">
                  <c:v>1.2033E-2</c:v>
                </c:pt>
                <c:pt idx="93">
                  <c:v>1.205E-2</c:v>
                </c:pt>
                <c:pt idx="94">
                  <c:v>1.2074E-2</c:v>
                </c:pt>
                <c:pt idx="95">
                  <c:v>1.2128999999999999E-2</c:v>
                </c:pt>
                <c:pt idx="96">
                  <c:v>1.2168999999999999E-2</c:v>
                </c:pt>
                <c:pt idx="97">
                  <c:v>1.2229E-2</c:v>
                </c:pt>
                <c:pt idx="98">
                  <c:v>1.2267999999999999E-2</c:v>
                </c:pt>
                <c:pt idx="99">
                  <c:v>1.2307E-2</c:v>
                </c:pt>
                <c:pt idx="100">
                  <c:v>1.2361E-2</c:v>
                </c:pt>
                <c:pt idx="101">
                  <c:v>1.2404E-2</c:v>
                </c:pt>
                <c:pt idx="102">
                  <c:v>1.2475E-2</c:v>
                </c:pt>
                <c:pt idx="103">
                  <c:v>1.2539E-2</c:v>
                </c:pt>
                <c:pt idx="104">
                  <c:v>1.2579E-2</c:v>
                </c:pt>
                <c:pt idx="105">
                  <c:v>1.2609E-2</c:v>
                </c:pt>
                <c:pt idx="106">
                  <c:v>1.2663000000000001E-2</c:v>
                </c:pt>
                <c:pt idx="107">
                  <c:v>1.2713E-2</c:v>
                </c:pt>
                <c:pt idx="108">
                  <c:v>1.2767000000000001E-2</c:v>
                </c:pt>
                <c:pt idx="109">
                  <c:v>1.2834E-2</c:v>
                </c:pt>
                <c:pt idx="110">
                  <c:v>1.2885000000000001E-2</c:v>
                </c:pt>
                <c:pt idx="111">
                  <c:v>1.2926999999999999E-2</c:v>
                </c:pt>
                <c:pt idx="112">
                  <c:v>1.3004E-2</c:v>
                </c:pt>
                <c:pt idx="113">
                  <c:v>1.3063999999999999E-2</c:v>
                </c:pt>
                <c:pt idx="114">
                  <c:v>1.3124E-2</c:v>
                </c:pt>
                <c:pt idx="115">
                  <c:v>1.3165E-2</c:v>
                </c:pt>
                <c:pt idx="116">
                  <c:v>1.3202E-2</c:v>
                </c:pt>
                <c:pt idx="117">
                  <c:v>1.3237000000000001E-2</c:v>
                </c:pt>
                <c:pt idx="118">
                  <c:v>1.3259999999999999E-2</c:v>
                </c:pt>
                <c:pt idx="119">
                  <c:v>1.3292E-2</c:v>
                </c:pt>
                <c:pt idx="120">
                  <c:v>1.3321E-2</c:v>
                </c:pt>
                <c:pt idx="121">
                  <c:v>1.3369000000000001E-2</c:v>
                </c:pt>
                <c:pt idx="122">
                  <c:v>1.3426E-2</c:v>
                </c:pt>
                <c:pt idx="123">
                  <c:v>1.3442000000000001E-2</c:v>
                </c:pt>
                <c:pt idx="124">
                  <c:v>1.3497E-2</c:v>
                </c:pt>
                <c:pt idx="125">
                  <c:v>1.3519E-2</c:v>
                </c:pt>
                <c:pt idx="126">
                  <c:v>1.3580999999999999E-2</c:v>
                </c:pt>
                <c:pt idx="127">
                  <c:v>1.3605000000000001E-2</c:v>
                </c:pt>
                <c:pt idx="128">
                  <c:v>1.3656E-2</c:v>
                </c:pt>
                <c:pt idx="129">
                  <c:v>1.3664000000000001E-2</c:v>
                </c:pt>
                <c:pt idx="130">
                  <c:v>1.3705E-2</c:v>
                </c:pt>
                <c:pt idx="131">
                  <c:v>1.3722E-2</c:v>
                </c:pt>
                <c:pt idx="132">
                  <c:v>1.3752E-2</c:v>
                </c:pt>
                <c:pt idx="133">
                  <c:v>1.379E-2</c:v>
                </c:pt>
                <c:pt idx="134">
                  <c:v>1.3821999999999999E-2</c:v>
                </c:pt>
                <c:pt idx="135">
                  <c:v>1.3865000000000001E-2</c:v>
                </c:pt>
                <c:pt idx="136">
                  <c:v>1.3896E-2</c:v>
                </c:pt>
                <c:pt idx="137">
                  <c:v>1.3948E-2</c:v>
                </c:pt>
                <c:pt idx="138">
                  <c:v>1.3967E-2</c:v>
                </c:pt>
                <c:pt idx="139">
                  <c:v>1.3997000000000001E-2</c:v>
                </c:pt>
                <c:pt idx="140">
                  <c:v>1.3993999999999999E-2</c:v>
                </c:pt>
                <c:pt idx="141">
                  <c:v>1.4009000000000001E-2</c:v>
                </c:pt>
                <c:pt idx="142">
                  <c:v>1.4041E-2</c:v>
                </c:pt>
                <c:pt idx="143">
                  <c:v>1.41E-2</c:v>
                </c:pt>
                <c:pt idx="144">
                  <c:v>1.4166E-2</c:v>
                </c:pt>
                <c:pt idx="145">
                  <c:v>1.4223E-2</c:v>
                </c:pt>
                <c:pt idx="146">
                  <c:v>1.4283000000000001E-2</c:v>
                </c:pt>
                <c:pt idx="147">
                  <c:v>1.4319E-2</c:v>
                </c:pt>
                <c:pt idx="148">
                  <c:v>1.4352999999999999E-2</c:v>
                </c:pt>
                <c:pt idx="149">
                  <c:v>1.4413E-2</c:v>
                </c:pt>
                <c:pt idx="150">
                  <c:v>1.4487E-2</c:v>
                </c:pt>
                <c:pt idx="151">
                  <c:v>1.455E-2</c:v>
                </c:pt>
                <c:pt idx="152">
                  <c:v>1.4585000000000001E-2</c:v>
                </c:pt>
                <c:pt idx="153">
                  <c:v>1.4611000000000001E-2</c:v>
                </c:pt>
                <c:pt idx="154">
                  <c:v>1.4674E-2</c:v>
                </c:pt>
                <c:pt idx="155">
                  <c:v>1.4747E-2</c:v>
                </c:pt>
                <c:pt idx="156">
                  <c:v>1.4791E-2</c:v>
                </c:pt>
                <c:pt idx="157">
                  <c:v>1.4852000000000001E-2</c:v>
                </c:pt>
                <c:pt idx="158">
                  <c:v>1.4916E-2</c:v>
                </c:pt>
                <c:pt idx="159">
                  <c:v>1.4969E-2</c:v>
                </c:pt>
                <c:pt idx="160">
                  <c:v>1.4994E-2</c:v>
                </c:pt>
                <c:pt idx="161">
                  <c:v>1.5055000000000001E-2</c:v>
                </c:pt>
                <c:pt idx="162">
                  <c:v>1.5143E-2</c:v>
                </c:pt>
                <c:pt idx="163">
                  <c:v>1.5195E-2</c:v>
                </c:pt>
                <c:pt idx="164">
                  <c:v>1.5225000000000001E-2</c:v>
                </c:pt>
                <c:pt idx="165">
                  <c:v>1.5257E-2</c:v>
                </c:pt>
                <c:pt idx="166">
                  <c:v>1.5310000000000001E-2</c:v>
                </c:pt>
                <c:pt idx="167">
                  <c:v>1.5376000000000001E-2</c:v>
                </c:pt>
                <c:pt idx="168">
                  <c:v>1.5429E-2</c:v>
                </c:pt>
                <c:pt idx="169">
                  <c:v>1.5504E-2</c:v>
                </c:pt>
                <c:pt idx="170">
                  <c:v>1.5573999999999999E-2</c:v>
                </c:pt>
                <c:pt idx="171">
                  <c:v>1.5653E-2</c:v>
                </c:pt>
                <c:pt idx="172">
                  <c:v>1.5709999999999998E-2</c:v>
                </c:pt>
                <c:pt idx="173">
                  <c:v>1.5779999999999999E-2</c:v>
                </c:pt>
                <c:pt idx="174">
                  <c:v>1.5824999999999999E-2</c:v>
                </c:pt>
                <c:pt idx="175">
                  <c:v>1.5855000000000001E-2</c:v>
                </c:pt>
                <c:pt idx="176">
                  <c:v>1.5872000000000001E-2</c:v>
                </c:pt>
                <c:pt idx="177">
                  <c:v>1.592E-2</c:v>
                </c:pt>
                <c:pt idx="178">
                  <c:v>1.5931000000000001E-2</c:v>
                </c:pt>
                <c:pt idx="179">
                  <c:v>1.6022000000000002E-2</c:v>
                </c:pt>
                <c:pt idx="180">
                  <c:v>1.6076E-2</c:v>
                </c:pt>
                <c:pt idx="181">
                  <c:v>1.6167999999999998E-2</c:v>
                </c:pt>
                <c:pt idx="182">
                  <c:v>1.6236E-2</c:v>
                </c:pt>
                <c:pt idx="183">
                  <c:v>1.6296999999999999E-2</c:v>
                </c:pt>
                <c:pt idx="184">
                  <c:v>1.6365999999999999E-2</c:v>
                </c:pt>
                <c:pt idx="185">
                  <c:v>1.6431000000000001E-2</c:v>
                </c:pt>
                <c:pt idx="186">
                  <c:v>1.6504999999999999E-2</c:v>
                </c:pt>
                <c:pt idx="187">
                  <c:v>1.6549000000000001E-2</c:v>
                </c:pt>
                <c:pt idx="188">
                  <c:v>1.6573000000000001E-2</c:v>
                </c:pt>
                <c:pt idx="189">
                  <c:v>1.6603E-2</c:v>
                </c:pt>
                <c:pt idx="190">
                  <c:v>1.6669E-2</c:v>
                </c:pt>
                <c:pt idx="191">
                  <c:v>1.6747999999999999E-2</c:v>
                </c:pt>
                <c:pt idx="192">
                  <c:v>1.6802000000000001E-2</c:v>
                </c:pt>
                <c:pt idx="193">
                  <c:v>1.6877E-2</c:v>
                </c:pt>
                <c:pt idx="194">
                  <c:v>1.6951999999999998E-2</c:v>
                </c:pt>
                <c:pt idx="195">
                  <c:v>1.7025999999999999E-2</c:v>
                </c:pt>
                <c:pt idx="196">
                  <c:v>1.7132999999999999E-2</c:v>
                </c:pt>
                <c:pt idx="197">
                  <c:v>1.7212000000000002E-2</c:v>
                </c:pt>
                <c:pt idx="198">
                  <c:v>1.7273E-2</c:v>
                </c:pt>
                <c:pt idx="199">
                  <c:v>1.7330000000000002E-2</c:v>
                </c:pt>
                <c:pt idx="200">
                  <c:v>1.7375999999999999E-2</c:v>
                </c:pt>
                <c:pt idx="201">
                  <c:v>1.7434000000000002E-2</c:v>
                </c:pt>
                <c:pt idx="202">
                  <c:v>1.7457E-2</c:v>
                </c:pt>
                <c:pt idx="203">
                  <c:v>1.7541000000000001E-2</c:v>
                </c:pt>
                <c:pt idx="204">
                  <c:v>1.7513000000000001E-2</c:v>
                </c:pt>
                <c:pt idx="205">
                  <c:v>1.7467E-2</c:v>
                </c:pt>
                <c:pt idx="206">
                  <c:v>1.7416000000000001E-2</c:v>
                </c:pt>
                <c:pt idx="207">
                  <c:v>1.7552999999999999E-2</c:v>
                </c:pt>
                <c:pt idx="208">
                  <c:v>1.7683999999999998E-2</c:v>
                </c:pt>
                <c:pt idx="209">
                  <c:v>1.7812999999999999E-2</c:v>
                </c:pt>
                <c:pt idx="210">
                  <c:v>1.7951999999999999E-2</c:v>
                </c:pt>
                <c:pt idx="211">
                  <c:v>1.8023999999999998E-2</c:v>
                </c:pt>
                <c:pt idx="212">
                  <c:v>1.8090999999999999E-2</c:v>
                </c:pt>
                <c:pt idx="213">
                  <c:v>1.8121000000000002E-2</c:v>
                </c:pt>
                <c:pt idx="214">
                  <c:v>1.8051999999999999E-2</c:v>
                </c:pt>
                <c:pt idx="215">
                  <c:v>1.7902999999999999E-2</c:v>
                </c:pt>
                <c:pt idx="216">
                  <c:v>1.7666999999999999E-2</c:v>
                </c:pt>
                <c:pt idx="217">
                  <c:v>1.7703E-2</c:v>
                </c:pt>
                <c:pt idx="218">
                  <c:v>1.7779E-2</c:v>
                </c:pt>
                <c:pt idx="219">
                  <c:v>1.7908E-2</c:v>
                </c:pt>
                <c:pt idx="220">
                  <c:v>1.7888999999999999E-2</c:v>
                </c:pt>
                <c:pt idx="221">
                  <c:v>1.7920999999999999E-2</c:v>
                </c:pt>
                <c:pt idx="222">
                  <c:v>1.7902000000000001E-2</c:v>
                </c:pt>
                <c:pt idx="223">
                  <c:v>1.7919999999999998E-2</c:v>
                </c:pt>
                <c:pt idx="224">
                  <c:v>1.7902999999999999E-2</c:v>
                </c:pt>
                <c:pt idx="225">
                  <c:v>1.7920999999999999E-2</c:v>
                </c:pt>
                <c:pt idx="226">
                  <c:v>1.7942E-2</c:v>
                </c:pt>
                <c:pt idx="227">
                  <c:v>1.7957999999999998E-2</c:v>
                </c:pt>
                <c:pt idx="228">
                  <c:v>1.7991E-2</c:v>
                </c:pt>
                <c:pt idx="229">
                  <c:v>1.8030999999999998E-2</c:v>
                </c:pt>
                <c:pt idx="230">
                  <c:v>1.8114999999999999E-2</c:v>
                </c:pt>
                <c:pt idx="231">
                  <c:v>1.8183000000000001E-2</c:v>
                </c:pt>
                <c:pt idx="232">
                  <c:v>1.8297000000000001E-2</c:v>
                </c:pt>
                <c:pt idx="233">
                  <c:v>1.8391999999999999E-2</c:v>
                </c:pt>
                <c:pt idx="234">
                  <c:v>1.8429999999999998E-2</c:v>
                </c:pt>
                <c:pt idx="235">
                  <c:v>1.847E-2</c:v>
                </c:pt>
                <c:pt idx="236">
                  <c:v>1.847E-2</c:v>
                </c:pt>
                <c:pt idx="237">
                  <c:v>1.8540999999999998E-2</c:v>
                </c:pt>
                <c:pt idx="238">
                  <c:v>1.8575999999999999E-2</c:v>
                </c:pt>
                <c:pt idx="239">
                  <c:v>1.8624000000000002E-2</c:v>
                </c:pt>
                <c:pt idx="240">
                  <c:v>1.8652999999999999E-2</c:v>
                </c:pt>
                <c:pt idx="241">
                  <c:v>1.8679000000000001E-2</c:v>
                </c:pt>
                <c:pt idx="242">
                  <c:v>1.8719E-2</c:v>
                </c:pt>
                <c:pt idx="243">
                  <c:v>1.8793000000000001E-2</c:v>
                </c:pt>
                <c:pt idx="244">
                  <c:v>1.8825000000000001E-2</c:v>
                </c:pt>
                <c:pt idx="245">
                  <c:v>1.8863999999999999E-2</c:v>
                </c:pt>
                <c:pt idx="246">
                  <c:v>1.8877999999999999E-2</c:v>
                </c:pt>
                <c:pt idx="247">
                  <c:v>1.8933999999999999E-2</c:v>
                </c:pt>
                <c:pt idx="248">
                  <c:v>1.8949000000000001E-2</c:v>
                </c:pt>
                <c:pt idx="249">
                  <c:v>1.8974000000000001E-2</c:v>
                </c:pt>
                <c:pt idx="250">
                  <c:v>1.9002000000000002E-2</c:v>
                </c:pt>
                <c:pt idx="251">
                  <c:v>1.9043000000000001E-2</c:v>
                </c:pt>
                <c:pt idx="252">
                  <c:v>1.9078000000000001E-2</c:v>
                </c:pt>
                <c:pt idx="253">
                  <c:v>1.9053E-2</c:v>
                </c:pt>
                <c:pt idx="254">
                  <c:v>1.8985999999999999E-2</c:v>
                </c:pt>
                <c:pt idx="255">
                  <c:v>1.9012999999999999E-2</c:v>
                </c:pt>
                <c:pt idx="256">
                  <c:v>1.9061999999999999E-2</c:v>
                </c:pt>
                <c:pt idx="257">
                  <c:v>1.9074000000000001E-2</c:v>
                </c:pt>
                <c:pt idx="258">
                  <c:v>1.9099000000000001E-2</c:v>
                </c:pt>
                <c:pt idx="259">
                  <c:v>1.9088999999999998E-2</c:v>
                </c:pt>
                <c:pt idx="260">
                  <c:v>1.9125E-2</c:v>
                </c:pt>
                <c:pt idx="261">
                  <c:v>1.9175999999999999E-2</c:v>
                </c:pt>
                <c:pt idx="262">
                  <c:v>1.9264E-2</c:v>
                </c:pt>
                <c:pt idx="263">
                  <c:v>1.9382E-2</c:v>
                </c:pt>
                <c:pt idx="264">
                  <c:v>1.9512999999999999E-2</c:v>
                </c:pt>
                <c:pt idx="265">
                  <c:v>1.9613999999999999E-2</c:v>
                </c:pt>
                <c:pt idx="266">
                  <c:v>1.9615E-2</c:v>
                </c:pt>
                <c:pt idx="267">
                  <c:v>1.9609999999999999E-2</c:v>
                </c:pt>
                <c:pt idx="268">
                  <c:v>1.9698E-2</c:v>
                </c:pt>
                <c:pt idx="269">
                  <c:v>1.9823E-2</c:v>
                </c:pt>
                <c:pt idx="270">
                  <c:v>1.9949999999999999E-2</c:v>
                </c:pt>
                <c:pt idx="271">
                  <c:v>2.001E-2</c:v>
                </c:pt>
                <c:pt idx="272">
                  <c:v>2.0059E-2</c:v>
                </c:pt>
                <c:pt idx="273">
                  <c:v>2.0118E-2</c:v>
                </c:pt>
                <c:pt idx="274">
                  <c:v>2.0173E-2</c:v>
                </c:pt>
                <c:pt idx="275">
                  <c:v>2.0237999999999999E-2</c:v>
                </c:pt>
                <c:pt idx="276">
                  <c:v>2.0282999999999999E-2</c:v>
                </c:pt>
                <c:pt idx="277">
                  <c:v>2.0369999999999999E-2</c:v>
                </c:pt>
                <c:pt idx="278">
                  <c:v>2.0371E-2</c:v>
                </c:pt>
                <c:pt idx="279">
                  <c:v>2.0426E-2</c:v>
                </c:pt>
                <c:pt idx="280">
                  <c:v>2.0459999999999999E-2</c:v>
                </c:pt>
                <c:pt idx="281">
                  <c:v>2.0535999999999999E-2</c:v>
                </c:pt>
                <c:pt idx="282">
                  <c:v>2.0590000000000001E-2</c:v>
                </c:pt>
                <c:pt idx="283">
                  <c:v>2.0603E-2</c:v>
                </c:pt>
                <c:pt idx="284">
                  <c:v>2.0677999999999998E-2</c:v>
                </c:pt>
                <c:pt idx="285">
                  <c:v>2.0702999999999999E-2</c:v>
                </c:pt>
                <c:pt idx="286">
                  <c:v>2.0771000000000001E-2</c:v>
                </c:pt>
                <c:pt idx="287">
                  <c:v>2.0788999999999998E-2</c:v>
                </c:pt>
                <c:pt idx="288">
                  <c:v>2.0847000000000001E-2</c:v>
                </c:pt>
                <c:pt idx="289">
                  <c:v>2.0964E-2</c:v>
                </c:pt>
                <c:pt idx="290">
                  <c:v>2.1066000000000001E-2</c:v>
                </c:pt>
                <c:pt idx="291">
                  <c:v>2.1191999999999999E-2</c:v>
                </c:pt>
                <c:pt idx="292">
                  <c:v>2.1277000000000001E-2</c:v>
                </c:pt>
                <c:pt idx="293">
                  <c:v>2.1359E-2</c:v>
                </c:pt>
                <c:pt idx="294">
                  <c:v>2.1416999999999999E-2</c:v>
                </c:pt>
                <c:pt idx="295">
                  <c:v>2.1461000000000001E-2</c:v>
                </c:pt>
                <c:pt idx="296">
                  <c:v>2.1482000000000001E-2</c:v>
                </c:pt>
                <c:pt idx="297">
                  <c:v>2.1465999999999999E-2</c:v>
                </c:pt>
                <c:pt idx="298">
                  <c:v>2.1499999999999998E-2</c:v>
                </c:pt>
                <c:pt idx="299">
                  <c:v>2.154E-2</c:v>
                </c:pt>
                <c:pt idx="300">
                  <c:v>2.1603000000000001E-2</c:v>
                </c:pt>
                <c:pt idx="301">
                  <c:v>2.1663000000000002E-2</c:v>
                </c:pt>
                <c:pt idx="302">
                  <c:v>2.1690000000000001E-2</c:v>
                </c:pt>
                <c:pt idx="303">
                  <c:v>2.1774999999999999E-2</c:v>
                </c:pt>
                <c:pt idx="304">
                  <c:v>2.1839999999999998E-2</c:v>
                </c:pt>
                <c:pt idx="305">
                  <c:v>2.1932E-2</c:v>
                </c:pt>
                <c:pt idx="306">
                  <c:v>2.1996999999999999E-2</c:v>
                </c:pt>
                <c:pt idx="307">
                  <c:v>2.2051999999999999E-2</c:v>
                </c:pt>
                <c:pt idx="308">
                  <c:v>2.2117999999999999E-2</c:v>
                </c:pt>
                <c:pt idx="309">
                  <c:v>2.2176000000000001E-2</c:v>
                </c:pt>
                <c:pt idx="310">
                  <c:v>2.2217000000000001E-2</c:v>
                </c:pt>
                <c:pt idx="311">
                  <c:v>2.2296E-2</c:v>
                </c:pt>
                <c:pt idx="312">
                  <c:v>2.2401999999999998E-2</c:v>
                </c:pt>
                <c:pt idx="313">
                  <c:v>2.2450000000000001E-2</c:v>
                </c:pt>
                <c:pt idx="314">
                  <c:v>2.2450999999999999E-2</c:v>
                </c:pt>
                <c:pt idx="315">
                  <c:v>2.2484000000000001E-2</c:v>
                </c:pt>
                <c:pt idx="316">
                  <c:v>2.2502000000000001E-2</c:v>
                </c:pt>
                <c:pt idx="317">
                  <c:v>2.2526000000000001E-2</c:v>
                </c:pt>
                <c:pt idx="318">
                  <c:v>2.2603999999999999E-2</c:v>
                </c:pt>
                <c:pt idx="319">
                  <c:v>2.2719E-2</c:v>
                </c:pt>
                <c:pt idx="320">
                  <c:v>2.2811000000000001E-2</c:v>
                </c:pt>
                <c:pt idx="321">
                  <c:v>2.2901000000000001E-2</c:v>
                </c:pt>
                <c:pt idx="322">
                  <c:v>2.2971999999999999E-2</c:v>
                </c:pt>
                <c:pt idx="323">
                  <c:v>2.3054999999999999E-2</c:v>
                </c:pt>
                <c:pt idx="324">
                  <c:v>2.3146E-2</c:v>
                </c:pt>
                <c:pt idx="325">
                  <c:v>2.3233E-2</c:v>
                </c:pt>
                <c:pt idx="326">
                  <c:v>2.3265000000000001E-2</c:v>
                </c:pt>
                <c:pt idx="327">
                  <c:v>2.3303999999999998E-2</c:v>
                </c:pt>
                <c:pt idx="328">
                  <c:v>2.3342999999999999E-2</c:v>
                </c:pt>
                <c:pt idx="329">
                  <c:v>2.3352000000000001E-2</c:v>
                </c:pt>
                <c:pt idx="330">
                  <c:v>2.3376999999999998E-2</c:v>
                </c:pt>
                <c:pt idx="331">
                  <c:v>2.3487999999999998E-2</c:v>
                </c:pt>
                <c:pt idx="332">
                  <c:v>2.3557000000000002E-2</c:v>
                </c:pt>
                <c:pt idx="333">
                  <c:v>2.3663E-2</c:v>
                </c:pt>
                <c:pt idx="334">
                  <c:v>2.3761000000000001E-2</c:v>
                </c:pt>
                <c:pt idx="335">
                  <c:v>2.3844000000000001E-2</c:v>
                </c:pt>
                <c:pt idx="336">
                  <c:v>2.3961E-2</c:v>
                </c:pt>
                <c:pt idx="337">
                  <c:v>2.4039999999999999E-2</c:v>
                </c:pt>
                <c:pt idx="338">
                  <c:v>2.4105000000000001E-2</c:v>
                </c:pt>
                <c:pt idx="339">
                  <c:v>2.4218E-2</c:v>
                </c:pt>
                <c:pt idx="340">
                  <c:v>2.4348000000000002E-2</c:v>
                </c:pt>
                <c:pt idx="341">
                  <c:v>2.4400000000000002E-2</c:v>
                </c:pt>
                <c:pt idx="342">
                  <c:v>2.4482E-2</c:v>
                </c:pt>
                <c:pt idx="343">
                  <c:v>2.4544E-2</c:v>
                </c:pt>
                <c:pt idx="344">
                  <c:v>2.4575E-2</c:v>
                </c:pt>
                <c:pt idx="345">
                  <c:v>2.4597000000000001E-2</c:v>
                </c:pt>
                <c:pt idx="346">
                  <c:v>2.4684000000000001E-2</c:v>
                </c:pt>
                <c:pt idx="347">
                  <c:v>2.4816999999999999E-2</c:v>
                </c:pt>
                <c:pt idx="348">
                  <c:v>2.4934000000000001E-2</c:v>
                </c:pt>
                <c:pt idx="349">
                  <c:v>2.5180999999999999E-2</c:v>
                </c:pt>
                <c:pt idx="350">
                  <c:v>2.5606E-2</c:v>
                </c:pt>
                <c:pt idx="351">
                  <c:v>2.6324E-2</c:v>
                </c:pt>
                <c:pt idx="352">
                  <c:v>2.6443999999999999E-2</c:v>
                </c:pt>
                <c:pt idx="353">
                  <c:v>2.6571999999999998E-2</c:v>
                </c:pt>
                <c:pt idx="354">
                  <c:v>2.6641999999999999E-2</c:v>
                </c:pt>
                <c:pt idx="355">
                  <c:v>2.6738000000000001E-2</c:v>
                </c:pt>
                <c:pt idx="356">
                  <c:v>2.6786999999999998E-2</c:v>
                </c:pt>
                <c:pt idx="357">
                  <c:v>2.6804000000000001E-2</c:v>
                </c:pt>
                <c:pt idx="358">
                  <c:v>2.6849000000000001E-2</c:v>
                </c:pt>
                <c:pt idx="359">
                  <c:v>2.6939999999999999E-2</c:v>
                </c:pt>
                <c:pt idx="360">
                  <c:v>2.7050000000000001E-2</c:v>
                </c:pt>
                <c:pt idx="361">
                  <c:v>2.7140999999999998E-2</c:v>
                </c:pt>
                <c:pt idx="362">
                  <c:v>2.7220000000000001E-2</c:v>
                </c:pt>
                <c:pt idx="363">
                  <c:v>2.7290999999999999E-2</c:v>
                </c:pt>
                <c:pt idx="364">
                  <c:v>2.7311999999999999E-2</c:v>
                </c:pt>
                <c:pt idx="365">
                  <c:v>2.7404000000000001E-2</c:v>
                </c:pt>
                <c:pt idx="366">
                  <c:v>2.7460999999999999E-2</c:v>
                </c:pt>
                <c:pt idx="367">
                  <c:v>2.75E-2</c:v>
                </c:pt>
                <c:pt idx="368">
                  <c:v>2.7532999999999998E-2</c:v>
                </c:pt>
                <c:pt idx="369">
                  <c:v>2.7598000000000001E-2</c:v>
                </c:pt>
                <c:pt idx="370">
                  <c:v>2.7678000000000001E-2</c:v>
                </c:pt>
                <c:pt idx="371">
                  <c:v>2.7758000000000001E-2</c:v>
                </c:pt>
                <c:pt idx="372">
                  <c:v>2.7838999999999999E-2</c:v>
                </c:pt>
                <c:pt idx="373">
                  <c:v>2.7895E-2</c:v>
                </c:pt>
                <c:pt idx="374">
                  <c:v>2.8055E-2</c:v>
                </c:pt>
                <c:pt idx="375">
                  <c:v>2.8146000000000001E-2</c:v>
                </c:pt>
                <c:pt idx="376">
                  <c:v>2.8208E-2</c:v>
                </c:pt>
                <c:pt idx="377">
                  <c:v>2.8292000000000001E-2</c:v>
                </c:pt>
                <c:pt idx="378">
                  <c:v>2.8393999999999999E-2</c:v>
                </c:pt>
                <c:pt idx="379">
                  <c:v>2.8487999999999999E-2</c:v>
                </c:pt>
                <c:pt idx="380">
                  <c:v>2.8577000000000002E-2</c:v>
                </c:pt>
                <c:pt idx="381">
                  <c:v>2.8681999999999999E-2</c:v>
                </c:pt>
                <c:pt idx="382">
                  <c:v>2.8854000000000001E-2</c:v>
                </c:pt>
                <c:pt idx="383">
                  <c:v>2.8978E-2</c:v>
                </c:pt>
                <c:pt idx="384">
                  <c:v>2.9148E-2</c:v>
                </c:pt>
                <c:pt idx="385">
                  <c:v>2.9323999999999999E-2</c:v>
                </c:pt>
                <c:pt idx="386">
                  <c:v>2.9623E-2</c:v>
                </c:pt>
                <c:pt idx="387">
                  <c:v>2.9845E-2</c:v>
                </c:pt>
                <c:pt idx="388">
                  <c:v>3.0041999999999999E-2</c:v>
                </c:pt>
                <c:pt idx="389">
                  <c:v>3.0296E-2</c:v>
                </c:pt>
                <c:pt idx="390">
                  <c:v>3.0433999999999999E-2</c:v>
                </c:pt>
                <c:pt idx="391">
                  <c:v>3.0491999999999998E-2</c:v>
                </c:pt>
                <c:pt idx="392">
                  <c:v>3.0612E-2</c:v>
                </c:pt>
                <c:pt idx="393">
                  <c:v>3.0762999999999999E-2</c:v>
                </c:pt>
                <c:pt idx="394">
                  <c:v>3.0991999999999999E-2</c:v>
                </c:pt>
                <c:pt idx="395">
                  <c:v>3.1189000000000001E-2</c:v>
                </c:pt>
                <c:pt idx="396">
                  <c:v>3.1503000000000003E-2</c:v>
                </c:pt>
                <c:pt idx="397">
                  <c:v>3.1773999999999997E-2</c:v>
                </c:pt>
                <c:pt idx="398">
                  <c:v>3.2025999999999999E-2</c:v>
                </c:pt>
                <c:pt idx="399">
                  <c:v>3.2223000000000002E-2</c:v>
                </c:pt>
                <c:pt idx="400">
                  <c:v>3.2523000000000003E-2</c:v>
                </c:pt>
                <c:pt idx="401">
                  <c:v>3.2878999999999999E-2</c:v>
                </c:pt>
                <c:pt idx="402">
                  <c:v>3.3145000000000001E-2</c:v>
                </c:pt>
                <c:pt idx="403">
                  <c:v>3.3395000000000001E-2</c:v>
                </c:pt>
                <c:pt idx="404">
                  <c:v>3.3660000000000002E-2</c:v>
                </c:pt>
                <c:pt idx="405">
                  <c:v>3.3939999999999998E-2</c:v>
                </c:pt>
                <c:pt idx="406">
                  <c:v>3.4243000000000003E-2</c:v>
                </c:pt>
                <c:pt idx="407">
                  <c:v>3.4495999999999999E-2</c:v>
                </c:pt>
                <c:pt idx="408">
                  <c:v>3.4866000000000001E-2</c:v>
                </c:pt>
                <c:pt idx="409">
                  <c:v>3.5145000000000003E-2</c:v>
                </c:pt>
                <c:pt idx="410">
                  <c:v>3.5250999999999998E-2</c:v>
                </c:pt>
                <c:pt idx="411">
                  <c:v>3.5543999999999999E-2</c:v>
                </c:pt>
                <c:pt idx="412">
                  <c:v>3.6006999999999997E-2</c:v>
                </c:pt>
                <c:pt idx="413">
                  <c:v>3.6447E-2</c:v>
                </c:pt>
                <c:pt idx="414">
                  <c:v>3.6739000000000001E-2</c:v>
                </c:pt>
                <c:pt idx="415">
                  <c:v>3.6934000000000002E-2</c:v>
                </c:pt>
                <c:pt idx="416">
                  <c:v>3.7308000000000001E-2</c:v>
                </c:pt>
                <c:pt idx="417">
                  <c:v>3.7748999999999998E-2</c:v>
                </c:pt>
                <c:pt idx="418">
                  <c:v>3.8094999999999997E-2</c:v>
                </c:pt>
                <c:pt idx="419">
                  <c:v>3.8518999999999998E-2</c:v>
                </c:pt>
                <c:pt idx="420">
                  <c:v>3.8975000000000003E-2</c:v>
                </c:pt>
                <c:pt idx="421">
                  <c:v>3.9281000000000003E-2</c:v>
                </c:pt>
                <c:pt idx="422">
                  <c:v>3.9224000000000002E-2</c:v>
                </c:pt>
                <c:pt idx="423">
                  <c:v>3.9174E-2</c:v>
                </c:pt>
                <c:pt idx="424">
                  <c:v>3.9194E-2</c:v>
                </c:pt>
                <c:pt idx="425">
                  <c:v>3.9335000000000002E-2</c:v>
                </c:pt>
                <c:pt idx="426">
                  <c:v>3.9586999999999997E-2</c:v>
                </c:pt>
                <c:pt idx="427">
                  <c:v>3.9862000000000002E-2</c:v>
                </c:pt>
                <c:pt idx="428">
                  <c:v>4.0280000000000003E-2</c:v>
                </c:pt>
                <c:pt idx="429">
                  <c:v>4.0955999999999999E-2</c:v>
                </c:pt>
                <c:pt idx="430">
                  <c:v>4.1692E-2</c:v>
                </c:pt>
                <c:pt idx="431">
                  <c:v>4.2387000000000001E-2</c:v>
                </c:pt>
                <c:pt idx="432">
                  <c:v>4.2391999999999999E-2</c:v>
                </c:pt>
                <c:pt idx="433">
                  <c:v>4.2405999999999999E-2</c:v>
                </c:pt>
                <c:pt idx="434">
                  <c:v>4.2570999999999998E-2</c:v>
                </c:pt>
                <c:pt idx="435">
                  <c:v>4.2688999999999998E-2</c:v>
                </c:pt>
                <c:pt idx="436">
                  <c:v>4.2987999999999998E-2</c:v>
                </c:pt>
                <c:pt idx="437">
                  <c:v>4.3233000000000001E-2</c:v>
                </c:pt>
                <c:pt idx="438">
                  <c:v>4.3135E-2</c:v>
                </c:pt>
                <c:pt idx="439">
                  <c:v>4.3402999999999997E-2</c:v>
                </c:pt>
                <c:pt idx="440">
                  <c:v>4.3528999999999998E-2</c:v>
                </c:pt>
                <c:pt idx="441">
                  <c:v>4.3729999999999998E-2</c:v>
                </c:pt>
                <c:pt idx="442">
                  <c:v>4.4135000000000001E-2</c:v>
                </c:pt>
                <c:pt idx="443">
                  <c:v>4.4246000000000001E-2</c:v>
                </c:pt>
                <c:pt idx="444">
                  <c:v>4.4339999999999997E-2</c:v>
                </c:pt>
                <c:pt idx="445">
                  <c:v>4.4843000000000001E-2</c:v>
                </c:pt>
                <c:pt idx="446">
                  <c:v>4.5031000000000002E-2</c:v>
                </c:pt>
                <c:pt idx="447">
                  <c:v>4.5503000000000002E-2</c:v>
                </c:pt>
                <c:pt idx="448">
                  <c:v>4.5727999999999998E-2</c:v>
                </c:pt>
                <c:pt idx="449">
                  <c:v>4.6358999999999997E-2</c:v>
                </c:pt>
                <c:pt idx="450">
                  <c:v>4.6493E-2</c:v>
                </c:pt>
                <c:pt idx="451">
                  <c:v>4.6995000000000002E-2</c:v>
                </c:pt>
                <c:pt idx="452">
                  <c:v>4.6966000000000001E-2</c:v>
                </c:pt>
                <c:pt idx="453">
                  <c:v>4.7296999999999999E-2</c:v>
                </c:pt>
                <c:pt idx="454">
                  <c:v>4.7773999999999997E-2</c:v>
                </c:pt>
                <c:pt idx="455">
                  <c:v>4.8217999999999997E-2</c:v>
                </c:pt>
                <c:pt idx="456">
                  <c:v>4.8752999999999998E-2</c:v>
                </c:pt>
                <c:pt idx="457">
                  <c:v>4.9140000000000003E-2</c:v>
                </c:pt>
                <c:pt idx="458">
                  <c:v>4.9627999999999999E-2</c:v>
                </c:pt>
                <c:pt idx="459">
                  <c:v>5.0903999999999998E-2</c:v>
                </c:pt>
                <c:pt idx="460">
                  <c:v>5.2434000000000001E-2</c:v>
                </c:pt>
                <c:pt idx="461">
                  <c:v>5.4091E-2</c:v>
                </c:pt>
                <c:pt idx="462">
                  <c:v>5.5282999999999999E-2</c:v>
                </c:pt>
                <c:pt idx="463">
                  <c:v>5.6508999999999997E-2</c:v>
                </c:pt>
                <c:pt idx="464">
                  <c:v>5.7856999999999999E-2</c:v>
                </c:pt>
                <c:pt idx="465">
                  <c:v>5.9452999999999999E-2</c:v>
                </c:pt>
                <c:pt idx="466">
                  <c:v>6.0528999999999999E-2</c:v>
                </c:pt>
                <c:pt idx="467">
                  <c:v>6.1879000000000003E-2</c:v>
                </c:pt>
                <c:pt idx="468">
                  <c:v>6.4162999999999998E-2</c:v>
                </c:pt>
                <c:pt idx="469">
                  <c:v>6.6481999999999999E-2</c:v>
                </c:pt>
                <c:pt idx="470">
                  <c:v>6.9564000000000001E-2</c:v>
                </c:pt>
                <c:pt idx="471">
                  <c:v>7.2227E-2</c:v>
                </c:pt>
                <c:pt idx="472">
                  <c:v>7.5953999999999994E-2</c:v>
                </c:pt>
                <c:pt idx="473">
                  <c:v>7.9607999999999998E-2</c:v>
                </c:pt>
                <c:pt idx="474">
                  <c:v>8.4182000000000007E-2</c:v>
                </c:pt>
                <c:pt idx="475">
                  <c:v>8.8611999999999996E-2</c:v>
                </c:pt>
                <c:pt idx="476">
                  <c:v>9.3187999999999993E-2</c:v>
                </c:pt>
                <c:pt idx="477">
                  <c:v>9.8367999999999997E-2</c:v>
                </c:pt>
                <c:pt idx="478">
                  <c:v>0.103815</c:v>
                </c:pt>
                <c:pt idx="479">
                  <c:v>0.110041</c:v>
                </c:pt>
                <c:pt idx="480">
                  <c:v>0.117046</c:v>
                </c:pt>
                <c:pt idx="481">
                  <c:v>0.124776</c:v>
                </c:pt>
                <c:pt idx="482">
                  <c:v>0.13411699999999999</c:v>
                </c:pt>
                <c:pt idx="483">
                  <c:v>0.144624</c:v>
                </c:pt>
                <c:pt idx="484">
                  <c:v>0.15684100000000001</c:v>
                </c:pt>
                <c:pt idx="485">
                  <c:v>0.170292</c:v>
                </c:pt>
                <c:pt idx="486">
                  <c:v>0.18556500000000001</c:v>
                </c:pt>
                <c:pt idx="487">
                  <c:v>0.20164899999999999</c:v>
                </c:pt>
                <c:pt idx="488">
                  <c:v>0.21837599999999999</c:v>
                </c:pt>
                <c:pt idx="489">
                  <c:v>0.23577000000000001</c:v>
                </c:pt>
                <c:pt idx="490">
                  <c:v>0.25517699999999999</c:v>
                </c:pt>
                <c:pt idx="491">
                  <c:v>0.27584999999999998</c:v>
                </c:pt>
                <c:pt idx="492">
                  <c:v>0.29810999999999999</c:v>
                </c:pt>
                <c:pt idx="493">
                  <c:v>0.32188099999999997</c:v>
                </c:pt>
                <c:pt idx="494">
                  <c:v>0.349939</c:v>
                </c:pt>
                <c:pt idx="495">
                  <c:v>0.38277</c:v>
                </c:pt>
                <c:pt idx="496">
                  <c:v>0.41828500000000002</c:v>
                </c:pt>
                <c:pt idx="497">
                  <c:v>0.45629900000000001</c:v>
                </c:pt>
                <c:pt idx="498">
                  <c:v>0.495257</c:v>
                </c:pt>
                <c:pt idx="499">
                  <c:v>0.53473999999999999</c:v>
                </c:pt>
                <c:pt idx="500">
                  <c:v>0.574739</c:v>
                </c:pt>
                <c:pt idx="501">
                  <c:v>0.61252399999999996</c:v>
                </c:pt>
                <c:pt idx="502">
                  <c:v>0.65142699999999998</c:v>
                </c:pt>
                <c:pt idx="503">
                  <c:v>0.68859700000000001</c:v>
                </c:pt>
                <c:pt idx="504">
                  <c:v>0.72514699999999999</c:v>
                </c:pt>
                <c:pt idx="505">
                  <c:v>0.76386699999999996</c:v>
                </c:pt>
                <c:pt idx="506">
                  <c:v>0.79918500000000003</c:v>
                </c:pt>
                <c:pt idx="507">
                  <c:v>0.83523499999999995</c:v>
                </c:pt>
                <c:pt idx="508">
                  <c:v>0.86845600000000001</c:v>
                </c:pt>
                <c:pt idx="509">
                  <c:v>0.89908600000000005</c:v>
                </c:pt>
                <c:pt idx="510">
                  <c:v>0.926288</c:v>
                </c:pt>
                <c:pt idx="511">
                  <c:v>0.94768399999999997</c:v>
                </c:pt>
                <c:pt idx="512">
                  <c:v>0.96346900000000002</c:v>
                </c:pt>
                <c:pt idx="513">
                  <c:v>0.97365500000000005</c:v>
                </c:pt>
                <c:pt idx="514">
                  <c:v>0.984205</c:v>
                </c:pt>
                <c:pt idx="515">
                  <c:v>0.98725399999999996</c:v>
                </c:pt>
                <c:pt idx="516">
                  <c:v>0.98540700000000003</c:v>
                </c:pt>
                <c:pt idx="517">
                  <c:v>0.98547300000000004</c:v>
                </c:pt>
                <c:pt idx="518">
                  <c:v>0.97688799999999998</c:v>
                </c:pt>
                <c:pt idx="519">
                  <c:v>0.96283099999999999</c:v>
                </c:pt>
                <c:pt idx="520">
                  <c:v>0.94307600000000003</c:v>
                </c:pt>
                <c:pt idx="521">
                  <c:v>0.91891299999999998</c:v>
                </c:pt>
                <c:pt idx="522">
                  <c:v>0.892814</c:v>
                </c:pt>
                <c:pt idx="523">
                  <c:v>0.86639200000000005</c:v>
                </c:pt>
                <c:pt idx="524">
                  <c:v>0.83938500000000005</c:v>
                </c:pt>
                <c:pt idx="525">
                  <c:v>0.81462999999999997</c:v>
                </c:pt>
                <c:pt idx="526">
                  <c:v>0.78674699999999997</c:v>
                </c:pt>
                <c:pt idx="527">
                  <c:v>0.76034800000000002</c:v>
                </c:pt>
                <c:pt idx="528">
                  <c:v>0.73330700000000004</c:v>
                </c:pt>
                <c:pt idx="529">
                  <c:v>0.70830400000000004</c:v>
                </c:pt>
                <c:pt idx="530">
                  <c:v>0.68053200000000003</c:v>
                </c:pt>
                <c:pt idx="531">
                  <c:v>0.65200499999999995</c:v>
                </c:pt>
                <c:pt idx="532">
                  <c:v>0.62167600000000001</c:v>
                </c:pt>
                <c:pt idx="533">
                  <c:v>0.59490799999999999</c:v>
                </c:pt>
                <c:pt idx="534">
                  <c:v>0.57079999999999997</c:v>
                </c:pt>
                <c:pt idx="535">
                  <c:v>0.54943600000000004</c:v>
                </c:pt>
                <c:pt idx="536">
                  <c:v>0.53037100000000004</c:v>
                </c:pt>
                <c:pt idx="537">
                  <c:v>0.51423799999999997</c:v>
                </c:pt>
                <c:pt idx="538">
                  <c:v>0.49998399999999998</c:v>
                </c:pt>
                <c:pt idx="539">
                  <c:v>0.48832100000000001</c:v>
                </c:pt>
                <c:pt idx="540">
                  <c:v>0.47842200000000001</c:v>
                </c:pt>
                <c:pt idx="541">
                  <c:v>0.47045900000000002</c:v>
                </c:pt>
                <c:pt idx="542">
                  <c:v>0.465472</c:v>
                </c:pt>
                <c:pt idx="543">
                  <c:v>0.46171099999999998</c:v>
                </c:pt>
                <c:pt idx="544">
                  <c:v>0.46063300000000001</c:v>
                </c:pt>
                <c:pt idx="545">
                  <c:v>0.46246399999999999</c:v>
                </c:pt>
                <c:pt idx="546">
                  <c:v>0.46686100000000003</c:v>
                </c:pt>
                <c:pt idx="547">
                  <c:v>0.47343000000000002</c:v>
                </c:pt>
                <c:pt idx="548">
                  <c:v>0.48192099999999999</c:v>
                </c:pt>
                <c:pt idx="549">
                  <c:v>0.49067699999999997</c:v>
                </c:pt>
                <c:pt idx="550">
                  <c:v>0.50160400000000005</c:v>
                </c:pt>
                <c:pt idx="551">
                  <c:v>0.51319400000000004</c:v>
                </c:pt>
                <c:pt idx="552">
                  <c:v>0.52499399999999996</c:v>
                </c:pt>
                <c:pt idx="553">
                  <c:v>0.53857200000000005</c:v>
                </c:pt>
                <c:pt idx="554">
                  <c:v>0.55176099999999995</c:v>
                </c:pt>
                <c:pt idx="555">
                  <c:v>0.56738999999999995</c:v>
                </c:pt>
                <c:pt idx="556">
                  <c:v>0.583511</c:v>
                </c:pt>
                <c:pt idx="557">
                  <c:v>0.600217</c:v>
                </c:pt>
                <c:pt idx="558">
                  <c:v>0.61496300000000004</c:v>
                </c:pt>
                <c:pt idx="559">
                  <c:v>0.62720100000000001</c:v>
                </c:pt>
                <c:pt idx="560">
                  <c:v>0.63800900000000005</c:v>
                </c:pt>
                <c:pt idx="561">
                  <c:v>0.64582499999999998</c:v>
                </c:pt>
                <c:pt idx="562">
                  <c:v>0.65151700000000001</c:v>
                </c:pt>
                <c:pt idx="563">
                  <c:v>0.65450399999999997</c:v>
                </c:pt>
                <c:pt idx="564">
                  <c:v>0.65502300000000002</c:v>
                </c:pt>
                <c:pt idx="565">
                  <c:v>0.65437199999999995</c:v>
                </c:pt>
                <c:pt idx="566">
                  <c:v>0.64982099999999998</c:v>
                </c:pt>
                <c:pt idx="567">
                  <c:v>0.64406699999999995</c:v>
                </c:pt>
                <c:pt idx="568">
                  <c:v>0.63297499999999995</c:v>
                </c:pt>
                <c:pt idx="569">
                  <c:v>0.620591</c:v>
                </c:pt>
                <c:pt idx="570">
                  <c:v>0.60532200000000003</c:v>
                </c:pt>
                <c:pt idx="571">
                  <c:v>0.58833100000000005</c:v>
                </c:pt>
                <c:pt idx="572">
                  <c:v>0.57041900000000001</c:v>
                </c:pt>
                <c:pt idx="573">
                  <c:v>0.55253300000000005</c:v>
                </c:pt>
                <c:pt idx="574">
                  <c:v>0.53371100000000005</c:v>
                </c:pt>
                <c:pt idx="575">
                  <c:v>0.51473199999999997</c:v>
                </c:pt>
                <c:pt idx="576">
                  <c:v>0.49710199999999999</c:v>
                </c:pt>
                <c:pt idx="577">
                  <c:v>0.47911100000000001</c:v>
                </c:pt>
                <c:pt idx="578">
                  <c:v>0.46098299999999998</c:v>
                </c:pt>
                <c:pt idx="579">
                  <c:v>0.44169199999999997</c:v>
                </c:pt>
                <c:pt idx="580">
                  <c:v>0.42454599999999998</c:v>
                </c:pt>
                <c:pt idx="581">
                  <c:v>0.40901199999999999</c:v>
                </c:pt>
                <c:pt idx="582">
                  <c:v>0.39678000000000002</c:v>
                </c:pt>
                <c:pt idx="583">
                  <c:v>0.38933699999999999</c:v>
                </c:pt>
                <c:pt idx="584">
                  <c:v>0.38698900000000003</c:v>
                </c:pt>
                <c:pt idx="585">
                  <c:v>0.38983499999999999</c:v>
                </c:pt>
                <c:pt idx="586">
                  <c:v>0.39776600000000001</c:v>
                </c:pt>
                <c:pt idx="587">
                  <c:v>0.41354099999999999</c:v>
                </c:pt>
                <c:pt idx="588">
                  <c:v>0.43661299999999997</c:v>
                </c:pt>
                <c:pt idx="589">
                  <c:v>0.47241300000000003</c:v>
                </c:pt>
                <c:pt idx="590">
                  <c:v>0.52151499999999995</c:v>
                </c:pt>
                <c:pt idx="591">
                  <c:v>0.59542899999999999</c:v>
                </c:pt>
                <c:pt idx="592">
                  <c:v>0.69591499999999995</c:v>
                </c:pt>
                <c:pt idx="593">
                  <c:v>0.82684800000000003</c:v>
                </c:pt>
                <c:pt idx="594">
                  <c:v>0.99965000000000004</c:v>
                </c:pt>
                <c:pt idx="595" formatCode="0.000000">
                  <c:v>1.2420709999999999</c:v>
                </c:pt>
                <c:pt idx="596" formatCode="0.000000">
                  <c:v>1.558162</c:v>
                </c:pt>
                <c:pt idx="597" formatCode="0.000000">
                  <c:v>1.880485</c:v>
                </c:pt>
                <c:pt idx="598" formatCode="0.000000">
                  <c:v>2.1991830000000001</c:v>
                </c:pt>
                <c:pt idx="599" formatCode="0.000000">
                  <c:v>2.5199919999999998</c:v>
                </c:pt>
                <c:pt idx="600" formatCode="0.000000">
                  <c:v>2.8395730000000001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9E83-455F-80DC-1EED15047761}"/>
            </c:ext>
          </c:extLst>
        </c:ser>
        <c:ser>
          <c:idx val="4"/>
          <c:order val="4"/>
          <c:tx>
            <c:strRef>
              <c:f>Foglio1!$I$1</c:f>
              <c:strCache>
                <c:ptCount val="1"/>
                <c:pt idx="0">
                  <c:v>DFF + PPD 50 µM</c:v>
                </c:pt>
              </c:strCache>
            </c:strRef>
          </c:tx>
          <c:spPr>
            <a:ln w="57150" cap="rnd">
              <a:solidFill>
                <a:srgbClr val="FF6619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Foglio1!$A$2:$A$602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Foglio1!$I$2:$I$602</c:f>
              <c:numCache>
                <c:formatCode>General</c:formatCode>
                <c:ptCount val="601"/>
                <c:pt idx="0">
                  <c:v>2.2780000000000001E-3</c:v>
                </c:pt>
                <c:pt idx="1">
                  <c:v>2.3440000000000002E-3</c:v>
                </c:pt>
                <c:pt idx="2">
                  <c:v>2.3990000000000001E-3</c:v>
                </c:pt>
                <c:pt idx="3">
                  <c:v>2.434E-3</c:v>
                </c:pt>
                <c:pt idx="4">
                  <c:v>2.4599999999999999E-3</c:v>
                </c:pt>
                <c:pt idx="5">
                  <c:v>2.5249999999999999E-3</c:v>
                </c:pt>
                <c:pt idx="6">
                  <c:v>2.5600000000000002E-3</c:v>
                </c:pt>
                <c:pt idx="7">
                  <c:v>2.5899999999999999E-3</c:v>
                </c:pt>
                <c:pt idx="8">
                  <c:v>2.6080000000000001E-3</c:v>
                </c:pt>
                <c:pt idx="9">
                  <c:v>2.6440000000000001E-3</c:v>
                </c:pt>
                <c:pt idx="10">
                  <c:v>2.6700000000000001E-3</c:v>
                </c:pt>
                <c:pt idx="11">
                  <c:v>2.696E-3</c:v>
                </c:pt>
                <c:pt idx="12">
                  <c:v>2.7169999999999998E-3</c:v>
                </c:pt>
                <c:pt idx="13">
                  <c:v>2.7629999999999998E-3</c:v>
                </c:pt>
                <c:pt idx="14">
                  <c:v>2.7980000000000001E-3</c:v>
                </c:pt>
                <c:pt idx="15">
                  <c:v>2.8159999999999999E-3</c:v>
                </c:pt>
                <c:pt idx="16">
                  <c:v>2.8660000000000001E-3</c:v>
                </c:pt>
                <c:pt idx="17">
                  <c:v>2.9190000000000002E-3</c:v>
                </c:pt>
                <c:pt idx="18">
                  <c:v>2.9659999999999999E-3</c:v>
                </c:pt>
                <c:pt idx="19">
                  <c:v>3.0219999999999999E-3</c:v>
                </c:pt>
                <c:pt idx="20">
                  <c:v>3.068E-3</c:v>
                </c:pt>
                <c:pt idx="21">
                  <c:v>3.137E-3</c:v>
                </c:pt>
                <c:pt idx="22">
                  <c:v>3.1770000000000001E-3</c:v>
                </c:pt>
                <c:pt idx="23">
                  <c:v>3.2030000000000001E-3</c:v>
                </c:pt>
                <c:pt idx="24">
                  <c:v>3.2290000000000001E-3</c:v>
                </c:pt>
                <c:pt idx="25">
                  <c:v>3.2829999999999999E-3</c:v>
                </c:pt>
                <c:pt idx="26">
                  <c:v>3.3089999999999999E-3</c:v>
                </c:pt>
                <c:pt idx="27">
                  <c:v>3.3549999999999999E-3</c:v>
                </c:pt>
                <c:pt idx="28">
                  <c:v>3.3999999999999998E-3</c:v>
                </c:pt>
                <c:pt idx="29">
                  <c:v>3.4320000000000002E-3</c:v>
                </c:pt>
                <c:pt idx="30">
                  <c:v>3.4650000000000002E-3</c:v>
                </c:pt>
                <c:pt idx="31">
                  <c:v>3.5010000000000002E-3</c:v>
                </c:pt>
                <c:pt idx="32">
                  <c:v>3.5479999999999999E-3</c:v>
                </c:pt>
                <c:pt idx="33">
                  <c:v>3.5850000000000001E-3</c:v>
                </c:pt>
                <c:pt idx="34">
                  <c:v>3.604E-3</c:v>
                </c:pt>
                <c:pt idx="35">
                  <c:v>3.6350000000000002E-3</c:v>
                </c:pt>
                <c:pt idx="36">
                  <c:v>3.6719999999999999E-3</c:v>
                </c:pt>
                <c:pt idx="37">
                  <c:v>3.7160000000000001E-3</c:v>
                </c:pt>
                <c:pt idx="38">
                  <c:v>3.7559999999999998E-3</c:v>
                </c:pt>
                <c:pt idx="39">
                  <c:v>3.7789999999999998E-3</c:v>
                </c:pt>
                <c:pt idx="40">
                  <c:v>3.8279999999999998E-3</c:v>
                </c:pt>
                <c:pt idx="41">
                  <c:v>3.846E-3</c:v>
                </c:pt>
                <c:pt idx="42">
                  <c:v>3.9139999999999999E-3</c:v>
                </c:pt>
                <c:pt idx="43">
                  <c:v>3.9750000000000002E-3</c:v>
                </c:pt>
                <c:pt idx="44">
                  <c:v>4.0480000000000004E-3</c:v>
                </c:pt>
                <c:pt idx="45">
                  <c:v>4.0940000000000004E-3</c:v>
                </c:pt>
                <c:pt idx="46">
                  <c:v>4.1339999999999997E-3</c:v>
                </c:pt>
                <c:pt idx="47">
                  <c:v>4.1469999999999996E-3</c:v>
                </c:pt>
                <c:pt idx="48">
                  <c:v>4.1539999999999997E-3</c:v>
                </c:pt>
                <c:pt idx="49">
                  <c:v>4.1580000000000002E-3</c:v>
                </c:pt>
                <c:pt idx="50">
                  <c:v>4.2139999999999999E-3</c:v>
                </c:pt>
                <c:pt idx="51">
                  <c:v>4.2469999999999999E-3</c:v>
                </c:pt>
                <c:pt idx="52">
                  <c:v>4.2950000000000002E-3</c:v>
                </c:pt>
                <c:pt idx="53">
                  <c:v>4.3179999999999998E-3</c:v>
                </c:pt>
                <c:pt idx="54">
                  <c:v>4.3790000000000001E-3</c:v>
                </c:pt>
                <c:pt idx="55">
                  <c:v>4.424E-3</c:v>
                </c:pt>
                <c:pt idx="56">
                  <c:v>4.4920000000000003E-3</c:v>
                </c:pt>
                <c:pt idx="57">
                  <c:v>4.5110000000000003E-3</c:v>
                </c:pt>
                <c:pt idx="58">
                  <c:v>4.5620000000000001E-3</c:v>
                </c:pt>
                <c:pt idx="59">
                  <c:v>4.5979999999999997E-3</c:v>
                </c:pt>
                <c:pt idx="60">
                  <c:v>4.6490000000000004E-3</c:v>
                </c:pt>
                <c:pt idx="61">
                  <c:v>4.6839999999999998E-3</c:v>
                </c:pt>
                <c:pt idx="62">
                  <c:v>4.7210000000000004E-3</c:v>
                </c:pt>
                <c:pt idx="63">
                  <c:v>4.7330000000000002E-3</c:v>
                </c:pt>
                <c:pt idx="64">
                  <c:v>4.7710000000000001E-3</c:v>
                </c:pt>
                <c:pt idx="65">
                  <c:v>4.777E-3</c:v>
                </c:pt>
                <c:pt idx="66">
                  <c:v>4.8180000000000002E-3</c:v>
                </c:pt>
                <c:pt idx="67">
                  <c:v>4.8840000000000003E-3</c:v>
                </c:pt>
                <c:pt idx="68">
                  <c:v>4.9179999999999996E-3</c:v>
                </c:pt>
                <c:pt idx="69">
                  <c:v>4.9420000000000002E-3</c:v>
                </c:pt>
                <c:pt idx="70">
                  <c:v>4.9519999999999998E-3</c:v>
                </c:pt>
                <c:pt idx="71">
                  <c:v>4.9649999999999998E-3</c:v>
                </c:pt>
                <c:pt idx="72">
                  <c:v>4.9699999999999996E-3</c:v>
                </c:pt>
                <c:pt idx="73">
                  <c:v>5.0020000000000004E-3</c:v>
                </c:pt>
                <c:pt idx="74">
                  <c:v>5.0419999999999996E-3</c:v>
                </c:pt>
                <c:pt idx="75">
                  <c:v>5.0619999999999997E-3</c:v>
                </c:pt>
                <c:pt idx="76">
                  <c:v>5.0870000000000004E-3</c:v>
                </c:pt>
                <c:pt idx="77">
                  <c:v>5.1180000000000002E-3</c:v>
                </c:pt>
                <c:pt idx="78">
                  <c:v>5.1729999999999996E-3</c:v>
                </c:pt>
                <c:pt idx="79">
                  <c:v>5.2230000000000002E-3</c:v>
                </c:pt>
                <c:pt idx="80">
                  <c:v>5.2690000000000002E-3</c:v>
                </c:pt>
                <c:pt idx="81">
                  <c:v>5.293E-3</c:v>
                </c:pt>
                <c:pt idx="82">
                  <c:v>5.3379999999999999E-3</c:v>
                </c:pt>
                <c:pt idx="83">
                  <c:v>5.3579999999999999E-3</c:v>
                </c:pt>
                <c:pt idx="84">
                  <c:v>5.3689999999999996E-3</c:v>
                </c:pt>
                <c:pt idx="85">
                  <c:v>5.3790000000000001E-3</c:v>
                </c:pt>
                <c:pt idx="86">
                  <c:v>5.3959999999999998E-3</c:v>
                </c:pt>
                <c:pt idx="87">
                  <c:v>5.45E-3</c:v>
                </c:pt>
                <c:pt idx="88">
                  <c:v>5.4910000000000002E-3</c:v>
                </c:pt>
                <c:pt idx="89">
                  <c:v>5.5620000000000001E-3</c:v>
                </c:pt>
                <c:pt idx="90">
                  <c:v>5.6039999999999996E-3</c:v>
                </c:pt>
                <c:pt idx="91">
                  <c:v>5.646E-3</c:v>
                </c:pt>
                <c:pt idx="92">
                  <c:v>5.6569999999999997E-3</c:v>
                </c:pt>
                <c:pt idx="93">
                  <c:v>5.6880000000000003E-3</c:v>
                </c:pt>
                <c:pt idx="94">
                  <c:v>5.7340000000000004E-3</c:v>
                </c:pt>
                <c:pt idx="95">
                  <c:v>5.7869999999999996E-3</c:v>
                </c:pt>
                <c:pt idx="96">
                  <c:v>5.8120000000000003E-3</c:v>
                </c:pt>
                <c:pt idx="97">
                  <c:v>5.8500000000000002E-3</c:v>
                </c:pt>
                <c:pt idx="98">
                  <c:v>5.8690000000000001E-3</c:v>
                </c:pt>
                <c:pt idx="99">
                  <c:v>5.9059999999999998E-3</c:v>
                </c:pt>
                <c:pt idx="100">
                  <c:v>5.9420000000000002E-3</c:v>
                </c:pt>
                <c:pt idx="101">
                  <c:v>5.9839999999999997E-3</c:v>
                </c:pt>
                <c:pt idx="102">
                  <c:v>6.0470000000000003E-3</c:v>
                </c:pt>
                <c:pt idx="103">
                  <c:v>6.123E-3</c:v>
                </c:pt>
                <c:pt idx="104">
                  <c:v>6.1840000000000003E-3</c:v>
                </c:pt>
                <c:pt idx="105">
                  <c:v>6.2160000000000002E-3</c:v>
                </c:pt>
                <c:pt idx="106">
                  <c:v>6.254E-3</c:v>
                </c:pt>
                <c:pt idx="107">
                  <c:v>6.2880000000000002E-3</c:v>
                </c:pt>
                <c:pt idx="108">
                  <c:v>6.3070000000000001E-3</c:v>
                </c:pt>
                <c:pt idx="109">
                  <c:v>6.3340000000000002E-3</c:v>
                </c:pt>
                <c:pt idx="110">
                  <c:v>6.3709999999999999E-3</c:v>
                </c:pt>
                <c:pt idx="111">
                  <c:v>6.4029999999999998E-3</c:v>
                </c:pt>
                <c:pt idx="112">
                  <c:v>6.4590000000000003E-3</c:v>
                </c:pt>
                <c:pt idx="113">
                  <c:v>6.5050000000000004E-3</c:v>
                </c:pt>
                <c:pt idx="114">
                  <c:v>6.5640000000000004E-3</c:v>
                </c:pt>
                <c:pt idx="115">
                  <c:v>6.6140000000000001E-3</c:v>
                </c:pt>
                <c:pt idx="116">
                  <c:v>6.6649999999999999E-3</c:v>
                </c:pt>
                <c:pt idx="117">
                  <c:v>6.698E-3</c:v>
                </c:pt>
                <c:pt idx="118">
                  <c:v>6.7330000000000003E-3</c:v>
                </c:pt>
                <c:pt idx="119">
                  <c:v>6.7660000000000003E-3</c:v>
                </c:pt>
                <c:pt idx="120">
                  <c:v>6.7920000000000003E-3</c:v>
                </c:pt>
                <c:pt idx="121">
                  <c:v>6.8209999999999998E-3</c:v>
                </c:pt>
                <c:pt idx="122">
                  <c:v>6.8519999999999996E-3</c:v>
                </c:pt>
                <c:pt idx="123">
                  <c:v>6.8640000000000003E-3</c:v>
                </c:pt>
                <c:pt idx="124">
                  <c:v>6.9020000000000001E-3</c:v>
                </c:pt>
                <c:pt idx="125">
                  <c:v>6.9480000000000002E-3</c:v>
                </c:pt>
                <c:pt idx="126">
                  <c:v>7.0489999999999997E-3</c:v>
                </c:pt>
                <c:pt idx="127">
                  <c:v>7.0980000000000001E-3</c:v>
                </c:pt>
                <c:pt idx="128">
                  <c:v>7.175E-3</c:v>
                </c:pt>
                <c:pt idx="129">
                  <c:v>7.2020000000000001E-3</c:v>
                </c:pt>
                <c:pt idx="130">
                  <c:v>7.2449999999999997E-3</c:v>
                </c:pt>
                <c:pt idx="131">
                  <c:v>7.2529999999999999E-3</c:v>
                </c:pt>
                <c:pt idx="132">
                  <c:v>7.2659999999999999E-3</c:v>
                </c:pt>
                <c:pt idx="133">
                  <c:v>7.2899999999999996E-3</c:v>
                </c:pt>
                <c:pt idx="134">
                  <c:v>7.3299999999999997E-3</c:v>
                </c:pt>
                <c:pt idx="135">
                  <c:v>7.3790000000000001E-3</c:v>
                </c:pt>
                <c:pt idx="136">
                  <c:v>7.4110000000000001E-3</c:v>
                </c:pt>
                <c:pt idx="137">
                  <c:v>7.4679999999999998E-3</c:v>
                </c:pt>
                <c:pt idx="138">
                  <c:v>7.4970000000000002E-3</c:v>
                </c:pt>
                <c:pt idx="139">
                  <c:v>7.5529999999999998E-3</c:v>
                </c:pt>
                <c:pt idx="140">
                  <c:v>7.5880000000000001E-3</c:v>
                </c:pt>
                <c:pt idx="141">
                  <c:v>7.6169999999999996E-3</c:v>
                </c:pt>
                <c:pt idx="142">
                  <c:v>7.6530000000000001E-3</c:v>
                </c:pt>
                <c:pt idx="143">
                  <c:v>7.6990000000000001E-3</c:v>
                </c:pt>
                <c:pt idx="144">
                  <c:v>7.7510000000000001E-3</c:v>
                </c:pt>
                <c:pt idx="145">
                  <c:v>7.7809999999999997E-3</c:v>
                </c:pt>
                <c:pt idx="146">
                  <c:v>7.796E-3</c:v>
                </c:pt>
                <c:pt idx="147">
                  <c:v>7.8139999999999998E-3</c:v>
                </c:pt>
                <c:pt idx="148">
                  <c:v>7.8449999999999995E-3</c:v>
                </c:pt>
                <c:pt idx="149">
                  <c:v>7.8829999999999994E-3</c:v>
                </c:pt>
                <c:pt idx="150">
                  <c:v>7.9550000000000003E-3</c:v>
                </c:pt>
                <c:pt idx="151">
                  <c:v>8.0070000000000002E-3</c:v>
                </c:pt>
                <c:pt idx="152">
                  <c:v>8.064E-3</c:v>
                </c:pt>
                <c:pt idx="153">
                  <c:v>8.1010000000000006E-3</c:v>
                </c:pt>
                <c:pt idx="154">
                  <c:v>8.1639999999999994E-3</c:v>
                </c:pt>
                <c:pt idx="155">
                  <c:v>8.2000000000000007E-3</c:v>
                </c:pt>
                <c:pt idx="156">
                  <c:v>8.2190000000000006E-3</c:v>
                </c:pt>
                <c:pt idx="157">
                  <c:v>8.2360000000000003E-3</c:v>
                </c:pt>
                <c:pt idx="158">
                  <c:v>8.2559999999999995E-3</c:v>
                </c:pt>
                <c:pt idx="159">
                  <c:v>8.2979999999999998E-3</c:v>
                </c:pt>
                <c:pt idx="160">
                  <c:v>8.3289999999999996E-3</c:v>
                </c:pt>
                <c:pt idx="161">
                  <c:v>8.4010000000000005E-3</c:v>
                </c:pt>
                <c:pt idx="162">
                  <c:v>8.4709999999999994E-3</c:v>
                </c:pt>
                <c:pt idx="163">
                  <c:v>8.5500000000000003E-3</c:v>
                </c:pt>
                <c:pt idx="164">
                  <c:v>8.5859999999999999E-3</c:v>
                </c:pt>
                <c:pt idx="165">
                  <c:v>8.6269999999999993E-3</c:v>
                </c:pt>
                <c:pt idx="166">
                  <c:v>8.659E-3</c:v>
                </c:pt>
                <c:pt idx="167">
                  <c:v>8.7039999999999999E-3</c:v>
                </c:pt>
                <c:pt idx="168">
                  <c:v>8.7349999999999997E-3</c:v>
                </c:pt>
                <c:pt idx="169">
                  <c:v>8.77E-3</c:v>
                </c:pt>
                <c:pt idx="170">
                  <c:v>8.8210000000000007E-3</c:v>
                </c:pt>
                <c:pt idx="171">
                  <c:v>8.8679999999999991E-3</c:v>
                </c:pt>
                <c:pt idx="172">
                  <c:v>8.8979999999999997E-3</c:v>
                </c:pt>
                <c:pt idx="173">
                  <c:v>8.9309999999999997E-3</c:v>
                </c:pt>
                <c:pt idx="174">
                  <c:v>8.9709999999999998E-3</c:v>
                </c:pt>
                <c:pt idx="175">
                  <c:v>9.0229999999999998E-3</c:v>
                </c:pt>
                <c:pt idx="176">
                  <c:v>9.0609999999999996E-3</c:v>
                </c:pt>
                <c:pt idx="177">
                  <c:v>9.1210000000000006E-3</c:v>
                </c:pt>
                <c:pt idx="178">
                  <c:v>9.1420000000000008E-3</c:v>
                </c:pt>
                <c:pt idx="179">
                  <c:v>9.221E-3</c:v>
                </c:pt>
                <c:pt idx="180">
                  <c:v>9.2899999999999996E-3</c:v>
                </c:pt>
                <c:pt idx="181">
                  <c:v>9.3609999999999995E-3</c:v>
                </c:pt>
                <c:pt idx="182">
                  <c:v>9.4230000000000008E-3</c:v>
                </c:pt>
                <c:pt idx="183">
                  <c:v>9.4549999999999999E-3</c:v>
                </c:pt>
                <c:pt idx="184">
                  <c:v>9.4920000000000004E-3</c:v>
                </c:pt>
                <c:pt idx="185">
                  <c:v>9.5160000000000002E-3</c:v>
                </c:pt>
                <c:pt idx="186">
                  <c:v>9.5689999999999994E-3</c:v>
                </c:pt>
                <c:pt idx="187">
                  <c:v>9.6240000000000006E-3</c:v>
                </c:pt>
                <c:pt idx="188">
                  <c:v>9.6640000000000007E-3</c:v>
                </c:pt>
                <c:pt idx="189">
                  <c:v>9.7109999999999991E-3</c:v>
                </c:pt>
                <c:pt idx="190">
                  <c:v>9.7780000000000002E-3</c:v>
                </c:pt>
                <c:pt idx="191">
                  <c:v>9.8259999999999997E-3</c:v>
                </c:pt>
                <c:pt idx="192">
                  <c:v>9.8700000000000003E-3</c:v>
                </c:pt>
                <c:pt idx="193">
                  <c:v>9.9030000000000003E-3</c:v>
                </c:pt>
                <c:pt idx="194">
                  <c:v>9.9319999999999999E-3</c:v>
                </c:pt>
                <c:pt idx="195">
                  <c:v>9.9559999999999996E-3</c:v>
                </c:pt>
                <c:pt idx="196">
                  <c:v>9.9889999999999996E-3</c:v>
                </c:pt>
                <c:pt idx="197">
                  <c:v>1.0026E-2</c:v>
                </c:pt>
                <c:pt idx="198">
                  <c:v>1.0062E-2</c:v>
                </c:pt>
                <c:pt idx="199">
                  <c:v>1.0134000000000001E-2</c:v>
                </c:pt>
                <c:pt idx="200">
                  <c:v>1.0192E-2</c:v>
                </c:pt>
                <c:pt idx="201">
                  <c:v>1.0207000000000001E-2</c:v>
                </c:pt>
                <c:pt idx="202">
                  <c:v>1.0241999999999999E-2</c:v>
                </c:pt>
                <c:pt idx="203">
                  <c:v>1.0338999999999999E-2</c:v>
                </c:pt>
                <c:pt idx="204">
                  <c:v>1.0465E-2</c:v>
                </c:pt>
                <c:pt idx="205">
                  <c:v>1.0475999999999999E-2</c:v>
                </c:pt>
                <c:pt idx="206">
                  <c:v>1.0477999999999999E-2</c:v>
                </c:pt>
                <c:pt idx="207">
                  <c:v>1.0495000000000001E-2</c:v>
                </c:pt>
                <c:pt idx="208">
                  <c:v>1.061E-2</c:v>
                </c:pt>
                <c:pt idx="209">
                  <c:v>1.0645999999999999E-2</c:v>
                </c:pt>
                <c:pt idx="210">
                  <c:v>1.0692E-2</c:v>
                </c:pt>
                <c:pt idx="211">
                  <c:v>1.0768E-2</c:v>
                </c:pt>
                <c:pt idx="212">
                  <c:v>1.0851E-2</c:v>
                </c:pt>
                <c:pt idx="213">
                  <c:v>1.0913000000000001E-2</c:v>
                </c:pt>
                <c:pt idx="214">
                  <c:v>1.0805E-2</c:v>
                </c:pt>
                <c:pt idx="215">
                  <c:v>1.0579E-2</c:v>
                </c:pt>
                <c:pt idx="216">
                  <c:v>1.0194E-2</c:v>
                </c:pt>
                <c:pt idx="217">
                  <c:v>1.0132E-2</c:v>
                </c:pt>
                <c:pt idx="218">
                  <c:v>1.0181000000000001E-2</c:v>
                </c:pt>
                <c:pt idx="219">
                  <c:v>1.0245000000000001E-2</c:v>
                </c:pt>
                <c:pt idx="220">
                  <c:v>1.0219000000000001E-2</c:v>
                </c:pt>
                <c:pt idx="221">
                  <c:v>1.0297000000000001E-2</c:v>
                </c:pt>
                <c:pt idx="222">
                  <c:v>1.0312999999999999E-2</c:v>
                </c:pt>
                <c:pt idx="223">
                  <c:v>1.0312999999999999E-2</c:v>
                </c:pt>
                <c:pt idx="224">
                  <c:v>1.0309E-2</c:v>
                </c:pt>
                <c:pt idx="225">
                  <c:v>1.0319999999999999E-2</c:v>
                </c:pt>
                <c:pt idx="226">
                  <c:v>1.0388E-2</c:v>
                </c:pt>
                <c:pt idx="227">
                  <c:v>1.04E-2</c:v>
                </c:pt>
                <c:pt idx="228">
                  <c:v>1.0475999999999999E-2</c:v>
                </c:pt>
                <c:pt idx="229">
                  <c:v>1.0507000000000001E-2</c:v>
                </c:pt>
                <c:pt idx="230">
                  <c:v>1.0591E-2</c:v>
                </c:pt>
                <c:pt idx="231">
                  <c:v>1.0652999999999999E-2</c:v>
                </c:pt>
                <c:pt idx="232">
                  <c:v>1.0669E-2</c:v>
                </c:pt>
                <c:pt idx="233">
                  <c:v>1.0722000000000001E-2</c:v>
                </c:pt>
                <c:pt idx="234">
                  <c:v>1.0737999999999999E-2</c:v>
                </c:pt>
                <c:pt idx="235">
                  <c:v>1.0798E-2</c:v>
                </c:pt>
                <c:pt idx="236">
                  <c:v>1.0834999999999999E-2</c:v>
                </c:pt>
                <c:pt idx="237">
                  <c:v>1.0885000000000001E-2</c:v>
                </c:pt>
                <c:pt idx="238">
                  <c:v>1.091E-2</c:v>
                </c:pt>
                <c:pt idx="239">
                  <c:v>1.0926999999999999E-2</c:v>
                </c:pt>
                <c:pt idx="240">
                  <c:v>1.0963000000000001E-2</c:v>
                </c:pt>
                <c:pt idx="241">
                  <c:v>1.1008E-2</c:v>
                </c:pt>
                <c:pt idx="242">
                  <c:v>1.1035E-2</c:v>
                </c:pt>
                <c:pt idx="243">
                  <c:v>1.1110999999999999E-2</c:v>
                </c:pt>
                <c:pt idx="244">
                  <c:v>1.1141E-2</c:v>
                </c:pt>
                <c:pt idx="245">
                  <c:v>1.1176999999999999E-2</c:v>
                </c:pt>
                <c:pt idx="246">
                  <c:v>1.1194000000000001E-2</c:v>
                </c:pt>
                <c:pt idx="247">
                  <c:v>1.1254E-2</c:v>
                </c:pt>
                <c:pt idx="248">
                  <c:v>1.1304E-2</c:v>
                </c:pt>
                <c:pt idx="249">
                  <c:v>1.1369000000000001E-2</c:v>
                </c:pt>
                <c:pt idx="250">
                  <c:v>1.1396E-2</c:v>
                </c:pt>
                <c:pt idx="251">
                  <c:v>1.1395000000000001E-2</c:v>
                </c:pt>
                <c:pt idx="252">
                  <c:v>1.1393E-2</c:v>
                </c:pt>
                <c:pt idx="253">
                  <c:v>1.1363E-2</c:v>
                </c:pt>
                <c:pt idx="254">
                  <c:v>1.1376000000000001E-2</c:v>
                </c:pt>
                <c:pt idx="255">
                  <c:v>1.1391999999999999E-2</c:v>
                </c:pt>
                <c:pt idx="256">
                  <c:v>1.1512E-2</c:v>
                </c:pt>
                <c:pt idx="257">
                  <c:v>1.1561999999999999E-2</c:v>
                </c:pt>
                <c:pt idx="258">
                  <c:v>1.1603E-2</c:v>
                </c:pt>
                <c:pt idx="259">
                  <c:v>1.1579000000000001E-2</c:v>
                </c:pt>
                <c:pt idx="260">
                  <c:v>1.1662E-2</c:v>
                </c:pt>
                <c:pt idx="261">
                  <c:v>1.1738999999999999E-2</c:v>
                </c:pt>
                <c:pt idx="262">
                  <c:v>1.1887999999999999E-2</c:v>
                </c:pt>
                <c:pt idx="263">
                  <c:v>1.1967E-2</c:v>
                </c:pt>
                <c:pt idx="264">
                  <c:v>1.1993E-2</c:v>
                </c:pt>
                <c:pt idx="265">
                  <c:v>1.2022E-2</c:v>
                </c:pt>
                <c:pt idx="266">
                  <c:v>1.2114E-2</c:v>
                </c:pt>
                <c:pt idx="267">
                  <c:v>1.2227999999999999E-2</c:v>
                </c:pt>
                <c:pt idx="268">
                  <c:v>1.2370000000000001E-2</c:v>
                </c:pt>
                <c:pt idx="269">
                  <c:v>1.2545000000000001E-2</c:v>
                </c:pt>
                <c:pt idx="270">
                  <c:v>1.2648E-2</c:v>
                </c:pt>
                <c:pt idx="271">
                  <c:v>1.2751999999999999E-2</c:v>
                </c:pt>
                <c:pt idx="272">
                  <c:v>1.285E-2</c:v>
                </c:pt>
                <c:pt idx="273">
                  <c:v>1.2943E-2</c:v>
                </c:pt>
                <c:pt idx="274">
                  <c:v>1.3032999999999999E-2</c:v>
                </c:pt>
                <c:pt idx="275">
                  <c:v>1.3135000000000001E-2</c:v>
                </c:pt>
                <c:pt idx="276">
                  <c:v>1.3195E-2</c:v>
                </c:pt>
                <c:pt idx="277">
                  <c:v>1.3325E-2</c:v>
                </c:pt>
                <c:pt idx="278">
                  <c:v>1.3382E-2</c:v>
                </c:pt>
                <c:pt idx="279">
                  <c:v>1.3471E-2</c:v>
                </c:pt>
                <c:pt idx="280">
                  <c:v>1.3553000000000001E-2</c:v>
                </c:pt>
                <c:pt idx="281">
                  <c:v>1.3719E-2</c:v>
                </c:pt>
                <c:pt idx="282">
                  <c:v>1.388E-2</c:v>
                </c:pt>
                <c:pt idx="283">
                  <c:v>1.3953E-2</c:v>
                </c:pt>
                <c:pt idx="284">
                  <c:v>1.4102999999999999E-2</c:v>
                </c:pt>
                <c:pt idx="285">
                  <c:v>1.4218E-2</c:v>
                </c:pt>
                <c:pt idx="286">
                  <c:v>1.4458E-2</c:v>
                </c:pt>
                <c:pt idx="287">
                  <c:v>1.4602E-2</c:v>
                </c:pt>
                <c:pt idx="288">
                  <c:v>1.4766E-2</c:v>
                </c:pt>
                <c:pt idx="289">
                  <c:v>1.4921E-2</c:v>
                </c:pt>
                <c:pt idx="290">
                  <c:v>1.5081000000000001E-2</c:v>
                </c:pt>
                <c:pt idx="291">
                  <c:v>1.5306999999999999E-2</c:v>
                </c:pt>
                <c:pt idx="292">
                  <c:v>1.5599E-2</c:v>
                </c:pt>
                <c:pt idx="293">
                  <c:v>1.5848999999999999E-2</c:v>
                </c:pt>
                <c:pt idx="294">
                  <c:v>1.6066E-2</c:v>
                </c:pt>
                <c:pt idx="295">
                  <c:v>1.6251999999999999E-2</c:v>
                </c:pt>
                <c:pt idx="296">
                  <c:v>1.6480999999999999E-2</c:v>
                </c:pt>
                <c:pt idx="297">
                  <c:v>1.6681000000000001E-2</c:v>
                </c:pt>
                <c:pt idx="298">
                  <c:v>1.6961E-2</c:v>
                </c:pt>
                <c:pt idx="299">
                  <c:v>1.7195999999999999E-2</c:v>
                </c:pt>
                <c:pt idx="300">
                  <c:v>1.7471E-2</c:v>
                </c:pt>
                <c:pt idx="301">
                  <c:v>1.7746999999999999E-2</c:v>
                </c:pt>
                <c:pt idx="302">
                  <c:v>1.7977E-2</c:v>
                </c:pt>
                <c:pt idx="303">
                  <c:v>1.8360000000000001E-2</c:v>
                </c:pt>
                <c:pt idx="304">
                  <c:v>1.8707999999999999E-2</c:v>
                </c:pt>
                <c:pt idx="305">
                  <c:v>1.9081000000000001E-2</c:v>
                </c:pt>
                <c:pt idx="306">
                  <c:v>1.9449000000000001E-2</c:v>
                </c:pt>
                <c:pt idx="307">
                  <c:v>1.9820999999999998E-2</c:v>
                </c:pt>
                <c:pt idx="308">
                  <c:v>2.0247999999999999E-2</c:v>
                </c:pt>
                <c:pt idx="309">
                  <c:v>2.0639999999999999E-2</c:v>
                </c:pt>
                <c:pt idx="310">
                  <c:v>2.1082E-2</c:v>
                </c:pt>
                <c:pt idx="311">
                  <c:v>2.1520999999999998E-2</c:v>
                </c:pt>
                <c:pt idx="312">
                  <c:v>2.2015E-2</c:v>
                </c:pt>
                <c:pt idx="313">
                  <c:v>2.2474999999999998E-2</c:v>
                </c:pt>
                <c:pt idx="314">
                  <c:v>2.2917E-2</c:v>
                </c:pt>
                <c:pt idx="315">
                  <c:v>2.3467999999999999E-2</c:v>
                </c:pt>
                <c:pt idx="316">
                  <c:v>2.4022999999999999E-2</c:v>
                </c:pt>
                <c:pt idx="317">
                  <c:v>2.4573999999999999E-2</c:v>
                </c:pt>
                <c:pt idx="318">
                  <c:v>2.5225999999999998E-2</c:v>
                </c:pt>
                <c:pt idx="319">
                  <c:v>2.5884999999999998E-2</c:v>
                </c:pt>
                <c:pt idx="320">
                  <c:v>2.6567E-2</c:v>
                </c:pt>
                <c:pt idx="321">
                  <c:v>2.7188E-2</c:v>
                </c:pt>
                <c:pt idx="322">
                  <c:v>2.785E-2</c:v>
                </c:pt>
                <c:pt idx="323">
                  <c:v>2.8580999999999999E-2</c:v>
                </c:pt>
                <c:pt idx="324">
                  <c:v>2.9312000000000001E-2</c:v>
                </c:pt>
                <c:pt idx="325">
                  <c:v>3.0030999999999999E-2</c:v>
                </c:pt>
                <c:pt idx="326">
                  <c:v>3.0734000000000001E-2</c:v>
                </c:pt>
                <c:pt idx="327">
                  <c:v>3.1613000000000002E-2</c:v>
                </c:pt>
                <c:pt idx="328">
                  <c:v>3.2467999999999997E-2</c:v>
                </c:pt>
                <c:pt idx="329">
                  <c:v>3.3404000000000003E-2</c:v>
                </c:pt>
                <c:pt idx="330">
                  <c:v>3.4416000000000002E-2</c:v>
                </c:pt>
                <c:pt idx="331">
                  <c:v>3.5494999999999999E-2</c:v>
                </c:pt>
                <c:pt idx="332">
                  <c:v>3.6471999999999997E-2</c:v>
                </c:pt>
                <c:pt idx="333">
                  <c:v>3.7393000000000003E-2</c:v>
                </c:pt>
                <c:pt idx="334">
                  <c:v>3.8369E-2</c:v>
                </c:pt>
                <c:pt idx="335">
                  <c:v>3.9392999999999997E-2</c:v>
                </c:pt>
                <c:pt idx="336">
                  <c:v>4.0429E-2</c:v>
                </c:pt>
                <c:pt idx="337">
                  <c:v>4.1431000000000003E-2</c:v>
                </c:pt>
                <c:pt idx="338">
                  <c:v>4.2562999999999997E-2</c:v>
                </c:pt>
                <c:pt idx="339">
                  <c:v>4.3881999999999997E-2</c:v>
                </c:pt>
                <c:pt idx="340">
                  <c:v>4.5157999999999997E-2</c:v>
                </c:pt>
                <c:pt idx="341">
                  <c:v>4.6405000000000002E-2</c:v>
                </c:pt>
                <c:pt idx="342">
                  <c:v>4.7785000000000001E-2</c:v>
                </c:pt>
                <c:pt idx="343">
                  <c:v>4.9121999999999999E-2</c:v>
                </c:pt>
                <c:pt idx="344">
                  <c:v>5.0438999999999998E-2</c:v>
                </c:pt>
                <c:pt idx="345">
                  <c:v>5.1722999999999998E-2</c:v>
                </c:pt>
                <c:pt idx="346">
                  <c:v>5.3085E-2</c:v>
                </c:pt>
                <c:pt idx="347">
                  <c:v>5.4512999999999999E-2</c:v>
                </c:pt>
                <c:pt idx="348">
                  <c:v>5.5919999999999997E-2</c:v>
                </c:pt>
                <c:pt idx="349">
                  <c:v>5.7445000000000003E-2</c:v>
                </c:pt>
                <c:pt idx="350">
                  <c:v>5.9305999999999998E-2</c:v>
                </c:pt>
                <c:pt idx="351">
                  <c:v>6.1601000000000003E-2</c:v>
                </c:pt>
                <c:pt idx="352">
                  <c:v>6.3414999999999999E-2</c:v>
                </c:pt>
                <c:pt idx="353">
                  <c:v>6.5185000000000007E-2</c:v>
                </c:pt>
                <c:pt idx="354">
                  <c:v>6.6824999999999996E-2</c:v>
                </c:pt>
                <c:pt idx="355">
                  <c:v>6.8400000000000002E-2</c:v>
                </c:pt>
                <c:pt idx="356">
                  <c:v>6.9948999999999997E-2</c:v>
                </c:pt>
                <c:pt idx="357">
                  <c:v>7.1446999999999997E-2</c:v>
                </c:pt>
                <c:pt idx="358">
                  <c:v>7.2994000000000003E-2</c:v>
                </c:pt>
                <c:pt idx="359">
                  <c:v>7.4549000000000004E-2</c:v>
                </c:pt>
                <c:pt idx="360">
                  <c:v>7.6117000000000004E-2</c:v>
                </c:pt>
                <c:pt idx="361">
                  <c:v>7.7699000000000004E-2</c:v>
                </c:pt>
                <c:pt idx="362">
                  <c:v>7.9358999999999999E-2</c:v>
                </c:pt>
                <c:pt idx="363">
                  <c:v>8.115E-2</c:v>
                </c:pt>
                <c:pt idx="364">
                  <c:v>8.2966999999999999E-2</c:v>
                </c:pt>
                <c:pt idx="365">
                  <c:v>8.4770999999999999E-2</c:v>
                </c:pt>
                <c:pt idx="366">
                  <c:v>8.6576E-2</c:v>
                </c:pt>
                <c:pt idx="367">
                  <c:v>8.8238999999999998E-2</c:v>
                </c:pt>
                <c:pt idx="368">
                  <c:v>8.9855000000000004E-2</c:v>
                </c:pt>
                <c:pt idx="369">
                  <c:v>9.1380000000000003E-2</c:v>
                </c:pt>
                <c:pt idx="370">
                  <c:v>9.2956999999999998E-2</c:v>
                </c:pt>
                <c:pt idx="371">
                  <c:v>9.4546000000000005E-2</c:v>
                </c:pt>
                <c:pt idx="372">
                  <c:v>9.6128000000000005E-2</c:v>
                </c:pt>
                <c:pt idx="373">
                  <c:v>9.7664000000000001E-2</c:v>
                </c:pt>
                <c:pt idx="374">
                  <c:v>9.9335999999999994E-2</c:v>
                </c:pt>
                <c:pt idx="375">
                  <c:v>0.10104399999999999</c:v>
                </c:pt>
                <c:pt idx="376">
                  <c:v>0.102747</c:v>
                </c:pt>
                <c:pt idx="377">
                  <c:v>0.10440099999999999</c:v>
                </c:pt>
                <c:pt idx="378">
                  <c:v>0.106055</c:v>
                </c:pt>
                <c:pt idx="379">
                  <c:v>0.107582</c:v>
                </c:pt>
                <c:pt idx="380">
                  <c:v>0.10895299999999999</c:v>
                </c:pt>
                <c:pt idx="381">
                  <c:v>0.110253</c:v>
                </c:pt>
                <c:pt idx="382">
                  <c:v>0.111612</c:v>
                </c:pt>
                <c:pt idx="383">
                  <c:v>0.11287</c:v>
                </c:pt>
                <c:pt idx="384">
                  <c:v>0.11409</c:v>
                </c:pt>
                <c:pt idx="385">
                  <c:v>0.115305</c:v>
                </c:pt>
                <c:pt idx="386">
                  <c:v>0.116647</c:v>
                </c:pt>
                <c:pt idx="387">
                  <c:v>0.11790200000000001</c:v>
                </c:pt>
                <c:pt idx="388">
                  <c:v>0.11908100000000001</c:v>
                </c:pt>
                <c:pt idx="389">
                  <c:v>0.12033199999999999</c:v>
                </c:pt>
                <c:pt idx="390">
                  <c:v>0.121451</c:v>
                </c:pt>
                <c:pt idx="391">
                  <c:v>0.12242</c:v>
                </c:pt>
                <c:pt idx="392">
                  <c:v>0.123395</c:v>
                </c:pt>
                <c:pt idx="393">
                  <c:v>0.124307</c:v>
                </c:pt>
                <c:pt idx="394">
                  <c:v>0.12522</c:v>
                </c:pt>
                <c:pt idx="395">
                  <c:v>0.12601100000000001</c:v>
                </c:pt>
                <c:pt idx="396">
                  <c:v>0.126831</c:v>
                </c:pt>
                <c:pt idx="397">
                  <c:v>0.12759100000000001</c:v>
                </c:pt>
                <c:pt idx="398">
                  <c:v>0.12820100000000001</c:v>
                </c:pt>
                <c:pt idx="399">
                  <c:v>0.128751</c:v>
                </c:pt>
                <c:pt idx="400">
                  <c:v>0.12935099999999999</c:v>
                </c:pt>
                <c:pt idx="401">
                  <c:v>0.129965</c:v>
                </c:pt>
                <c:pt idx="402">
                  <c:v>0.13047500000000001</c:v>
                </c:pt>
                <c:pt idx="403">
                  <c:v>0.13084499999999999</c:v>
                </c:pt>
                <c:pt idx="404">
                  <c:v>0.13114500000000001</c:v>
                </c:pt>
                <c:pt idx="405">
                  <c:v>0.13145799999999999</c:v>
                </c:pt>
                <c:pt idx="406">
                  <c:v>0.13156300000000001</c:v>
                </c:pt>
                <c:pt idx="407">
                  <c:v>0.13159199999999999</c:v>
                </c:pt>
                <c:pt idx="408">
                  <c:v>0.13168099999999999</c:v>
                </c:pt>
                <c:pt idx="409">
                  <c:v>0.131829</c:v>
                </c:pt>
                <c:pt idx="410">
                  <c:v>0.13170200000000001</c:v>
                </c:pt>
                <c:pt idx="411">
                  <c:v>0.13137199999999999</c:v>
                </c:pt>
                <c:pt idx="412">
                  <c:v>0.131186</c:v>
                </c:pt>
                <c:pt idx="413">
                  <c:v>0.130969</c:v>
                </c:pt>
                <c:pt idx="414">
                  <c:v>0.13072600000000001</c:v>
                </c:pt>
                <c:pt idx="415">
                  <c:v>0.13031699999999999</c:v>
                </c:pt>
                <c:pt idx="416">
                  <c:v>0.129916</c:v>
                </c:pt>
                <c:pt idx="417">
                  <c:v>0.12962399999999999</c:v>
                </c:pt>
                <c:pt idx="418">
                  <c:v>0.12923399999999999</c:v>
                </c:pt>
                <c:pt idx="419">
                  <c:v>0.128576</c:v>
                </c:pt>
                <c:pt idx="420">
                  <c:v>0.12779199999999999</c:v>
                </c:pt>
                <c:pt idx="421">
                  <c:v>0.126884</c:v>
                </c:pt>
                <c:pt idx="422">
                  <c:v>0.12590199999999999</c:v>
                </c:pt>
                <c:pt idx="423">
                  <c:v>0.12484000000000001</c:v>
                </c:pt>
                <c:pt idx="424">
                  <c:v>0.124045</c:v>
                </c:pt>
                <c:pt idx="425">
                  <c:v>0.12306599999999999</c:v>
                </c:pt>
                <c:pt idx="426">
                  <c:v>0.121952</c:v>
                </c:pt>
                <c:pt idx="427">
                  <c:v>0.12080200000000001</c:v>
                </c:pt>
                <c:pt idx="428">
                  <c:v>0.12002599999999999</c:v>
                </c:pt>
                <c:pt idx="429">
                  <c:v>0.119426</c:v>
                </c:pt>
                <c:pt idx="430">
                  <c:v>0.118891</c:v>
                </c:pt>
                <c:pt idx="431">
                  <c:v>0.118255</c:v>
                </c:pt>
                <c:pt idx="432">
                  <c:v>0.11677800000000001</c:v>
                </c:pt>
                <c:pt idx="433">
                  <c:v>0.115282</c:v>
                </c:pt>
                <c:pt idx="434">
                  <c:v>0.113731</c:v>
                </c:pt>
                <c:pt idx="435">
                  <c:v>0.11226</c:v>
                </c:pt>
                <c:pt idx="436">
                  <c:v>0.110703</c:v>
                </c:pt>
                <c:pt idx="437">
                  <c:v>0.10913200000000001</c:v>
                </c:pt>
                <c:pt idx="438">
                  <c:v>0.107654</c:v>
                </c:pt>
                <c:pt idx="439">
                  <c:v>0.10603799999999999</c:v>
                </c:pt>
                <c:pt idx="440">
                  <c:v>0.104699</c:v>
                </c:pt>
                <c:pt idx="441">
                  <c:v>0.103644</c:v>
                </c:pt>
                <c:pt idx="442">
                  <c:v>0.102448</c:v>
                </c:pt>
                <c:pt idx="443">
                  <c:v>0.10141799999999999</c:v>
                </c:pt>
                <c:pt idx="444">
                  <c:v>9.9775000000000003E-2</c:v>
                </c:pt>
                <c:pt idx="445">
                  <c:v>9.8719000000000001E-2</c:v>
                </c:pt>
                <c:pt idx="446">
                  <c:v>9.7200999999999996E-2</c:v>
                </c:pt>
                <c:pt idx="447">
                  <c:v>9.5661999999999997E-2</c:v>
                </c:pt>
                <c:pt idx="448">
                  <c:v>9.4468999999999997E-2</c:v>
                </c:pt>
                <c:pt idx="449">
                  <c:v>9.3026999999999999E-2</c:v>
                </c:pt>
                <c:pt idx="450">
                  <c:v>9.2124999999999999E-2</c:v>
                </c:pt>
                <c:pt idx="451">
                  <c:v>9.0808E-2</c:v>
                </c:pt>
                <c:pt idx="452">
                  <c:v>8.9843000000000006E-2</c:v>
                </c:pt>
                <c:pt idx="453">
                  <c:v>8.8764999999999997E-2</c:v>
                </c:pt>
                <c:pt idx="454">
                  <c:v>8.7920999999999999E-2</c:v>
                </c:pt>
                <c:pt idx="455">
                  <c:v>8.7106000000000003E-2</c:v>
                </c:pt>
                <c:pt idx="456">
                  <c:v>8.6878999999999998E-2</c:v>
                </c:pt>
                <c:pt idx="457">
                  <c:v>8.6413000000000004E-2</c:v>
                </c:pt>
                <c:pt idx="458">
                  <c:v>8.6121000000000003E-2</c:v>
                </c:pt>
                <c:pt idx="459">
                  <c:v>8.5819999999999994E-2</c:v>
                </c:pt>
                <c:pt idx="460">
                  <c:v>8.5648000000000002E-2</c:v>
                </c:pt>
                <c:pt idx="461">
                  <c:v>8.6162000000000002E-2</c:v>
                </c:pt>
                <c:pt idx="462">
                  <c:v>8.6426000000000003E-2</c:v>
                </c:pt>
                <c:pt idx="463">
                  <c:v>8.6899000000000004E-2</c:v>
                </c:pt>
                <c:pt idx="464">
                  <c:v>8.7731000000000003E-2</c:v>
                </c:pt>
                <c:pt idx="465">
                  <c:v>8.8970999999999995E-2</c:v>
                </c:pt>
                <c:pt idx="466">
                  <c:v>8.9727000000000001E-2</c:v>
                </c:pt>
                <c:pt idx="467">
                  <c:v>9.0887999999999997E-2</c:v>
                </c:pt>
                <c:pt idx="468">
                  <c:v>9.2108999999999996E-2</c:v>
                </c:pt>
                <c:pt idx="469">
                  <c:v>9.3899999999999997E-2</c:v>
                </c:pt>
                <c:pt idx="470">
                  <c:v>9.6553E-2</c:v>
                </c:pt>
                <c:pt idx="471">
                  <c:v>9.8934999999999995E-2</c:v>
                </c:pt>
                <c:pt idx="472">
                  <c:v>0.10281700000000001</c:v>
                </c:pt>
                <c:pt idx="473">
                  <c:v>0.106769</c:v>
                </c:pt>
                <c:pt idx="474">
                  <c:v>0.111069</c:v>
                </c:pt>
                <c:pt idx="475">
                  <c:v>0.116006</c:v>
                </c:pt>
                <c:pt idx="476">
                  <c:v>0.120894</c:v>
                </c:pt>
                <c:pt idx="477">
                  <c:v>0.12592900000000001</c:v>
                </c:pt>
                <c:pt idx="478">
                  <c:v>0.13147300000000001</c:v>
                </c:pt>
                <c:pt idx="479">
                  <c:v>0.137681</c:v>
                </c:pt>
                <c:pt idx="480">
                  <c:v>0.14463000000000001</c:v>
                </c:pt>
                <c:pt idx="481">
                  <c:v>0.15315300000000001</c:v>
                </c:pt>
                <c:pt idx="482">
                  <c:v>0.1633</c:v>
                </c:pt>
                <c:pt idx="483">
                  <c:v>0.17541799999999999</c:v>
                </c:pt>
                <c:pt idx="484">
                  <c:v>0.18917600000000001</c:v>
                </c:pt>
                <c:pt idx="485">
                  <c:v>0.20524700000000001</c:v>
                </c:pt>
                <c:pt idx="486">
                  <c:v>0.22438</c:v>
                </c:pt>
                <c:pt idx="487">
                  <c:v>0.24515300000000001</c:v>
                </c:pt>
                <c:pt idx="488">
                  <c:v>0.26915499999999998</c:v>
                </c:pt>
                <c:pt idx="489">
                  <c:v>0.29367900000000002</c:v>
                </c:pt>
                <c:pt idx="490">
                  <c:v>0.32252799999999998</c:v>
                </c:pt>
                <c:pt idx="491">
                  <c:v>0.35428999999999999</c:v>
                </c:pt>
                <c:pt idx="492">
                  <c:v>0.387044</c:v>
                </c:pt>
                <c:pt idx="493">
                  <c:v>0.421516</c:v>
                </c:pt>
                <c:pt idx="494">
                  <c:v>0.45944400000000002</c:v>
                </c:pt>
                <c:pt idx="495">
                  <c:v>0.500892</c:v>
                </c:pt>
                <c:pt idx="496">
                  <c:v>0.54200499999999996</c:v>
                </c:pt>
                <c:pt idx="497">
                  <c:v>0.57985200000000003</c:v>
                </c:pt>
                <c:pt idx="498">
                  <c:v>0.61344100000000001</c:v>
                </c:pt>
                <c:pt idx="499">
                  <c:v>0.64268599999999998</c:v>
                </c:pt>
                <c:pt idx="500">
                  <c:v>0.66743699999999995</c:v>
                </c:pt>
                <c:pt idx="501">
                  <c:v>0.68945400000000001</c:v>
                </c:pt>
                <c:pt idx="502">
                  <c:v>0.70816500000000004</c:v>
                </c:pt>
                <c:pt idx="503">
                  <c:v>0.72663900000000003</c:v>
                </c:pt>
                <c:pt idx="504">
                  <c:v>0.74317999999999995</c:v>
                </c:pt>
                <c:pt idx="505">
                  <c:v>0.75990100000000005</c:v>
                </c:pt>
                <c:pt idx="506">
                  <c:v>0.77419800000000005</c:v>
                </c:pt>
                <c:pt idx="507">
                  <c:v>0.788968</c:v>
                </c:pt>
                <c:pt idx="508">
                  <c:v>0.80300899999999997</c:v>
                </c:pt>
                <c:pt idx="509">
                  <c:v>0.81254899999999997</c:v>
                </c:pt>
                <c:pt idx="510">
                  <c:v>0.81862400000000002</c:v>
                </c:pt>
                <c:pt idx="511">
                  <c:v>0.81889299999999998</c:v>
                </c:pt>
                <c:pt idx="512">
                  <c:v>0.81550100000000003</c:v>
                </c:pt>
                <c:pt idx="513">
                  <c:v>0.80988499999999997</c:v>
                </c:pt>
                <c:pt idx="514">
                  <c:v>0.80376300000000001</c:v>
                </c:pt>
                <c:pt idx="515">
                  <c:v>0.79381699999999999</c:v>
                </c:pt>
                <c:pt idx="516">
                  <c:v>0.78301699999999996</c:v>
                </c:pt>
                <c:pt idx="517">
                  <c:v>0.76798900000000003</c:v>
                </c:pt>
                <c:pt idx="518">
                  <c:v>0.75399899999999997</c:v>
                </c:pt>
                <c:pt idx="519">
                  <c:v>0.73403399999999996</c:v>
                </c:pt>
                <c:pt idx="520">
                  <c:v>0.71474499999999996</c:v>
                </c:pt>
                <c:pt idx="521">
                  <c:v>0.69332499999999997</c:v>
                </c:pt>
                <c:pt idx="522">
                  <c:v>0.67219600000000002</c:v>
                </c:pt>
                <c:pt idx="523">
                  <c:v>0.65023699999999995</c:v>
                </c:pt>
                <c:pt idx="524">
                  <c:v>0.62668299999999999</c:v>
                </c:pt>
                <c:pt idx="525">
                  <c:v>0.60445499999999996</c:v>
                </c:pt>
                <c:pt idx="526">
                  <c:v>0.58182</c:v>
                </c:pt>
                <c:pt idx="527">
                  <c:v>0.56062800000000002</c:v>
                </c:pt>
                <c:pt idx="528">
                  <c:v>0.54051899999999997</c:v>
                </c:pt>
                <c:pt idx="529">
                  <c:v>0.52093599999999995</c:v>
                </c:pt>
                <c:pt idx="530">
                  <c:v>0.50172099999999997</c:v>
                </c:pt>
                <c:pt idx="531">
                  <c:v>0.48284199999999999</c:v>
                </c:pt>
                <c:pt idx="532">
                  <c:v>0.46265899999999999</c:v>
                </c:pt>
                <c:pt idx="533">
                  <c:v>0.444795</c:v>
                </c:pt>
                <c:pt idx="534">
                  <c:v>0.42768299999999998</c:v>
                </c:pt>
                <c:pt idx="535">
                  <c:v>0.41306999999999999</c:v>
                </c:pt>
                <c:pt idx="536">
                  <c:v>0.40080399999999999</c:v>
                </c:pt>
                <c:pt idx="537">
                  <c:v>0.3916</c:v>
                </c:pt>
                <c:pt idx="538">
                  <c:v>0.38412800000000002</c:v>
                </c:pt>
                <c:pt idx="539">
                  <c:v>0.37881900000000002</c:v>
                </c:pt>
                <c:pt idx="540">
                  <c:v>0.37518899999999999</c:v>
                </c:pt>
                <c:pt idx="541">
                  <c:v>0.373581</c:v>
                </c:pt>
                <c:pt idx="542">
                  <c:v>0.37353500000000001</c:v>
                </c:pt>
                <c:pt idx="543">
                  <c:v>0.37644699999999998</c:v>
                </c:pt>
                <c:pt idx="544">
                  <c:v>0.38137300000000002</c:v>
                </c:pt>
                <c:pt idx="545">
                  <c:v>0.38803399999999999</c:v>
                </c:pt>
                <c:pt idx="546">
                  <c:v>0.39668999999999999</c:v>
                </c:pt>
                <c:pt idx="547">
                  <c:v>0.40738600000000003</c:v>
                </c:pt>
                <c:pt idx="548">
                  <c:v>0.41837200000000002</c:v>
                </c:pt>
                <c:pt idx="549">
                  <c:v>0.42946699999999999</c:v>
                </c:pt>
                <c:pt idx="550">
                  <c:v>0.44157999999999997</c:v>
                </c:pt>
                <c:pt idx="551">
                  <c:v>0.45391399999999998</c:v>
                </c:pt>
                <c:pt idx="552">
                  <c:v>0.465949</c:v>
                </c:pt>
                <c:pt idx="553">
                  <c:v>0.47838399999999998</c:v>
                </c:pt>
                <c:pt idx="554">
                  <c:v>0.49122500000000002</c:v>
                </c:pt>
                <c:pt idx="555">
                  <c:v>0.50414999999999999</c:v>
                </c:pt>
                <c:pt idx="556">
                  <c:v>0.51664600000000005</c:v>
                </c:pt>
                <c:pt idx="557">
                  <c:v>0.52774699999999997</c:v>
                </c:pt>
                <c:pt idx="558">
                  <c:v>0.53792799999999996</c:v>
                </c:pt>
                <c:pt idx="559">
                  <c:v>0.547489</c:v>
                </c:pt>
                <c:pt idx="560">
                  <c:v>0.55389100000000002</c:v>
                </c:pt>
                <c:pt idx="561">
                  <c:v>0.55835900000000005</c:v>
                </c:pt>
                <c:pt idx="562">
                  <c:v>0.56120099999999995</c:v>
                </c:pt>
                <c:pt idx="563">
                  <c:v>0.56325599999999998</c:v>
                </c:pt>
                <c:pt idx="564">
                  <c:v>0.56412799999999996</c:v>
                </c:pt>
                <c:pt idx="565">
                  <c:v>0.56424200000000002</c:v>
                </c:pt>
                <c:pt idx="566">
                  <c:v>0.56342999999999999</c:v>
                </c:pt>
                <c:pt idx="567">
                  <c:v>0.56239300000000003</c:v>
                </c:pt>
                <c:pt idx="568">
                  <c:v>0.56138100000000002</c:v>
                </c:pt>
                <c:pt idx="569">
                  <c:v>0.56120599999999998</c:v>
                </c:pt>
                <c:pt idx="570">
                  <c:v>0.56181400000000004</c:v>
                </c:pt>
                <c:pt idx="571">
                  <c:v>0.56424300000000005</c:v>
                </c:pt>
                <c:pt idx="572">
                  <c:v>0.56593300000000002</c:v>
                </c:pt>
                <c:pt idx="573">
                  <c:v>0.56910499999999997</c:v>
                </c:pt>
                <c:pt idx="574">
                  <c:v>0.57249000000000005</c:v>
                </c:pt>
                <c:pt idx="575">
                  <c:v>0.57585200000000003</c:v>
                </c:pt>
                <c:pt idx="576">
                  <c:v>0.57966499999999999</c:v>
                </c:pt>
                <c:pt idx="577">
                  <c:v>0.58222700000000005</c:v>
                </c:pt>
                <c:pt idx="578">
                  <c:v>0.58537600000000001</c:v>
                </c:pt>
                <c:pt idx="579">
                  <c:v>0.58903000000000005</c:v>
                </c:pt>
                <c:pt idx="580">
                  <c:v>0.59151399999999998</c:v>
                </c:pt>
                <c:pt idx="581">
                  <c:v>0.59515300000000004</c:v>
                </c:pt>
                <c:pt idx="582">
                  <c:v>0.59892500000000004</c:v>
                </c:pt>
                <c:pt idx="583">
                  <c:v>0.60425600000000002</c:v>
                </c:pt>
                <c:pt idx="584">
                  <c:v>0.60905699999999996</c:v>
                </c:pt>
                <c:pt idx="585">
                  <c:v>0.61724000000000001</c:v>
                </c:pt>
                <c:pt idx="586">
                  <c:v>0.62931999999999999</c:v>
                </c:pt>
                <c:pt idx="587">
                  <c:v>0.64525999999999994</c:v>
                </c:pt>
                <c:pt idx="588">
                  <c:v>0.66897300000000004</c:v>
                </c:pt>
                <c:pt idx="589">
                  <c:v>0.70156099999999999</c:v>
                </c:pt>
                <c:pt idx="590">
                  <c:v>0.74749100000000002</c:v>
                </c:pt>
                <c:pt idx="591">
                  <c:v>0.81110000000000004</c:v>
                </c:pt>
                <c:pt idx="592">
                  <c:v>0.90227000000000002</c:v>
                </c:pt>
                <c:pt idx="593" formatCode="0.000000">
                  <c:v>1.0222279999999999</c:v>
                </c:pt>
                <c:pt idx="594" formatCode="0.000000">
                  <c:v>1.1982900000000001</c:v>
                </c:pt>
                <c:pt idx="595" formatCode="0.000000">
                  <c:v>1.445079</c:v>
                </c:pt>
                <c:pt idx="596" formatCode="0.000000">
                  <c:v>1.7720769999999999</c:v>
                </c:pt>
                <c:pt idx="597" formatCode="0.000000">
                  <c:v>2.0880420000000002</c:v>
                </c:pt>
                <c:pt idx="598" formatCode="0.000000">
                  <c:v>2.4104380000000001</c:v>
                </c:pt>
                <c:pt idx="599" formatCode="0.000000">
                  <c:v>2.7290930000000002</c:v>
                </c:pt>
                <c:pt idx="600" formatCode="0.000000">
                  <c:v>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9E83-455F-80DC-1EED150477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5075263"/>
        <c:axId val="1785076095"/>
        <c:extLst>
          <c:ext xmlns:c15="http://schemas.microsoft.com/office/drawing/2012/chart" uri="{02D57815-91ED-43cb-92C2-25804820EDAC}">
            <c15:filteredScatte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Foglio1!$E$1</c15:sqref>
                        </c15:formulaRef>
                      </c:ext>
                    </c:extLst>
                    <c:strCache>
                      <c:ptCount val="1"/>
                      <c:pt idx="0">
                        <c:v>HMF + PPD 20 µM</c:v>
                      </c:pt>
                    </c:strCache>
                  </c:strRef>
                </c:tx>
                <c:spPr>
                  <a:ln w="57150" cap="rnd">
                    <a:solidFill>
                      <a:srgbClr val="316261"/>
                    </a:solidFill>
                    <a:prstDash val="sysDot"/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>
                      <c:ext uri="{02D57815-91ED-43cb-92C2-25804820EDAC}">
                        <c15:formulaRef>
                          <c15:sqref>Foglio1!$A$2:$A$602</c15:sqref>
                        </c15:formulaRef>
                      </c:ext>
                    </c:extLst>
                    <c:numCache>
                      <c:formatCode>0.0</c:formatCode>
                      <c:ptCount val="601"/>
                      <c:pt idx="0">
                        <c:v>800</c:v>
                      </c:pt>
                      <c:pt idx="1">
                        <c:v>799</c:v>
                      </c:pt>
                      <c:pt idx="2">
                        <c:v>798</c:v>
                      </c:pt>
                      <c:pt idx="3">
                        <c:v>797</c:v>
                      </c:pt>
                      <c:pt idx="4">
                        <c:v>796</c:v>
                      </c:pt>
                      <c:pt idx="5">
                        <c:v>795</c:v>
                      </c:pt>
                      <c:pt idx="6">
                        <c:v>794</c:v>
                      </c:pt>
                      <c:pt idx="7">
                        <c:v>793</c:v>
                      </c:pt>
                      <c:pt idx="8">
                        <c:v>792</c:v>
                      </c:pt>
                      <c:pt idx="9">
                        <c:v>791</c:v>
                      </c:pt>
                      <c:pt idx="10">
                        <c:v>790</c:v>
                      </c:pt>
                      <c:pt idx="11">
                        <c:v>789</c:v>
                      </c:pt>
                      <c:pt idx="12">
                        <c:v>788</c:v>
                      </c:pt>
                      <c:pt idx="13">
                        <c:v>787</c:v>
                      </c:pt>
                      <c:pt idx="14">
                        <c:v>786</c:v>
                      </c:pt>
                      <c:pt idx="15">
                        <c:v>785</c:v>
                      </c:pt>
                      <c:pt idx="16">
                        <c:v>784</c:v>
                      </c:pt>
                      <c:pt idx="17">
                        <c:v>783</c:v>
                      </c:pt>
                      <c:pt idx="18">
                        <c:v>782</c:v>
                      </c:pt>
                      <c:pt idx="19">
                        <c:v>781</c:v>
                      </c:pt>
                      <c:pt idx="20">
                        <c:v>780</c:v>
                      </c:pt>
                      <c:pt idx="21">
                        <c:v>779</c:v>
                      </c:pt>
                      <c:pt idx="22">
                        <c:v>778</c:v>
                      </c:pt>
                      <c:pt idx="23">
                        <c:v>777</c:v>
                      </c:pt>
                      <c:pt idx="24">
                        <c:v>776</c:v>
                      </c:pt>
                      <c:pt idx="25">
                        <c:v>775</c:v>
                      </c:pt>
                      <c:pt idx="26">
                        <c:v>774</c:v>
                      </c:pt>
                      <c:pt idx="27">
                        <c:v>773</c:v>
                      </c:pt>
                      <c:pt idx="28">
                        <c:v>772</c:v>
                      </c:pt>
                      <c:pt idx="29">
                        <c:v>771</c:v>
                      </c:pt>
                      <c:pt idx="30">
                        <c:v>770</c:v>
                      </c:pt>
                      <c:pt idx="31">
                        <c:v>769</c:v>
                      </c:pt>
                      <c:pt idx="32">
                        <c:v>768</c:v>
                      </c:pt>
                      <c:pt idx="33">
                        <c:v>767</c:v>
                      </c:pt>
                      <c:pt idx="34">
                        <c:v>766</c:v>
                      </c:pt>
                      <c:pt idx="35">
                        <c:v>765</c:v>
                      </c:pt>
                      <c:pt idx="36">
                        <c:v>764</c:v>
                      </c:pt>
                      <c:pt idx="37">
                        <c:v>763</c:v>
                      </c:pt>
                      <c:pt idx="38">
                        <c:v>762</c:v>
                      </c:pt>
                      <c:pt idx="39">
                        <c:v>761</c:v>
                      </c:pt>
                      <c:pt idx="40">
                        <c:v>760</c:v>
                      </c:pt>
                      <c:pt idx="41">
                        <c:v>759</c:v>
                      </c:pt>
                      <c:pt idx="42">
                        <c:v>758</c:v>
                      </c:pt>
                      <c:pt idx="43">
                        <c:v>757</c:v>
                      </c:pt>
                      <c:pt idx="44">
                        <c:v>756</c:v>
                      </c:pt>
                      <c:pt idx="45">
                        <c:v>755</c:v>
                      </c:pt>
                      <c:pt idx="46">
                        <c:v>754</c:v>
                      </c:pt>
                      <c:pt idx="47">
                        <c:v>753</c:v>
                      </c:pt>
                      <c:pt idx="48">
                        <c:v>752</c:v>
                      </c:pt>
                      <c:pt idx="49">
                        <c:v>751</c:v>
                      </c:pt>
                      <c:pt idx="50">
                        <c:v>750</c:v>
                      </c:pt>
                      <c:pt idx="51">
                        <c:v>749</c:v>
                      </c:pt>
                      <c:pt idx="52">
                        <c:v>748</c:v>
                      </c:pt>
                      <c:pt idx="53">
                        <c:v>747</c:v>
                      </c:pt>
                      <c:pt idx="54">
                        <c:v>746</c:v>
                      </c:pt>
                      <c:pt idx="55">
                        <c:v>745</c:v>
                      </c:pt>
                      <c:pt idx="56">
                        <c:v>744</c:v>
                      </c:pt>
                      <c:pt idx="57">
                        <c:v>743</c:v>
                      </c:pt>
                      <c:pt idx="58">
                        <c:v>742</c:v>
                      </c:pt>
                      <c:pt idx="59">
                        <c:v>741</c:v>
                      </c:pt>
                      <c:pt idx="60">
                        <c:v>740</c:v>
                      </c:pt>
                      <c:pt idx="61">
                        <c:v>739</c:v>
                      </c:pt>
                      <c:pt idx="62">
                        <c:v>738</c:v>
                      </c:pt>
                      <c:pt idx="63">
                        <c:v>737</c:v>
                      </c:pt>
                      <c:pt idx="64">
                        <c:v>736</c:v>
                      </c:pt>
                      <c:pt idx="65">
                        <c:v>735</c:v>
                      </c:pt>
                      <c:pt idx="66">
                        <c:v>734</c:v>
                      </c:pt>
                      <c:pt idx="67">
                        <c:v>733</c:v>
                      </c:pt>
                      <c:pt idx="68">
                        <c:v>732</c:v>
                      </c:pt>
                      <c:pt idx="69">
                        <c:v>731</c:v>
                      </c:pt>
                      <c:pt idx="70">
                        <c:v>730</c:v>
                      </c:pt>
                      <c:pt idx="71">
                        <c:v>729</c:v>
                      </c:pt>
                      <c:pt idx="72">
                        <c:v>728</c:v>
                      </c:pt>
                      <c:pt idx="73">
                        <c:v>727</c:v>
                      </c:pt>
                      <c:pt idx="74">
                        <c:v>726</c:v>
                      </c:pt>
                      <c:pt idx="75">
                        <c:v>725</c:v>
                      </c:pt>
                      <c:pt idx="76">
                        <c:v>724</c:v>
                      </c:pt>
                      <c:pt idx="77">
                        <c:v>723</c:v>
                      </c:pt>
                      <c:pt idx="78">
                        <c:v>722</c:v>
                      </c:pt>
                      <c:pt idx="79">
                        <c:v>721</c:v>
                      </c:pt>
                      <c:pt idx="80">
                        <c:v>720</c:v>
                      </c:pt>
                      <c:pt idx="81">
                        <c:v>719</c:v>
                      </c:pt>
                      <c:pt idx="82">
                        <c:v>718</c:v>
                      </c:pt>
                      <c:pt idx="83">
                        <c:v>717</c:v>
                      </c:pt>
                      <c:pt idx="84">
                        <c:v>716</c:v>
                      </c:pt>
                      <c:pt idx="85">
                        <c:v>715</c:v>
                      </c:pt>
                      <c:pt idx="86">
                        <c:v>714</c:v>
                      </c:pt>
                      <c:pt idx="87">
                        <c:v>713</c:v>
                      </c:pt>
                      <c:pt idx="88">
                        <c:v>712</c:v>
                      </c:pt>
                      <c:pt idx="89">
                        <c:v>711</c:v>
                      </c:pt>
                      <c:pt idx="90">
                        <c:v>710</c:v>
                      </c:pt>
                      <c:pt idx="91">
                        <c:v>709</c:v>
                      </c:pt>
                      <c:pt idx="92">
                        <c:v>708</c:v>
                      </c:pt>
                      <c:pt idx="93">
                        <c:v>707</c:v>
                      </c:pt>
                      <c:pt idx="94">
                        <c:v>706</c:v>
                      </c:pt>
                      <c:pt idx="95">
                        <c:v>705</c:v>
                      </c:pt>
                      <c:pt idx="96">
                        <c:v>704</c:v>
                      </c:pt>
                      <c:pt idx="97">
                        <c:v>703</c:v>
                      </c:pt>
                      <c:pt idx="98">
                        <c:v>702</c:v>
                      </c:pt>
                      <c:pt idx="99">
                        <c:v>701</c:v>
                      </c:pt>
                      <c:pt idx="100">
                        <c:v>700</c:v>
                      </c:pt>
                      <c:pt idx="101">
                        <c:v>699</c:v>
                      </c:pt>
                      <c:pt idx="102">
                        <c:v>698</c:v>
                      </c:pt>
                      <c:pt idx="103">
                        <c:v>697</c:v>
                      </c:pt>
                      <c:pt idx="104">
                        <c:v>696</c:v>
                      </c:pt>
                      <c:pt idx="105">
                        <c:v>695</c:v>
                      </c:pt>
                      <c:pt idx="106">
                        <c:v>694</c:v>
                      </c:pt>
                      <c:pt idx="107">
                        <c:v>693</c:v>
                      </c:pt>
                      <c:pt idx="108">
                        <c:v>692</c:v>
                      </c:pt>
                      <c:pt idx="109">
                        <c:v>691</c:v>
                      </c:pt>
                      <c:pt idx="110">
                        <c:v>690</c:v>
                      </c:pt>
                      <c:pt idx="111">
                        <c:v>689</c:v>
                      </c:pt>
                      <c:pt idx="112">
                        <c:v>688</c:v>
                      </c:pt>
                      <c:pt idx="113">
                        <c:v>687</c:v>
                      </c:pt>
                      <c:pt idx="114">
                        <c:v>686</c:v>
                      </c:pt>
                      <c:pt idx="115">
                        <c:v>685</c:v>
                      </c:pt>
                      <c:pt idx="116">
                        <c:v>684</c:v>
                      </c:pt>
                      <c:pt idx="117">
                        <c:v>683</c:v>
                      </c:pt>
                      <c:pt idx="118">
                        <c:v>682</c:v>
                      </c:pt>
                      <c:pt idx="119">
                        <c:v>681</c:v>
                      </c:pt>
                      <c:pt idx="120">
                        <c:v>680</c:v>
                      </c:pt>
                      <c:pt idx="121">
                        <c:v>679</c:v>
                      </c:pt>
                      <c:pt idx="122">
                        <c:v>678</c:v>
                      </c:pt>
                      <c:pt idx="123">
                        <c:v>677</c:v>
                      </c:pt>
                      <c:pt idx="124">
                        <c:v>676</c:v>
                      </c:pt>
                      <c:pt idx="125">
                        <c:v>675</c:v>
                      </c:pt>
                      <c:pt idx="126">
                        <c:v>674</c:v>
                      </c:pt>
                      <c:pt idx="127">
                        <c:v>673</c:v>
                      </c:pt>
                      <c:pt idx="128">
                        <c:v>672</c:v>
                      </c:pt>
                      <c:pt idx="129">
                        <c:v>671</c:v>
                      </c:pt>
                      <c:pt idx="130">
                        <c:v>670</c:v>
                      </c:pt>
                      <c:pt idx="131">
                        <c:v>669</c:v>
                      </c:pt>
                      <c:pt idx="132">
                        <c:v>668</c:v>
                      </c:pt>
                      <c:pt idx="133">
                        <c:v>667</c:v>
                      </c:pt>
                      <c:pt idx="134">
                        <c:v>666</c:v>
                      </c:pt>
                      <c:pt idx="135">
                        <c:v>665</c:v>
                      </c:pt>
                      <c:pt idx="136">
                        <c:v>664</c:v>
                      </c:pt>
                      <c:pt idx="137">
                        <c:v>663</c:v>
                      </c:pt>
                      <c:pt idx="138">
                        <c:v>662</c:v>
                      </c:pt>
                      <c:pt idx="139">
                        <c:v>661</c:v>
                      </c:pt>
                      <c:pt idx="140">
                        <c:v>660</c:v>
                      </c:pt>
                      <c:pt idx="141">
                        <c:v>659</c:v>
                      </c:pt>
                      <c:pt idx="142">
                        <c:v>658</c:v>
                      </c:pt>
                      <c:pt idx="143">
                        <c:v>657</c:v>
                      </c:pt>
                      <c:pt idx="144">
                        <c:v>656</c:v>
                      </c:pt>
                      <c:pt idx="145">
                        <c:v>655</c:v>
                      </c:pt>
                      <c:pt idx="146">
                        <c:v>654</c:v>
                      </c:pt>
                      <c:pt idx="147">
                        <c:v>653</c:v>
                      </c:pt>
                      <c:pt idx="148">
                        <c:v>652</c:v>
                      </c:pt>
                      <c:pt idx="149">
                        <c:v>651</c:v>
                      </c:pt>
                      <c:pt idx="150">
                        <c:v>650</c:v>
                      </c:pt>
                      <c:pt idx="151">
                        <c:v>649</c:v>
                      </c:pt>
                      <c:pt idx="152">
                        <c:v>648</c:v>
                      </c:pt>
                      <c:pt idx="153">
                        <c:v>647</c:v>
                      </c:pt>
                      <c:pt idx="154">
                        <c:v>646</c:v>
                      </c:pt>
                      <c:pt idx="155">
                        <c:v>645</c:v>
                      </c:pt>
                      <c:pt idx="156">
                        <c:v>644</c:v>
                      </c:pt>
                      <c:pt idx="157">
                        <c:v>643</c:v>
                      </c:pt>
                      <c:pt idx="158">
                        <c:v>642</c:v>
                      </c:pt>
                      <c:pt idx="159">
                        <c:v>641</c:v>
                      </c:pt>
                      <c:pt idx="160">
                        <c:v>640</c:v>
                      </c:pt>
                      <c:pt idx="161">
                        <c:v>639</c:v>
                      </c:pt>
                      <c:pt idx="162">
                        <c:v>638</c:v>
                      </c:pt>
                      <c:pt idx="163">
                        <c:v>637</c:v>
                      </c:pt>
                      <c:pt idx="164">
                        <c:v>636</c:v>
                      </c:pt>
                      <c:pt idx="165">
                        <c:v>635</c:v>
                      </c:pt>
                      <c:pt idx="166">
                        <c:v>634</c:v>
                      </c:pt>
                      <c:pt idx="167">
                        <c:v>633</c:v>
                      </c:pt>
                      <c:pt idx="168">
                        <c:v>632</c:v>
                      </c:pt>
                      <c:pt idx="169">
                        <c:v>631</c:v>
                      </c:pt>
                      <c:pt idx="170">
                        <c:v>630</c:v>
                      </c:pt>
                      <c:pt idx="171">
                        <c:v>629</c:v>
                      </c:pt>
                      <c:pt idx="172">
                        <c:v>628</c:v>
                      </c:pt>
                      <c:pt idx="173">
                        <c:v>627</c:v>
                      </c:pt>
                      <c:pt idx="174">
                        <c:v>626</c:v>
                      </c:pt>
                      <c:pt idx="175">
                        <c:v>625</c:v>
                      </c:pt>
                      <c:pt idx="176">
                        <c:v>624</c:v>
                      </c:pt>
                      <c:pt idx="177">
                        <c:v>623</c:v>
                      </c:pt>
                      <c:pt idx="178">
                        <c:v>622</c:v>
                      </c:pt>
                      <c:pt idx="179">
                        <c:v>621</c:v>
                      </c:pt>
                      <c:pt idx="180">
                        <c:v>620</c:v>
                      </c:pt>
                      <c:pt idx="181">
                        <c:v>619</c:v>
                      </c:pt>
                      <c:pt idx="182">
                        <c:v>618</c:v>
                      </c:pt>
                      <c:pt idx="183">
                        <c:v>617</c:v>
                      </c:pt>
                      <c:pt idx="184">
                        <c:v>616</c:v>
                      </c:pt>
                      <c:pt idx="185">
                        <c:v>615</c:v>
                      </c:pt>
                      <c:pt idx="186">
                        <c:v>614</c:v>
                      </c:pt>
                      <c:pt idx="187">
                        <c:v>613</c:v>
                      </c:pt>
                      <c:pt idx="188">
                        <c:v>612</c:v>
                      </c:pt>
                      <c:pt idx="189">
                        <c:v>611</c:v>
                      </c:pt>
                      <c:pt idx="190">
                        <c:v>610</c:v>
                      </c:pt>
                      <c:pt idx="191">
                        <c:v>609</c:v>
                      </c:pt>
                      <c:pt idx="192">
                        <c:v>608</c:v>
                      </c:pt>
                      <c:pt idx="193">
                        <c:v>607</c:v>
                      </c:pt>
                      <c:pt idx="194">
                        <c:v>606</c:v>
                      </c:pt>
                      <c:pt idx="195">
                        <c:v>605</c:v>
                      </c:pt>
                      <c:pt idx="196">
                        <c:v>604</c:v>
                      </c:pt>
                      <c:pt idx="197">
                        <c:v>603</c:v>
                      </c:pt>
                      <c:pt idx="198">
                        <c:v>602</c:v>
                      </c:pt>
                      <c:pt idx="199">
                        <c:v>601</c:v>
                      </c:pt>
                      <c:pt idx="200">
                        <c:v>600</c:v>
                      </c:pt>
                      <c:pt idx="201">
                        <c:v>599</c:v>
                      </c:pt>
                      <c:pt idx="202">
                        <c:v>598</c:v>
                      </c:pt>
                      <c:pt idx="203">
                        <c:v>597</c:v>
                      </c:pt>
                      <c:pt idx="204">
                        <c:v>596</c:v>
                      </c:pt>
                      <c:pt idx="205">
                        <c:v>595</c:v>
                      </c:pt>
                      <c:pt idx="206">
                        <c:v>594</c:v>
                      </c:pt>
                      <c:pt idx="207">
                        <c:v>593</c:v>
                      </c:pt>
                      <c:pt idx="208">
                        <c:v>592</c:v>
                      </c:pt>
                      <c:pt idx="209">
                        <c:v>591</c:v>
                      </c:pt>
                      <c:pt idx="210">
                        <c:v>590</c:v>
                      </c:pt>
                      <c:pt idx="211">
                        <c:v>589</c:v>
                      </c:pt>
                      <c:pt idx="212">
                        <c:v>588</c:v>
                      </c:pt>
                      <c:pt idx="213">
                        <c:v>587</c:v>
                      </c:pt>
                      <c:pt idx="214">
                        <c:v>586</c:v>
                      </c:pt>
                      <c:pt idx="215">
                        <c:v>585</c:v>
                      </c:pt>
                      <c:pt idx="216">
                        <c:v>584</c:v>
                      </c:pt>
                      <c:pt idx="217">
                        <c:v>583</c:v>
                      </c:pt>
                      <c:pt idx="218">
                        <c:v>582</c:v>
                      </c:pt>
                      <c:pt idx="219">
                        <c:v>581</c:v>
                      </c:pt>
                      <c:pt idx="220">
                        <c:v>580</c:v>
                      </c:pt>
                      <c:pt idx="221">
                        <c:v>579</c:v>
                      </c:pt>
                      <c:pt idx="222">
                        <c:v>578</c:v>
                      </c:pt>
                      <c:pt idx="223">
                        <c:v>577</c:v>
                      </c:pt>
                      <c:pt idx="224">
                        <c:v>576</c:v>
                      </c:pt>
                      <c:pt idx="225">
                        <c:v>575</c:v>
                      </c:pt>
                      <c:pt idx="226">
                        <c:v>574</c:v>
                      </c:pt>
                      <c:pt idx="227">
                        <c:v>573</c:v>
                      </c:pt>
                      <c:pt idx="228">
                        <c:v>572</c:v>
                      </c:pt>
                      <c:pt idx="229">
                        <c:v>571</c:v>
                      </c:pt>
                      <c:pt idx="230">
                        <c:v>570</c:v>
                      </c:pt>
                      <c:pt idx="231">
                        <c:v>569</c:v>
                      </c:pt>
                      <c:pt idx="232">
                        <c:v>568</c:v>
                      </c:pt>
                      <c:pt idx="233">
                        <c:v>567</c:v>
                      </c:pt>
                      <c:pt idx="234">
                        <c:v>566</c:v>
                      </c:pt>
                      <c:pt idx="235">
                        <c:v>565</c:v>
                      </c:pt>
                      <c:pt idx="236">
                        <c:v>564</c:v>
                      </c:pt>
                      <c:pt idx="237">
                        <c:v>563</c:v>
                      </c:pt>
                      <c:pt idx="238">
                        <c:v>562</c:v>
                      </c:pt>
                      <c:pt idx="239">
                        <c:v>561</c:v>
                      </c:pt>
                      <c:pt idx="240">
                        <c:v>560</c:v>
                      </c:pt>
                      <c:pt idx="241">
                        <c:v>559</c:v>
                      </c:pt>
                      <c:pt idx="242">
                        <c:v>558</c:v>
                      </c:pt>
                      <c:pt idx="243">
                        <c:v>557</c:v>
                      </c:pt>
                      <c:pt idx="244">
                        <c:v>556</c:v>
                      </c:pt>
                      <c:pt idx="245">
                        <c:v>555</c:v>
                      </c:pt>
                      <c:pt idx="246">
                        <c:v>554</c:v>
                      </c:pt>
                      <c:pt idx="247">
                        <c:v>553</c:v>
                      </c:pt>
                      <c:pt idx="248">
                        <c:v>552</c:v>
                      </c:pt>
                      <c:pt idx="249">
                        <c:v>551</c:v>
                      </c:pt>
                      <c:pt idx="250">
                        <c:v>550</c:v>
                      </c:pt>
                      <c:pt idx="251">
                        <c:v>549</c:v>
                      </c:pt>
                      <c:pt idx="252">
                        <c:v>548</c:v>
                      </c:pt>
                      <c:pt idx="253">
                        <c:v>547</c:v>
                      </c:pt>
                      <c:pt idx="254">
                        <c:v>546</c:v>
                      </c:pt>
                      <c:pt idx="255">
                        <c:v>545</c:v>
                      </c:pt>
                      <c:pt idx="256">
                        <c:v>544</c:v>
                      </c:pt>
                      <c:pt idx="257">
                        <c:v>543</c:v>
                      </c:pt>
                      <c:pt idx="258">
                        <c:v>542</c:v>
                      </c:pt>
                      <c:pt idx="259">
                        <c:v>541</c:v>
                      </c:pt>
                      <c:pt idx="260">
                        <c:v>540</c:v>
                      </c:pt>
                      <c:pt idx="261">
                        <c:v>539</c:v>
                      </c:pt>
                      <c:pt idx="262">
                        <c:v>538</c:v>
                      </c:pt>
                      <c:pt idx="263">
                        <c:v>537</c:v>
                      </c:pt>
                      <c:pt idx="264">
                        <c:v>536</c:v>
                      </c:pt>
                      <c:pt idx="265">
                        <c:v>535</c:v>
                      </c:pt>
                      <c:pt idx="266">
                        <c:v>534</c:v>
                      </c:pt>
                      <c:pt idx="267">
                        <c:v>533</c:v>
                      </c:pt>
                      <c:pt idx="268">
                        <c:v>532</c:v>
                      </c:pt>
                      <c:pt idx="269">
                        <c:v>531</c:v>
                      </c:pt>
                      <c:pt idx="270">
                        <c:v>530</c:v>
                      </c:pt>
                      <c:pt idx="271">
                        <c:v>529</c:v>
                      </c:pt>
                      <c:pt idx="272">
                        <c:v>528</c:v>
                      </c:pt>
                      <c:pt idx="273">
                        <c:v>527</c:v>
                      </c:pt>
                      <c:pt idx="274">
                        <c:v>526</c:v>
                      </c:pt>
                      <c:pt idx="275">
                        <c:v>525</c:v>
                      </c:pt>
                      <c:pt idx="276">
                        <c:v>524</c:v>
                      </c:pt>
                      <c:pt idx="277">
                        <c:v>523</c:v>
                      </c:pt>
                      <c:pt idx="278">
                        <c:v>522</c:v>
                      </c:pt>
                      <c:pt idx="279">
                        <c:v>521</c:v>
                      </c:pt>
                      <c:pt idx="280">
                        <c:v>520</c:v>
                      </c:pt>
                      <c:pt idx="281">
                        <c:v>519</c:v>
                      </c:pt>
                      <c:pt idx="282">
                        <c:v>518</c:v>
                      </c:pt>
                      <c:pt idx="283">
                        <c:v>517</c:v>
                      </c:pt>
                      <c:pt idx="284">
                        <c:v>516</c:v>
                      </c:pt>
                      <c:pt idx="285">
                        <c:v>515</c:v>
                      </c:pt>
                      <c:pt idx="286">
                        <c:v>514</c:v>
                      </c:pt>
                      <c:pt idx="287">
                        <c:v>513</c:v>
                      </c:pt>
                      <c:pt idx="288">
                        <c:v>512</c:v>
                      </c:pt>
                      <c:pt idx="289">
                        <c:v>511</c:v>
                      </c:pt>
                      <c:pt idx="290">
                        <c:v>510</c:v>
                      </c:pt>
                      <c:pt idx="291">
                        <c:v>509</c:v>
                      </c:pt>
                      <c:pt idx="292">
                        <c:v>508</c:v>
                      </c:pt>
                      <c:pt idx="293">
                        <c:v>507</c:v>
                      </c:pt>
                      <c:pt idx="294">
                        <c:v>506</c:v>
                      </c:pt>
                      <c:pt idx="295">
                        <c:v>505</c:v>
                      </c:pt>
                      <c:pt idx="296">
                        <c:v>504</c:v>
                      </c:pt>
                      <c:pt idx="297">
                        <c:v>503</c:v>
                      </c:pt>
                      <c:pt idx="298">
                        <c:v>502</c:v>
                      </c:pt>
                      <c:pt idx="299">
                        <c:v>501</c:v>
                      </c:pt>
                      <c:pt idx="300">
                        <c:v>500</c:v>
                      </c:pt>
                      <c:pt idx="301">
                        <c:v>499</c:v>
                      </c:pt>
                      <c:pt idx="302">
                        <c:v>498</c:v>
                      </c:pt>
                      <c:pt idx="303">
                        <c:v>497</c:v>
                      </c:pt>
                      <c:pt idx="304">
                        <c:v>496</c:v>
                      </c:pt>
                      <c:pt idx="305">
                        <c:v>495</c:v>
                      </c:pt>
                      <c:pt idx="306">
                        <c:v>494</c:v>
                      </c:pt>
                      <c:pt idx="307">
                        <c:v>493</c:v>
                      </c:pt>
                      <c:pt idx="308">
                        <c:v>492</c:v>
                      </c:pt>
                      <c:pt idx="309">
                        <c:v>491</c:v>
                      </c:pt>
                      <c:pt idx="310">
                        <c:v>490</c:v>
                      </c:pt>
                      <c:pt idx="311">
                        <c:v>489</c:v>
                      </c:pt>
                      <c:pt idx="312">
                        <c:v>488</c:v>
                      </c:pt>
                      <c:pt idx="313">
                        <c:v>487</c:v>
                      </c:pt>
                      <c:pt idx="314">
                        <c:v>486</c:v>
                      </c:pt>
                      <c:pt idx="315">
                        <c:v>485</c:v>
                      </c:pt>
                      <c:pt idx="316">
                        <c:v>484</c:v>
                      </c:pt>
                      <c:pt idx="317">
                        <c:v>483</c:v>
                      </c:pt>
                      <c:pt idx="318">
                        <c:v>482</c:v>
                      </c:pt>
                      <c:pt idx="319">
                        <c:v>481</c:v>
                      </c:pt>
                      <c:pt idx="320">
                        <c:v>480</c:v>
                      </c:pt>
                      <c:pt idx="321">
                        <c:v>479</c:v>
                      </c:pt>
                      <c:pt idx="322">
                        <c:v>478</c:v>
                      </c:pt>
                      <c:pt idx="323">
                        <c:v>477</c:v>
                      </c:pt>
                      <c:pt idx="324">
                        <c:v>476</c:v>
                      </c:pt>
                      <c:pt idx="325">
                        <c:v>475</c:v>
                      </c:pt>
                      <c:pt idx="326">
                        <c:v>474</c:v>
                      </c:pt>
                      <c:pt idx="327">
                        <c:v>473</c:v>
                      </c:pt>
                      <c:pt idx="328">
                        <c:v>472</c:v>
                      </c:pt>
                      <c:pt idx="329">
                        <c:v>471</c:v>
                      </c:pt>
                      <c:pt idx="330">
                        <c:v>470</c:v>
                      </c:pt>
                      <c:pt idx="331">
                        <c:v>469</c:v>
                      </c:pt>
                      <c:pt idx="332">
                        <c:v>468</c:v>
                      </c:pt>
                      <c:pt idx="333">
                        <c:v>467</c:v>
                      </c:pt>
                      <c:pt idx="334">
                        <c:v>466</c:v>
                      </c:pt>
                      <c:pt idx="335">
                        <c:v>465</c:v>
                      </c:pt>
                      <c:pt idx="336">
                        <c:v>464</c:v>
                      </c:pt>
                      <c:pt idx="337">
                        <c:v>463</c:v>
                      </c:pt>
                      <c:pt idx="338">
                        <c:v>462</c:v>
                      </c:pt>
                      <c:pt idx="339">
                        <c:v>461</c:v>
                      </c:pt>
                      <c:pt idx="340">
                        <c:v>460</c:v>
                      </c:pt>
                      <c:pt idx="341">
                        <c:v>459</c:v>
                      </c:pt>
                      <c:pt idx="342">
                        <c:v>458</c:v>
                      </c:pt>
                      <c:pt idx="343">
                        <c:v>457</c:v>
                      </c:pt>
                      <c:pt idx="344">
                        <c:v>456</c:v>
                      </c:pt>
                      <c:pt idx="345">
                        <c:v>455</c:v>
                      </c:pt>
                      <c:pt idx="346">
                        <c:v>454</c:v>
                      </c:pt>
                      <c:pt idx="347">
                        <c:v>453</c:v>
                      </c:pt>
                      <c:pt idx="348">
                        <c:v>452</c:v>
                      </c:pt>
                      <c:pt idx="349">
                        <c:v>451</c:v>
                      </c:pt>
                      <c:pt idx="350">
                        <c:v>450</c:v>
                      </c:pt>
                      <c:pt idx="351">
                        <c:v>449</c:v>
                      </c:pt>
                      <c:pt idx="352">
                        <c:v>448</c:v>
                      </c:pt>
                      <c:pt idx="353">
                        <c:v>447</c:v>
                      </c:pt>
                      <c:pt idx="354">
                        <c:v>446</c:v>
                      </c:pt>
                      <c:pt idx="355">
                        <c:v>445</c:v>
                      </c:pt>
                      <c:pt idx="356">
                        <c:v>444</c:v>
                      </c:pt>
                      <c:pt idx="357">
                        <c:v>443</c:v>
                      </c:pt>
                      <c:pt idx="358">
                        <c:v>442</c:v>
                      </c:pt>
                      <c:pt idx="359">
                        <c:v>441</c:v>
                      </c:pt>
                      <c:pt idx="360">
                        <c:v>440</c:v>
                      </c:pt>
                      <c:pt idx="361">
                        <c:v>439</c:v>
                      </c:pt>
                      <c:pt idx="362">
                        <c:v>438</c:v>
                      </c:pt>
                      <c:pt idx="363">
                        <c:v>437</c:v>
                      </c:pt>
                      <c:pt idx="364">
                        <c:v>436</c:v>
                      </c:pt>
                      <c:pt idx="365">
                        <c:v>435</c:v>
                      </c:pt>
                      <c:pt idx="366">
                        <c:v>434</c:v>
                      </c:pt>
                      <c:pt idx="367">
                        <c:v>433</c:v>
                      </c:pt>
                      <c:pt idx="368">
                        <c:v>432</c:v>
                      </c:pt>
                      <c:pt idx="369">
                        <c:v>431</c:v>
                      </c:pt>
                      <c:pt idx="370">
                        <c:v>430</c:v>
                      </c:pt>
                      <c:pt idx="371">
                        <c:v>429</c:v>
                      </c:pt>
                      <c:pt idx="372">
                        <c:v>428</c:v>
                      </c:pt>
                      <c:pt idx="373">
                        <c:v>427</c:v>
                      </c:pt>
                      <c:pt idx="374">
                        <c:v>426</c:v>
                      </c:pt>
                      <c:pt idx="375">
                        <c:v>425</c:v>
                      </c:pt>
                      <c:pt idx="376">
                        <c:v>424</c:v>
                      </c:pt>
                      <c:pt idx="377">
                        <c:v>423</c:v>
                      </c:pt>
                      <c:pt idx="378">
                        <c:v>422</c:v>
                      </c:pt>
                      <c:pt idx="379">
                        <c:v>421</c:v>
                      </c:pt>
                      <c:pt idx="380">
                        <c:v>420</c:v>
                      </c:pt>
                      <c:pt idx="381">
                        <c:v>419</c:v>
                      </c:pt>
                      <c:pt idx="382">
                        <c:v>418</c:v>
                      </c:pt>
                      <c:pt idx="383">
                        <c:v>417</c:v>
                      </c:pt>
                      <c:pt idx="384">
                        <c:v>416</c:v>
                      </c:pt>
                      <c:pt idx="385">
                        <c:v>415</c:v>
                      </c:pt>
                      <c:pt idx="386">
                        <c:v>414</c:v>
                      </c:pt>
                      <c:pt idx="387">
                        <c:v>413</c:v>
                      </c:pt>
                      <c:pt idx="388">
                        <c:v>412</c:v>
                      </c:pt>
                      <c:pt idx="389">
                        <c:v>411</c:v>
                      </c:pt>
                      <c:pt idx="390">
                        <c:v>410</c:v>
                      </c:pt>
                      <c:pt idx="391">
                        <c:v>409</c:v>
                      </c:pt>
                      <c:pt idx="392">
                        <c:v>408</c:v>
                      </c:pt>
                      <c:pt idx="393">
                        <c:v>407</c:v>
                      </c:pt>
                      <c:pt idx="394">
                        <c:v>406</c:v>
                      </c:pt>
                      <c:pt idx="395">
                        <c:v>405</c:v>
                      </c:pt>
                      <c:pt idx="396">
                        <c:v>404</c:v>
                      </c:pt>
                      <c:pt idx="397">
                        <c:v>403</c:v>
                      </c:pt>
                      <c:pt idx="398">
                        <c:v>402</c:v>
                      </c:pt>
                      <c:pt idx="399">
                        <c:v>401</c:v>
                      </c:pt>
                      <c:pt idx="400">
                        <c:v>400</c:v>
                      </c:pt>
                      <c:pt idx="401">
                        <c:v>399</c:v>
                      </c:pt>
                      <c:pt idx="402">
                        <c:v>398</c:v>
                      </c:pt>
                      <c:pt idx="403">
                        <c:v>397</c:v>
                      </c:pt>
                      <c:pt idx="404">
                        <c:v>396</c:v>
                      </c:pt>
                      <c:pt idx="405">
                        <c:v>395</c:v>
                      </c:pt>
                      <c:pt idx="406">
                        <c:v>394</c:v>
                      </c:pt>
                      <c:pt idx="407">
                        <c:v>393</c:v>
                      </c:pt>
                      <c:pt idx="408">
                        <c:v>392</c:v>
                      </c:pt>
                      <c:pt idx="409">
                        <c:v>391</c:v>
                      </c:pt>
                      <c:pt idx="410">
                        <c:v>390</c:v>
                      </c:pt>
                      <c:pt idx="411">
                        <c:v>389</c:v>
                      </c:pt>
                      <c:pt idx="412">
                        <c:v>388</c:v>
                      </c:pt>
                      <c:pt idx="413">
                        <c:v>387</c:v>
                      </c:pt>
                      <c:pt idx="414">
                        <c:v>386</c:v>
                      </c:pt>
                      <c:pt idx="415">
                        <c:v>385</c:v>
                      </c:pt>
                      <c:pt idx="416">
                        <c:v>384</c:v>
                      </c:pt>
                      <c:pt idx="417">
                        <c:v>383</c:v>
                      </c:pt>
                      <c:pt idx="418">
                        <c:v>382</c:v>
                      </c:pt>
                      <c:pt idx="419">
                        <c:v>381</c:v>
                      </c:pt>
                      <c:pt idx="420">
                        <c:v>380</c:v>
                      </c:pt>
                      <c:pt idx="421">
                        <c:v>379</c:v>
                      </c:pt>
                      <c:pt idx="422">
                        <c:v>378</c:v>
                      </c:pt>
                      <c:pt idx="423">
                        <c:v>377</c:v>
                      </c:pt>
                      <c:pt idx="424">
                        <c:v>376</c:v>
                      </c:pt>
                      <c:pt idx="425">
                        <c:v>375</c:v>
                      </c:pt>
                      <c:pt idx="426">
                        <c:v>374</c:v>
                      </c:pt>
                      <c:pt idx="427">
                        <c:v>373</c:v>
                      </c:pt>
                      <c:pt idx="428">
                        <c:v>372</c:v>
                      </c:pt>
                      <c:pt idx="429">
                        <c:v>371</c:v>
                      </c:pt>
                      <c:pt idx="430">
                        <c:v>370</c:v>
                      </c:pt>
                      <c:pt idx="431">
                        <c:v>369</c:v>
                      </c:pt>
                      <c:pt idx="432">
                        <c:v>368</c:v>
                      </c:pt>
                      <c:pt idx="433">
                        <c:v>367</c:v>
                      </c:pt>
                      <c:pt idx="434">
                        <c:v>366</c:v>
                      </c:pt>
                      <c:pt idx="435">
                        <c:v>365</c:v>
                      </c:pt>
                      <c:pt idx="436">
                        <c:v>364</c:v>
                      </c:pt>
                      <c:pt idx="437">
                        <c:v>363</c:v>
                      </c:pt>
                      <c:pt idx="438">
                        <c:v>362</c:v>
                      </c:pt>
                      <c:pt idx="439">
                        <c:v>361</c:v>
                      </c:pt>
                      <c:pt idx="440">
                        <c:v>360</c:v>
                      </c:pt>
                      <c:pt idx="441">
                        <c:v>359</c:v>
                      </c:pt>
                      <c:pt idx="442">
                        <c:v>358</c:v>
                      </c:pt>
                      <c:pt idx="443">
                        <c:v>357</c:v>
                      </c:pt>
                      <c:pt idx="444">
                        <c:v>356</c:v>
                      </c:pt>
                      <c:pt idx="445">
                        <c:v>355</c:v>
                      </c:pt>
                      <c:pt idx="446">
                        <c:v>354</c:v>
                      </c:pt>
                      <c:pt idx="447">
                        <c:v>353</c:v>
                      </c:pt>
                      <c:pt idx="448">
                        <c:v>352</c:v>
                      </c:pt>
                      <c:pt idx="449">
                        <c:v>351</c:v>
                      </c:pt>
                      <c:pt idx="450">
                        <c:v>350</c:v>
                      </c:pt>
                      <c:pt idx="451">
                        <c:v>349</c:v>
                      </c:pt>
                      <c:pt idx="452">
                        <c:v>348</c:v>
                      </c:pt>
                      <c:pt idx="453">
                        <c:v>347</c:v>
                      </c:pt>
                      <c:pt idx="454">
                        <c:v>346</c:v>
                      </c:pt>
                      <c:pt idx="455">
                        <c:v>345</c:v>
                      </c:pt>
                      <c:pt idx="456">
                        <c:v>344</c:v>
                      </c:pt>
                      <c:pt idx="457">
                        <c:v>343</c:v>
                      </c:pt>
                      <c:pt idx="458">
                        <c:v>342</c:v>
                      </c:pt>
                      <c:pt idx="459">
                        <c:v>341</c:v>
                      </c:pt>
                      <c:pt idx="460">
                        <c:v>340</c:v>
                      </c:pt>
                      <c:pt idx="461">
                        <c:v>339</c:v>
                      </c:pt>
                      <c:pt idx="462">
                        <c:v>338</c:v>
                      </c:pt>
                      <c:pt idx="463">
                        <c:v>337</c:v>
                      </c:pt>
                      <c:pt idx="464">
                        <c:v>336</c:v>
                      </c:pt>
                      <c:pt idx="465">
                        <c:v>335</c:v>
                      </c:pt>
                      <c:pt idx="466">
                        <c:v>334</c:v>
                      </c:pt>
                      <c:pt idx="467">
                        <c:v>333</c:v>
                      </c:pt>
                      <c:pt idx="468">
                        <c:v>332</c:v>
                      </c:pt>
                      <c:pt idx="469">
                        <c:v>331</c:v>
                      </c:pt>
                      <c:pt idx="470">
                        <c:v>330</c:v>
                      </c:pt>
                      <c:pt idx="471">
                        <c:v>329</c:v>
                      </c:pt>
                      <c:pt idx="472">
                        <c:v>328</c:v>
                      </c:pt>
                      <c:pt idx="473">
                        <c:v>327</c:v>
                      </c:pt>
                      <c:pt idx="474">
                        <c:v>326</c:v>
                      </c:pt>
                      <c:pt idx="475">
                        <c:v>325</c:v>
                      </c:pt>
                      <c:pt idx="476">
                        <c:v>324</c:v>
                      </c:pt>
                      <c:pt idx="477">
                        <c:v>323</c:v>
                      </c:pt>
                      <c:pt idx="478">
                        <c:v>322</c:v>
                      </c:pt>
                      <c:pt idx="479">
                        <c:v>321</c:v>
                      </c:pt>
                      <c:pt idx="480">
                        <c:v>320</c:v>
                      </c:pt>
                      <c:pt idx="481">
                        <c:v>319</c:v>
                      </c:pt>
                      <c:pt idx="482">
                        <c:v>318</c:v>
                      </c:pt>
                      <c:pt idx="483">
                        <c:v>317</c:v>
                      </c:pt>
                      <c:pt idx="484">
                        <c:v>316</c:v>
                      </c:pt>
                      <c:pt idx="485">
                        <c:v>315</c:v>
                      </c:pt>
                      <c:pt idx="486">
                        <c:v>314</c:v>
                      </c:pt>
                      <c:pt idx="487">
                        <c:v>313</c:v>
                      </c:pt>
                      <c:pt idx="488">
                        <c:v>312</c:v>
                      </c:pt>
                      <c:pt idx="489">
                        <c:v>311</c:v>
                      </c:pt>
                      <c:pt idx="490">
                        <c:v>310</c:v>
                      </c:pt>
                      <c:pt idx="491">
                        <c:v>309</c:v>
                      </c:pt>
                      <c:pt idx="492">
                        <c:v>308</c:v>
                      </c:pt>
                      <c:pt idx="493">
                        <c:v>307</c:v>
                      </c:pt>
                      <c:pt idx="494">
                        <c:v>306</c:v>
                      </c:pt>
                      <c:pt idx="495">
                        <c:v>305</c:v>
                      </c:pt>
                      <c:pt idx="496">
                        <c:v>304</c:v>
                      </c:pt>
                      <c:pt idx="497">
                        <c:v>303</c:v>
                      </c:pt>
                      <c:pt idx="498">
                        <c:v>302</c:v>
                      </c:pt>
                      <c:pt idx="499">
                        <c:v>301</c:v>
                      </c:pt>
                      <c:pt idx="500">
                        <c:v>300</c:v>
                      </c:pt>
                      <c:pt idx="501">
                        <c:v>299</c:v>
                      </c:pt>
                      <c:pt idx="502">
                        <c:v>298</c:v>
                      </c:pt>
                      <c:pt idx="503">
                        <c:v>297</c:v>
                      </c:pt>
                      <c:pt idx="504">
                        <c:v>296</c:v>
                      </c:pt>
                      <c:pt idx="505">
                        <c:v>295</c:v>
                      </c:pt>
                      <c:pt idx="506">
                        <c:v>294</c:v>
                      </c:pt>
                      <c:pt idx="507">
                        <c:v>293</c:v>
                      </c:pt>
                      <c:pt idx="508">
                        <c:v>292</c:v>
                      </c:pt>
                      <c:pt idx="509">
                        <c:v>291</c:v>
                      </c:pt>
                      <c:pt idx="510">
                        <c:v>290</c:v>
                      </c:pt>
                      <c:pt idx="511">
                        <c:v>289</c:v>
                      </c:pt>
                      <c:pt idx="512">
                        <c:v>288</c:v>
                      </c:pt>
                      <c:pt idx="513">
                        <c:v>287</c:v>
                      </c:pt>
                      <c:pt idx="514">
                        <c:v>286</c:v>
                      </c:pt>
                      <c:pt idx="515">
                        <c:v>285</c:v>
                      </c:pt>
                      <c:pt idx="516">
                        <c:v>284</c:v>
                      </c:pt>
                      <c:pt idx="517">
                        <c:v>283</c:v>
                      </c:pt>
                      <c:pt idx="518">
                        <c:v>282</c:v>
                      </c:pt>
                      <c:pt idx="519">
                        <c:v>281</c:v>
                      </c:pt>
                      <c:pt idx="520">
                        <c:v>280</c:v>
                      </c:pt>
                      <c:pt idx="521">
                        <c:v>279</c:v>
                      </c:pt>
                      <c:pt idx="522">
                        <c:v>278</c:v>
                      </c:pt>
                      <c:pt idx="523">
                        <c:v>277</c:v>
                      </c:pt>
                      <c:pt idx="524">
                        <c:v>276</c:v>
                      </c:pt>
                      <c:pt idx="525">
                        <c:v>275</c:v>
                      </c:pt>
                      <c:pt idx="526">
                        <c:v>274</c:v>
                      </c:pt>
                      <c:pt idx="527">
                        <c:v>273</c:v>
                      </c:pt>
                      <c:pt idx="528">
                        <c:v>272</c:v>
                      </c:pt>
                      <c:pt idx="529">
                        <c:v>271</c:v>
                      </c:pt>
                      <c:pt idx="530">
                        <c:v>270</c:v>
                      </c:pt>
                      <c:pt idx="531">
                        <c:v>269</c:v>
                      </c:pt>
                      <c:pt idx="532">
                        <c:v>268</c:v>
                      </c:pt>
                      <c:pt idx="533">
                        <c:v>267</c:v>
                      </c:pt>
                      <c:pt idx="534">
                        <c:v>266</c:v>
                      </c:pt>
                      <c:pt idx="535">
                        <c:v>265</c:v>
                      </c:pt>
                      <c:pt idx="536">
                        <c:v>264</c:v>
                      </c:pt>
                      <c:pt idx="537">
                        <c:v>263</c:v>
                      </c:pt>
                      <c:pt idx="538">
                        <c:v>262</c:v>
                      </c:pt>
                      <c:pt idx="539">
                        <c:v>261</c:v>
                      </c:pt>
                      <c:pt idx="540">
                        <c:v>260</c:v>
                      </c:pt>
                      <c:pt idx="541">
                        <c:v>259</c:v>
                      </c:pt>
                      <c:pt idx="542">
                        <c:v>258</c:v>
                      </c:pt>
                      <c:pt idx="543">
                        <c:v>257</c:v>
                      </c:pt>
                      <c:pt idx="544">
                        <c:v>256</c:v>
                      </c:pt>
                      <c:pt idx="545">
                        <c:v>255</c:v>
                      </c:pt>
                      <c:pt idx="546">
                        <c:v>254</c:v>
                      </c:pt>
                      <c:pt idx="547">
                        <c:v>253</c:v>
                      </c:pt>
                      <c:pt idx="548">
                        <c:v>252</c:v>
                      </c:pt>
                      <c:pt idx="549">
                        <c:v>251</c:v>
                      </c:pt>
                      <c:pt idx="550">
                        <c:v>250</c:v>
                      </c:pt>
                      <c:pt idx="551">
                        <c:v>249</c:v>
                      </c:pt>
                      <c:pt idx="552">
                        <c:v>248</c:v>
                      </c:pt>
                      <c:pt idx="553">
                        <c:v>247</c:v>
                      </c:pt>
                      <c:pt idx="554">
                        <c:v>246</c:v>
                      </c:pt>
                      <c:pt idx="555">
                        <c:v>245</c:v>
                      </c:pt>
                      <c:pt idx="556">
                        <c:v>244</c:v>
                      </c:pt>
                      <c:pt idx="557">
                        <c:v>243</c:v>
                      </c:pt>
                      <c:pt idx="558">
                        <c:v>242</c:v>
                      </c:pt>
                      <c:pt idx="559">
                        <c:v>241</c:v>
                      </c:pt>
                      <c:pt idx="560">
                        <c:v>240</c:v>
                      </c:pt>
                      <c:pt idx="561">
                        <c:v>239</c:v>
                      </c:pt>
                      <c:pt idx="562">
                        <c:v>238</c:v>
                      </c:pt>
                      <c:pt idx="563">
                        <c:v>237</c:v>
                      </c:pt>
                      <c:pt idx="564">
                        <c:v>236</c:v>
                      </c:pt>
                      <c:pt idx="565">
                        <c:v>235</c:v>
                      </c:pt>
                      <c:pt idx="566">
                        <c:v>234</c:v>
                      </c:pt>
                      <c:pt idx="567">
                        <c:v>233</c:v>
                      </c:pt>
                      <c:pt idx="568">
                        <c:v>232</c:v>
                      </c:pt>
                      <c:pt idx="569">
                        <c:v>231</c:v>
                      </c:pt>
                      <c:pt idx="570">
                        <c:v>230</c:v>
                      </c:pt>
                      <c:pt idx="571">
                        <c:v>229</c:v>
                      </c:pt>
                      <c:pt idx="572">
                        <c:v>228</c:v>
                      </c:pt>
                      <c:pt idx="573">
                        <c:v>227</c:v>
                      </c:pt>
                      <c:pt idx="574">
                        <c:v>226</c:v>
                      </c:pt>
                      <c:pt idx="575">
                        <c:v>225</c:v>
                      </c:pt>
                      <c:pt idx="576">
                        <c:v>224</c:v>
                      </c:pt>
                      <c:pt idx="577">
                        <c:v>223</c:v>
                      </c:pt>
                      <c:pt idx="578">
                        <c:v>222</c:v>
                      </c:pt>
                      <c:pt idx="579">
                        <c:v>221</c:v>
                      </c:pt>
                      <c:pt idx="580">
                        <c:v>220</c:v>
                      </c:pt>
                      <c:pt idx="581">
                        <c:v>219</c:v>
                      </c:pt>
                      <c:pt idx="582">
                        <c:v>218</c:v>
                      </c:pt>
                      <c:pt idx="583">
                        <c:v>217</c:v>
                      </c:pt>
                      <c:pt idx="584">
                        <c:v>216</c:v>
                      </c:pt>
                      <c:pt idx="585">
                        <c:v>215</c:v>
                      </c:pt>
                      <c:pt idx="586">
                        <c:v>214</c:v>
                      </c:pt>
                      <c:pt idx="587">
                        <c:v>213</c:v>
                      </c:pt>
                      <c:pt idx="588">
                        <c:v>212</c:v>
                      </c:pt>
                      <c:pt idx="589">
                        <c:v>211</c:v>
                      </c:pt>
                      <c:pt idx="590">
                        <c:v>210</c:v>
                      </c:pt>
                      <c:pt idx="591">
                        <c:v>209</c:v>
                      </c:pt>
                      <c:pt idx="592">
                        <c:v>208</c:v>
                      </c:pt>
                      <c:pt idx="593">
                        <c:v>207</c:v>
                      </c:pt>
                      <c:pt idx="594">
                        <c:v>206</c:v>
                      </c:pt>
                      <c:pt idx="595">
                        <c:v>205</c:v>
                      </c:pt>
                      <c:pt idx="596">
                        <c:v>204</c:v>
                      </c:pt>
                      <c:pt idx="597">
                        <c:v>203</c:v>
                      </c:pt>
                      <c:pt idx="598">
                        <c:v>202</c:v>
                      </c:pt>
                      <c:pt idx="599">
                        <c:v>201</c:v>
                      </c:pt>
                      <c:pt idx="600">
                        <c:v>200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Foglio1!$E$2:$E$602</c15:sqref>
                        </c15:formulaRef>
                      </c:ext>
                    </c:extLst>
                    <c:numCache>
                      <c:formatCode>General</c:formatCode>
                      <c:ptCount val="601"/>
                      <c:pt idx="0">
                        <c:v>3.9020000000000001E-3</c:v>
                      </c:pt>
                      <c:pt idx="1">
                        <c:v>4.0029999999999996E-3</c:v>
                      </c:pt>
                      <c:pt idx="2">
                        <c:v>4.0940000000000004E-3</c:v>
                      </c:pt>
                      <c:pt idx="3">
                        <c:v>4.1749999999999999E-3</c:v>
                      </c:pt>
                      <c:pt idx="4">
                        <c:v>4.2370000000000003E-3</c:v>
                      </c:pt>
                      <c:pt idx="5">
                        <c:v>4.2950000000000002E-3</c:v>
                      </c:pt>
                      <c:pt idx="6">
                        <c:v>4.3249999999999999E-3</c:v>
                      </c:pt>
                      <c:pt idx="7">
                        <c:v>4.3290000000000004E-3</c:v>
                      </c:pt>
                      <c:pt idx="8">
                        <c:v>4.346E-3</c:v>
                      </c:pt>
                      <c:pt idx="9">
                        <c:v>4.3730000000000002E-3</c:v>
                      </c:pt>
                      <c:pt idx="10">
                        <c:v>4.4029999999999998E-3</c:v>
                      </c:pt>
                      <c:pt idx="11">
                        <c:v>4.4130000000000003E-3</c:v>
                      </c:pt>
                      <c:pt idx="12">
                        <c:v>4.4190000000000002E-3</c:v>
                      </c:pt>
                      <c:pt idx="13">
                        <c:v>4.4990000000000004E-3</c:v>
                      </c:pt>
                      <c:pt idx="14">
                        <c:v>4.5640000000000003E-3</c:v>
                      </c:pt>
                      <c:pt idx="15">
                        <c:v>4.6680000000000003E-3</c:v>
                      </c:pt>
                      <c:pt idx="16">
                        <c:v>4.7559999999999998E-3</c:v>
                      </c:pt>
                      <c:pt idx="17">
                        <c:v>4.8120000000000003E-3</c:v>
                      </c:pt>
                      <c:pt idx="18">
                        <c:v>4.8209999999999998E-3</c:v>
                      </c:pt>
                      <c:pt idx="19">
                        <c:v>4.8380000000000003E-3</c:v>
                      </c:pt>
                      <c:pt idx="20">
                        <c:v>4.8840000000000003E-3</c:v>
                      </c:pt>
                      <c:pt idx="21">
                        <c:v>4.9459999999999999E-3</c:v>
                      </c:pt>
                      <c:pt idx="22">
                        <c:v>4.9680000000000002E-3</c:v>
                      </c:pt>
                      <c:pt idx="23">
                        <c:v>4.9899999999999996E-3</c:v>
                      </c:pt>
                      <c:pt idx="24">
                        <c:v>5.0270000000000002E-3</c:v>
                      </c:pt>
                      <c:pt idx="25">
                        <c:v>5.1019999999999998E-3</c:v>
                      </c:pt>
                      <c:pt idx="26">
                        <c:v>5.1460000000000004E-3</c:v>
                      </c:pt>
                      <c:pt idx="27">
                        <c:v>5.2259999999999997E-3</c:v>
                      </c:pt>
                      <c:pt idx="28">
                        <c:v>5.3039999999999997E-3</c:v>
                      </c:pt>
                      <c:pt idx="29">
                        <c:v>5.3449999999999999E-3</c:v>
                      </c:pt>
                      <c:pt idx="30">
                        <c:v>5.3819999999999996E-3</c:v>
                      </c:pt>
                      <c:pt idx="31">
                        <c:v>5.3949999999999996E-3</c:v>
                      </c:pt>
                      <c:pt idx="32">
                        <c:v>5.4400000000000004E-3</c:v>
                      </c:pt>
                      <c:pt idx="33">
                        <c:v>5.47E-3</c:v>
                      </c:pt>
                      <c:pt idx="34">
                        <c:v>5.5160000000000001E-3</c:v>
                      </c:pt>
                      <c:pt idx="35">
                        <c:v>5.5630000000000002E-3</c:v>
                      </c:pt>
                      <c:pt idx="36">
                        <c:v>5.6299999999999996E-3</c:v>
                      </c:pt>
                      <c:pt idx="37">
                        <c:v>5.6769999999999998E-3</c:v>
                      </c:pt>
                      <c:pt idx="38">
                        <c:v>5.7130000000000002E-3</c:v>
                      </c:pt>
                      <c:pt idx="39">
                        <c:v>5.7419999999999997E-3</c:v>
                      </c:pt>
                      <c:pt idx="40">
                        <c:v>5.7739999999999996E-3</c:v>
                      </c:pt>
                      <c:pt idx="41">
                        <c:v>5.7910000000000001E-3</c:v>
                      </c:pt>
                      <c:pt idx="42">
                        <c:v>5.8300000000000001E-3</c:v>
                      </c:pt>
                      <c:pt idx="43">
                        <c:v>5.8770000000000003E-3</c:v>
                      </c:pt>
                      <c:pt idx="44">
                        <c:v>5.9230000000000003E-3</c:v>
                      </c:pt>
                      <c:pt idx="45">
                        <c:v>5.9610000000000002E-3</c:v>
                      </c:pt>
                      <c:pt idx="46">
                        <c:v>5.9919999999999999E-3</c:v>
                      </c:pt>
                      <c:pt idx="47">
                        <c:v>6.0350000000000004E-3</c:v>
                      </c:pt>
                      <c:pt idx="48">
                        <c:v>6.0910000000000001E-3</c:v>
                      </c:pt>
                      <c:pt idx="49">
                        <c:v>6.1330000000000004E-3</c:v>
                      </c:pt>
                      <c:pt idx="50">
                        <c:v>6.1919999999999996E-3</c:v>
                      </c:pt>
                      <c:pt idx="51">
                        <c:v>6.2610000000000001E-3</c:v>
                      </c:pt>
                      <c:pt idx="52">
                        <c:v>6.3109999999999998E-3</c:v>
                      </c:pt>
                      <c:pt idx="53">
                        <c:v>6.3489999999999996E-3</c:v>
                      </c:pt>
                      <c:pt idx="54">
                        <c:v>6.3959999999999998E-3</c:v>
                      </c:pt>
                      <c:pt idx="55">
                        <c:v>6.4320000000000002E-3</c:v>
                      </c:pt>
                      <c:pt idx="56">
                        <c:v>6.4729999999999996E-3</c:v>
                      </c:pt>
                      <c:pt idx="57">
                        <c:v>6.4869999999999997E-3</c:v>
                      </c:pt>
                      <c:pt idx="58">
                        <c:v>6.4989999999999996E-3</c:v>
                      </c:pt>
                      <c:pt idx="59">
                        <c:v>6.5269999999999998E-3</c:v>
                      </c:pt>
                      <c:pt idx="60">
                        <c:v>6.5890000000000002E-3</c:v>
                      </c:pt>
                      <c:pt idx="61">
                        <c:v>6.6340000000000001E-3</c:v>
                      </c:pt>
                      <c:pt idx="62">
                        <c:v>6.6880000000000004E-3</c:v>
                      </c:pt>
                      <c:pt idx="63">
                        <c:v>6.7409999999999996E-3</c:v>
                      </c:pt>
                      <c:pt idx="64">
                        <c:v>6.7799999999999996E-3</c:v>
                      </c:pt>
                      <c:pt idx="65">
                        <c:v>6.7850000000000002E-3</c:v>
                      </c:pt>
                      <c:pt idx="66">
                        <c:v>6.8240000000000002E-3</c:v>
                      </c:pt>
                      <c:pt idx="67">
                        <c:v>6.8719999999999996E-3</c:v>
                      </c:pt>
                      <c:pt idx="68">
                        <c:v>6.9119999999999997E-3</c:v>
                      </c:pt>
                      <c:pt idx="69">
                        <c:v>6.9280000000000001E-3</c:v>
                      </c:pt>
                      <c:pt idx="70">
                        <c:v>6.9389999999999999E-3</c:v>
                      </c:pt>
                      <c:pt idx="71">
                        <c:v>6.9439999999999997E-3</c:v>
                      </c:pt>
                      <c:pt idx="72">
                        <c:v>6.9709999999999998E-3</c:v>
                      </c:pt>
                      <c:pt idx="73">
                        <c:v>6.9979999999999999E-3</c:v>
                      </c:pt>
                      <c:pt idx="74">
                        <c:v>7.0489999999999997E-3</c:v>
                      </c:pt>
                      <c:pt idx="75">
                        <c:v>7.0990000000000003E-3</c:v>
                      </c:pt>
                      <c:pt idx="76">
                        <c:v>7.1250000000000003E-3</c:v>
                      </c:pt>
                      <c:pt idx="77">
                        <c:v>7.1679999999999999E-3</c:v>
                      </c:pt>
                      <c:pt idx="78">
                        <c:v>7.2160000000000002E-3</c:v>
                      </c:pt>
                      <c:pt idx="79">
                        <c:v>7.2779999999999997E-3</c:v>
                      </c:pt>
                      <c:pt idx="80">
                        <c:v>7.3109999999999998E-3</c:v>
                      </c:pt>
                      <c:pt idx="81">
                        <c:v>7.3179999999999999E-3</c:v>
                      </c:pt>
                      <c:pt idx="82">
                        <c:v>7.3359999999999996E-3</c:v>
                      </c:pt>
                      <c:pt idx="83">
                        <c:v>7.3699999999999998E-3</c:v>
                      </c:pt>
                      <c:pt idx="84">
                        <c:v>7.4050000000000001E-3</c:v>
                      </c:pt>
                      <c:pt idx="85">
                        <c:v>7.4219999999999998E-3</c:v>
                      </c:pt>
                      <c:pt idx="86">
                        <c:v>7.4700000000000001E-3</c:v>
                      </c:pt>
                      <c:pt idx="87">
                        <c:v>7.5209999999999999E-3</c:v>
                      </c:pt>
                      <c:pt idx="88">
                        <c:v>7.561E-3</c:v>
                      </c:pt>
                      <c:pt idx="89">
                        <c:v>7.6150000000000002E-3</c:v>
                      </c:pt>
                      <c:pt idx="90">
                        <c:v>7.6689999999999996E-3</c:v>
                      </c:pt>
                      <c:pt idx="91">
                        <c:v>7.6949999999999996E-3</c:v>
                      </c:pt>
                      <c:pt idx="92">
                        <c:v>7.7029999999999998E-3</c:v>
                      </c:pt>
                      <c:pt idx="93">
                        <c:v>7.7130000000000002E-3</c:v>
                      </c:pt>
                      <c:pt idx="94">
                        <c:v>7.7219999999999997E-3</c:v>
                      </c:pt>
                      <c:pt idx="95">
                        <c:v>7.7730000000000004E-3</c:v>
                      </c:pt>
                      <c:pt idx="96">
                        <c:v>7.803E-3</c:v>
                      </c:pt>
                      <c:pt idx="97">
                        <c:v>7.8549999999999991E-3</c:v>
                      </c:pt>
                      <c:pt idx="98">
                        <c:v>7.8949999999999992E-3</c:v>
                      </c:pt>
                      <c:pt idx="99">
                        <c:v>7.9229999999999995E-3</c:v>
                      </c:pt>
                      <c:pt idx="100">
                        <c:v>7.9710000000000007E-3</c:v>
                      </c:pt>
                      <c:pt idx="101">
                        <c:v>8.0040000000000007E-3</c:v>
                      </c:pt>
                      <c:pt idx="102">
                        <c:v>8.0599999999999995E-3</c:v>
                      </c:pt>
                      <c:pt idx="103">
                        <c:v>8.1060000000000004E-3</c:v>
                      </c:pt>
                      <c:pt idx="104">
                        <c:v>8.1449999999999995E-3</c:v>
                      </c:pt>
                      <c:pt idx="105">
                        <c:v>8.1639999999999994E-3</c:v>
                      </c:pt>
                      <c:pt idx="106">
                        <c:v>8.2019999999999992E-3</c:v>
                      </c:pt>
                      <c:pt idx="107">
                        <c:v>8.2299999999999995E-3</c:v>
                      </c:pt>
                      <c:pt idx="108">
                        <c:v>8.2699999999999996E-3</c:v>
                      </c:pt>
                      <c:pt idx="109">
                        <c:v>8.3230000000000005E-3</c:v>
                      </c:pt>
                      <c:pt idx="110">
                        <c:v>8.3260000000000001E-3</c:v>
                      </c:pt>
                      <c:pt idx="111">
                        <c:v>8.3689999999999997E-3</c:v>
                      </c:pt>
                      <c:pt idx="112">
                        <c:v>8.4329999999999995E-3</c:v>
                      </c:pt>
                      <c:pt idx="113">
                        <c:v>8.482E-3</c:v>
                      </c:pt>
                      <c:pt idx="114">
                        <c:v>8.5199999999999998E-3</c:v>
                      </c:pt>
                      <c:pt idx="115">
                        <c:v>8.5599999999999999E-3</c:v>
                      </c:pt>
                      <c:pt idx="116">
                        <c:v>8.5939999999999992E-3</c:v>
                      </c:pt>
                      <c:pt idx="117">
                        <c:v>8.6239999999999997E-3</c:v>
                      </c:pt>
                      <c:pt idx="118">
                        <c:v>8.633E-3</c:v>
                      </c:pt>
                      <c:pt idx="119">
                        <c:v>8.6580000000000008E-3</c:v>
                      </c:pt>
                      <c:pt idx="120">
                        <c:v>8.6680000000000004E-3</c:v>
                      </c:pt>
                      <c:pt idx="121">
                        <c:v>8.711E-3</c:v>
                      </c:pt>
                      <c:pt idx="122">
                        <c:v>8.7250000000000001E-3</c:v>
                      </c:pt>
                      <c:pt idx="123">
                        <c:v>8.7469999999999996E-3</c:v>
                      </c:pt>
                      <c:pt idx="124">
                        <c:v>8.7840000000000001E-3</c:v>
                      </c:pt>
                      <c:pt idx="125">
                        <c:v>8.8280000000000008E-3</c:v>
                      </c:pt>
                      <c:pt idx="126">
                        <c:v>8.8859999999999998E-3</c:v>
                      </c:pt>
                      <c:pt idx="127">
                        <c:v>8.9090000000000003E-3</c:v>
                      </c:pt>
                      <c:pt idx="128">
                        <c:v>8.9689999999999995E-3</c:v>
                      </c:pt>
                      <c:pt idx="129">
                        <c:v>8.9859999999999992E-3</c:v>
                      </c:pt>
                      <c:pt idx="130">
                        <c:v>9.0410000000000004E-3</c:v>
                      </c:pt>
                      <c:pt idx="131">
                        <c:v>9.044E-3</c:v>
                      </c:pt>
                      <c:pt idx="132">
                        <c:v>9.0670000000000004E-3</c:v>
                      </c:pt>
                      <c:pt idx="133">
                        <c:v>9.0860000000000003E-3</c:v>
                      </c:pt>
                      <c:pt idx="134">
                        <c:v>9.1170000000000001E-3</c:v>
                      </c:pt>
                      <c:pt idx="135">
                        <c:v>9.1710000000000003E-3</c:v>
                      </c:pt>
                      <c:pt idx="136">
                        <c:v>9.2160000000000002E-3</c:v>
                      </c:pt>
                      <c:pt idx="137">
                        <c:v>9.2580000000000006E-3</c:v>
                      </c:pt>
                      <c:pt idx="138">
                        <c:v>9.2759999999999995E-3</c:v>
                      </c:pt>
                      <c:pt idx="139">
                        <c:v>9.2980000000000007E-3</c:v>
                      </c:pt>
                      <c:pt idx="140">
                        <c:v>9.2919999999999999E-3</c:v>
                      </c:pt>
                      <c:pt idx="141">
                        <c:v>9.3179999999999999E-3</c:v>
                      </c:pt>
                      <c:pt idx="142">
                        <c:v>9.3310000000000008E-3</c:v>
                      </c:pt>
                      <c:pt idx="143">
                        <c:v>9.3659999999999993E-3</c:v>
                      </c:pt>
                      <c:pt idx="144">
                        <c:v>9.4039999999999992E-3</c:v>
                      </c:pt>
                      <c:pt idx="145">
                        <c:v>9.4540000000000006E-3</c:v>
                      </c:pt>
                      <c:pt idx="146">
                        <c:v>9.4920000000000004E-3</c:v>
                      </c:pt>
                      <c:pt idx="147">
                        <c:v>9.5259999999999997E-3</c:v>
                      </c:pt>
                      <c:pt idx="148">
                        <c:v>9.554E-3</c:v>
                      </c:pt>
                      <c:pt idx="149">
                        <c:v>9.5949999999999994E-3</c:v>
                      </c:pt>
                      <c:pt idx="150">
                        <c:v>9.6369999999999997E-3</c:v>
                      </c:pt>
                      <c:pt idx="151">
                        <c:v>9.6740000000000003E-3</c:v>
                      </c:pt>
                      <c:pt idx="152">
                        <c:v>9.6939999999999995E-3</c:v>
                      </c:pt>
                      <c:pt idx="153">
                        <c:v>9.7149999999999997E-3</c:v>
                      </c:pt>
                      <c:pt idx="154">
                        <c:v>9.7370000000000009E-3</c:v>
                      </c:pt>
                      <c:pt idx="155">
                        <c:v>9.7870000000000006E-3</c:v>
                      </c:pt>
                      <c:pt idx="156">
                        <c:v>9.8270000000000007E-3</c:v>
                      </c:pt>
                      <c:pt idx="157">
                        <c:v>9.8790000000000006E-3</c:v>
                      </c:pt>
                      <c:pt idx="158">
                        <c:v>9.9249999999999998E-3</c:v>
                      </c:pt>
                      <c:pt idx="159">
                        <c:v>9.972E-3</c:v>
                      </c:pt>
                      <c:pt idx="160">
                        <c:v>1.0026E-2</c:v>
                      </c:pt>
                      <c:pt idx="161">
                        <c:v>1.0087E-2</c:v>
                      </c:pt>
                      <c:pt idx="162">
                        <c:v>1.0135999999999999E-2</c:v>
                      </c:pt>
                      <c:pt idx="163">
                        <c:v>1.0167000000000001E-2</c:v>
                      </c:pt>
                      <c:pt idx="164">
                        <c:v>1.018E-2</c:v>
                      </c:pt>
                      <c:pt idx="165">
                        <c:v>1.0187E-2</c:v>
                      </c:pt>
                      <c:pt idx="166">
                        <c:v>1.0208E-2</c:v>
                      </c:pt>
                      <c:pt idx="167">
                        <c:v>1.0238000000000001E-2</c:v>
                      </c:pt>
                      <c:pt idx="168">
                        <c:v>1.0278000000000001E-2</c:v>
                      </c:pt>
                      <c:pt idx="169">
                        <c:v>1.0331E-2</c:v>
                      </c:pt>
                      <c:pt idx="170">
                        <c:v>1.0383999999999999E-2</c:v>
                      </c:pt>
                      <c:pt idx="171">
                        <c:v>1.0442999999999999E-2</c:v>
                      </c:pt>
                      <c:pt idx="172">
                        <c:v>1.0500000000000001E-2</c:v>
                      </c:pt>
                      <c:pt idx="173">
                        <c:v>1.0547000000000001E-2</c:v>
                      </c:pt>
                      <c:pt idx="174">
                        <c:v>1.0579E-2</c:v>
                      </c:pt>
                      <c:pt idx="175">
                        <c:v>1.0614E-2</c:v>
                      </c:pt>
                      <c:pt idx="176">
                        <c:v>1.0624E-2</c:v>
                      </c:pt>
                      <c:pt idx="177">
                        <c:v>1.0643E-2</c:v>
                      </c:pt>
                      <c:pt idx="178">
                        <c:v>1.0626999999999999E-2</c:v>
                      </c:pt>
                      <c:pt idx="179">
                        <c:v>1.0675E-2</c:v>
                      </c:pt>
                      <c:pt idx="180">
                        <c:v>1.0737999999999999E-2</c:v>
                      </c:pt>
                      <c:pt idx="181">
                        <c:v>1.0808E-2</c:v>
                      </c:pt>
                      <c:pt idx="182">
                        <c:v>1.0841E-2</c:v>
                      </c:pt>
                      <c:pt idx="183">
                        <c:v>1.0873000000000001E-2</c:v>
                      </c:pt>
                      <c:pt idx="184">
                        <c:v>1.094E-2</c:v>
                      </c:pt>
                      <c:pt idx="185">
                        <c:v>1.0959E-2</c:v>
                      </c:pt>
                      <c:pt idx="186">
                        <c:v>1.0978999999999999E-2</c:v>
                      </c:pt>
                      <c:pt idx="187">
                        <c:v>1.1021E-2</c:v>
                      </c:pt>
                      <c:pt idx="188">
                        <c:v>1.1049E-2</c:v>
                      </c:pt>
                      <c:pt idx="189">
                        <c:v>1.1086E-2</c:v>
                      </c:pt>
                      <c:pt idx="190">
                        <c:v>1.1129999999999999E-2</c:v>
                      </c:pt>
                      <c:pt idx="191">
                        <c:v>1.1178E-2</c:v>
                      </c:pt>
                      <c:pt idx="192">
                        <c:v>1.1217E-2</c:v>
                      </c:pt>
                      <c:pt idx="193">
                        <c:v>1.1269E-2</c:v>
                      </c:pt>
                      <c:pt idx="194">
                        <c:v>1.1313E-2</c:v>
                      </c:pt>
                      <c:pt idx="195">
                        <c:v>1.1337E-2</c:v>
                      </c:pt>
                      <c:pt idx="196">
                        <c:v>1.1382E-2</c:v>
                      </c:pt>
                      <c:pt idx="197">
                        <c:v>1.1464E-2</c:v>
                      </c:pt>
                      <c:pt idx="198">
                        <c:v>1.1560000000000001E-2</c:v>
                      </c:pt>
                      <c:pt idx="199">
                        <c:v>1.1594999999999999E-2</c:v>
                      </c:pt>
                      <c:pt idx="200">
                        <c:v>1.1601E-2</c:v>
                      </c:pt>
                      <c:pt idx="201">
                        <c:v>1.1611E-2</c:v>
                      </c:pt>
                      <c:pt idx="202">
                        <c:v>1.1669000000000001E-2</c:v>
                      </c:pt>
                      <c:pt idx="203">
                        <c:v>1.174E-2</c:v>
                      </c:pt>
                      <c:pt idx="204">
                        <c:v>1.1677E-2</c:v>
                      </c:pt>
                      <c:pt idx="205">
                        <c:v>1.1587999999999999E-2</c:v>
                      </c:pt>
                      <c:pt idx="206">
                        <c:v>1.1508000000000001E-2</c:v>
                      </c:pt>
                      <c:pt idx="207">
                        <c:v>1.142E-2</c:v>
                      </c:pt>
                      <c:pt idx="208">
                        <c:v>1.1566999999999999E-2</c:v>
                      </c:pt>
                      <c:pt idx="209">
                        <c:v>1.1812E-2</c:v>
                      </c:pt>
                      <c:pt idx="210">
                        <c:v>1.1998E-2</c:v>
                      </c:pt>
                      <c:pt idx="211">
                        <c:v>1.1998999999999999E-2</c:v>
                      </c:pt>
                      <c:pt idx="212">
                        <c:v>1.2034E-2</c:v>
                      </c:pt>
                      <c:pt idx="213">
                        <c:v>1.2075000000000001E-2</c:v>
                      </c:pt>
                      <c:pt idx="214">
                        <c:v>1.2147E-2</c:v>
                      </c:pt>
                      <c:pt idx="215">
                        <c:v>1.2149999999999999E-2</c:v>
                      </c:pt>
                      <c:pt idx="216">
                        <c:v>1.2130999999999999E-2</c:v>
                      </c:pt>
                      <c:pt idx="217">
                        <c:v>1.2165E-2</c:v>
                      </c:pt>
                      <c:pt idx="218">
                        <c:v>1.2220999999999999E-2</c:v>
                      </c:pt>
                      <c:pt idx="219">
                        <c:v>1.2394000000000001E-2</c:v>
                      </c:pt>
                      <c:pt idx="220">
                        <c:v>1.2494999999999999E-2</c:v>
                      </c:pt>
                      <c:pt idx="221">
                        <c:v>1.248E-2</c:v>
                      </c:pt>
                      <c:pt idx="222">
                        <c:v>1.248E-2</c:v>
                      </c:pt>
                      <c:pt idx="223">
                        <c:v>1.2498E-2</c:v>
                      </c:pt>
                      <c:pt idx="224">
                        <c:v>1.2527999999999999E-2</c:v>
                      </c:pt>
                      <c:pt idx="225">
                        <c:v>1.2527E-2</c:v>
                      </c:pt>
                      <c:pt idx="226">
                        <c:v>1.2515E-2</c:v>
                      </c:pt>
                      <c:pt idx="227">
                        <c:v>1.2544E-2</c:v>
                      </c:pt>
                      <c:pt idx="228">
                        <c:v>1.2588E-2</c:v>
                      </c:pt>
                      <c:pt idx="229">
                        <c:v>1.2562E-2</c:v>
                      </c:pt>
                      <c:pt idx="230">
                        <c:v>1.2603E-2</c:v>
                      </c:pt>
                      <c:pt idx="231">
                        <c:v>1.2652E-2</c:v>
                      </c:pt>
                      <c:pt idx="232">
                        <c:v>1.2664999999999999E-2</c:v>
                      </c:pt>
                      <c:pt idx="233">
                        <c:v>1.2661E-2</c:v>
                      </c:pt>
                      <c:pt idx="234">
                        <c:v>1.2747E-2</c:v>
                      </c:pt>
                      <c:pt idx="235">
                        <c:v>1.2836E-2</c:v>
                      </c:pt>
                      <c:pt idx="236">
                        <c:v>1.2895999999999999E-2</c:v>
                      </c:pt>
                      <c:pt idx="237">
                        <c:v>1.2947E-2</c:v>
                      </c:pt>
                      <c:pt idx="238">
                        <c:v>1.2995E-2</c:v>
                      </c:pt>
                      <c:pt idx="239">
                        <c:v>1.3049E-2</c:v>
                      </c:pt>
                      <c:pt idx="240">
                        <c:v>1.3065999999999999E-2</c:v>
                      </c:pt>
                      <c:pt idx="241">
                        <c:v>1.3036000000000001E-2</c:v>
                      </c:pt>
                      <c:pt idx="242">
                        <c:v>1.3049E-2</c:v>
                      </c:pt>
                      <c:pt idx="243">
                        <c:v>1.3108E-2</c:v>
                      </c:pt>
                      <c:pt idx="244">
                        <c:v>1.316E-2</c:v>
                      </c:pt>
                      <c:pt idx="245">
                        <c:v>1.3194000000000001E-2</c:v>
                      </c:pt>
                      <c:pt idx="246">
                        <c:v>1.32E-2</c:v>
                      </c:pt>
                      <c:pt idx="247">
                        <c:v>1.3244000000000001E-2</c:v>
                      </c:pt>
                      <c:pt idx="248">
                        <c:v>1.3240999999999999E-2</c:v>
                      </c:pt>
                      <c:pt idx="249">
                        <c:v>1.3273E-2</c:v>
                      </c:pt>
                      <c:pt idx="250">
                        <c:v>1.3282E-2</c:v>
                      </c:pt>
                      <c:pt idx="251">
                        <c:v>1.3315E-2</c:v>
                      </c:pt>
                      <c:pt idx="252">
                        <c:v>1.3353E-2</c:v>
                      </c:pt>
                      <c:pt idx="253">
                        <c:v>1.3311999999999999E-2</c:v>
                      </c:pt>
                      <c:pt idx="254">
                        <c:v>1.3202E-2</c:v>
                      </c:pt>
                      <c:pt idx="255">
                        <c:v>1.3117999999999999E-2</c:v>
                      </c:pt>
                      <c:pt idx="256">
                        <c:v>1.3254999999999999E-2</c:v>
                      </c:pt>
                      <c:pt idx="257">
                        <c:v>1.3285E-2</c:v>
                      </c:pt>
                      <c:pt idx="258">
                        <c:v>1.3291000000000001E-2</c:v>
                      </c:pt>
                      <c:pt idx="259">
                        <c:v>1.3235E-2</c:v>
                      </c:pt>
                      <c:pt idx="260">
                        <c:v>1.3302E-2</c:v>
                      </c:pt>
                      <c:pt idx="261">
                        <c:v>1.3318E-2</c:v>
                      </c:pt>
                      <c:pt idx="262">
                        <c:v>1.3407000000000001E-2</c:v>
                      </c:pt>
                      <c:pt idx="263">
                        <c:v>1.3533E-2</c:v>
                      </c:pt>
                      <c:pt idx="264">
                        <c:v>1.3653999999999999E-2</c:v>
                      </c:pt>
                      <c:pt idx="265">
                        <c:v>1.3750999999999999E-2</c:v>
                      </c:pt>
                      <c:pt idx="266">
                        <c:v>1.3712999999999999E-2</c:v>
                      </c:pt>
                      <c:pt idx="267">
                        <c:v>1.3608E-2</c:v>
                      </c:pt>
                      <c:pt idx="268">
                        <c:v>1.3679E-2</c:v>
                      </c:pt>
                      <c:pt idx="269">
                        <c:v>1.3819E-2</c:v>
                      </c:pt>
                      <c:pt idx="270">
                        <c:v>1.3917000000000001E-2</c:v>
                      </c:pt>
                      <c:pt idx="271">
                        <c:v>1.4005E-2</c:v>
                      </c:pt>
                      <c:pt idx="272">
                        <c:v>1.4074E-2</c:v>
                      </c:pt>
                      <c:pt idx="273">
                        <c:v>1.4115000000000001E-2</c:v>
                      </c:pt>
                      <c:pt idx="274">
                        <c:v>1.4177E-2</c:v>
                      </c:pt>
                      <c:pt idx="275">
                        <c:v>1.4236E-2</c:v>
                      </c:pt>
                      <c:pt idx="276">
                        <c:v>1.427E-2</c:v>
                      </c:pt>
                      <c:pt idx="277">
                        <c:v>1.4330000000000001E-2</c:v>
                      </c:pt>
                      <c:pt idx="278">
                        <c:v>1.434E-2</c:v>
                      </c:pt>
                      <c:pt idx="279">
                        <c:v>1.4374E-2</c:v>
                      </c:pt>
                      <c:pt idx="280">
                        <c:v>1.4385E-2</c:v>
                      </c:pt>
                      <c:pt idx="281">
                        <c:v>1.4441000000000001E-2</c:v>
                      </c:pt>
                      <c:pt idx="282">
                        <c:v>1.4514000000000001E-2</c:v>
                      </c:pt>
                      <c:pt idx="283">
                        <c:v>1.4529E-2</c:v>
                      </c:pt>
                      <c:pt idx="284">
                        <c:v>1.4589E-2</c:v>
                      </c:pt>
                      <c:pt idx="285">
                        <c:v>1.4612999999999999E-2</c:v>
                      </c:pt>
                      <c:pt idx="286">
                        <c:v>1.4676E-2</c:v>
                      </c:pt>
                      <c:pt idx="287">
                        <c:v>1.4702E-2</c:v>
                      </c:pt>
                      <c:pt idx="288">
                        <c:v>1.4751E-2</c:v>
                      </c:pt>
                      <c:pt idx="289">
                        <c:v>1.482E-2</c:v>
                      </c:pt>
                      <c:pt idx="290">
                        <c:v>1.4881E-2</c:v>
                      </c:pt>
                      <c:pt idx="291">
                        <c:v>1.4945999999999999E-2</c:v>
                      </c:pt>
                      <c:pt idx="292">
                        <c:v>1.5062000000000001E-2</c:v>
                      </c:pt>
                      <c:pt idx="293">
                        <c:v>1.5082999999999999E-2</c:v>
                      </c:pt>
                      <c:pt idx="294">
                        <c:v>1.5115E-2</c:v>
                      </c:pt>
                      <c:pt idx="295">
                        <c:v>1.5141E-2</c:v>
                      </c:pt>
                      <c:pt idx="296">
                        <c:v>1.5143999999999999E-2</c:v>
                      </c:pt>
                      <c:pt idx="297">
                        <c:v>1.5155999999999999E-2</c:v>
                      </c:pt>
                      <c:pt idx="298">
                        <c:v>1.516E-2</c:v>
                      </c:pt>
                      <c:pt idx="299">
                        <c:v>1.5211000000000001E-2</c:v>
                      </c:pt>
                      <c:pt idx="300">
                        <c:v>1.5228999999999999E-2</c:v>
                      </c:pt>
                      <c:pt idx="301">
                        <c:v>1.5269E-2</c:v>
                      </c:pt>
                      <c:pt idx="302">
                        <c:v>1.5252999999999999E-2</c:v>
                      </c:pt>
                      <c:pt idx="303">
                        <c:v>1.5341E-2</c:v>
                      </c:pt>
                      <c:pt idx="304">
                        <c:v>1.5454000000000001E-2</c:v>
                      </c:pt>
                      <c:pt idx="305">
                        <c:v>1.5528E-2</c:v>
                      </c:pt>
                      <c:pt idx="306">
                        <c:v>1.5564E-2</c:v>
                      </c:pt>
                      <c:pt idx="307">
                        <c:v>1.5599999999999999E-2</c:v>
                      </c:pt>
                      <c:pt idx="308">
                        <c:v>1.5651999999999999E-2</c:v>
                      </c:pt>
                      <c:pt idx="309">
                        <c:v>1.5705E-2</c:v>
                      </c:pt>
                      <c:pt idx="310">
                        <c:v>1.5761000000000001E-2</c:v>
                      </c:pt>
                      <c:pt idx="311">
                        <c:v>1.5809E-2</c:v>
                      </c:pt>
                      <c:pt idx="312">
                        <c:v>1.5897999999999999E-2</c:v>
                      </c:pt>
                      <c:pt idx="313">
                        <c:v>1.5938999999999998E-2</c:v>
                      </c:pt>
                      <c:pt idx="314">
                        <c:v>1.5928000000000001E-2</c:v>
                      </c:pt>
                      <c:pt idx="315">
                        <c:v>1.5948E-2</c:v>
                      </c:pt>
                      <c:pt idx="316">
                        <c:v>1.5990999999999998E-2</c:v>
                      </c:pt>
                      <c:pt idx="317">
                        <c:v>1.6005999999999999E-2</c:v>
                      </c:pt>
                      <c:pt idx="318">
                        <c:v>1.6071999999999999E-2</c:v>
                      </c:pt>
                      <c:pt idx="319">
                        <c:v>1.6129999999999999E-2</c:v>
                      </c:pt>
                      <c:pt idx="320">
                        <c:v>1.6188999999999999E-2</c:v>
                      </c:pt>
                      <c:pt idx="321">
                        <c:v>1.6256E-2</c:v>
                      </c:pt>
                      <c:pt idx="322">
                        <c:v>1.6317000000000002E-2</c:v>
                      </c:pt>
                      <c:pt idx="323">
                        <c:v>1.6386999999999999E-2</c:v>
                      </c:pt>
                      <c:pt idx="324">
                        <c:v>1.6447E-2</c:v>
                      </c:pt>
                      <c:pt idx="325">
                        <c:v>1.6525000000000001E-2</c:v>
                      </c:pt>
                      <c:pt idx="326">
                        <c:v>1.6559999999999998E-2</c:v>
                      </c:pt>
                      <c:pt idx="327">
                        <c:v>1.6624E-2</c:v>
                      </c:pt>
                      <c:pt idx="328">
                        <c:v>1.6687E-2</c:v>
                      </c:pt>
                      <c:pt idx="329">
                        <c:v>1.6678999999999999E-2</c:v>
                      </c:pt>
                      <c:pt idx="330">
                        <c:v>1.6676E-2</c:v>
                      </c:pt>
                      <c:pt idx="331">
                        <c:v>1.6712999999999999E-2</c:v>
                      </c:pt>
                      <c:pt idx="332">
                        <c:v>1.6744999999999999E-2</c:v>
                      </c:pt>
                      <c:pt idx="333">
                        <c:v>1.6826000000000001E-2</c:v>
                      </c:pt>
                      <c:pt idx="334">
                        <c:v>1.6926E-2</c:v>
                      </c:pt>
                      <c:pt idx="335">
                        <c:v>1.6981E-2</c:v>
                      </c:pt>
                      <c:pt idx="336">
                        <c:v>1.7073000000000001E-2</c:v>
                      </c:pt>
                      <c:pt idx="337">
                        <c:v>1.7069999999999998E-2</c:v>
                      </c:pt>
                      <c:pt idx="338">
                        <c:v>1.7127E-2</c:v>
                      </c:pt>
                      <c:pt idx="339">
                        <c:v>1.7276E-2</c:v>
                      </c:pt>
                      <c:pt idx="340">
                        <c:v>1.7377E-2</c:v>
                      </c:pt>
                      <c:pt idx="341">
                        <c:v>1.7357999999999998E-2</c:v>
                      </c:pt>
                      <c:pt idx="342">
                        <c:v>1.7395000000000001E-2</c:v>
                      </c:pt>
                      <c:pt idx="343">
                        <c:v>1.7412E-2</c:v>
                      </c:pt>
                      <c:pt idx="344">
                        <c:v>1.7427000000000002E-2</c:v>
                      </c:pt>
                      <c:pt idx="345">
                        <c:v>1.7478E-2</c:v>
                      </c:pt>
                      <c:pt idx="346">
                        <c:v>1.7552999999999999E-2</c:v>
                      </c:pt>
                      <c:pt idx="347">
                        <c:v>1.7606E-2</c:v>
                      </c:pt>
                      <c:pt idx="348">
                        <c:v>1.7656999999999999E-2</c:v>
                      </c:pt>
                      <c:pt idx="349">
                        <c:v>1.78E-2</c:v>
                      </c:pt>
                      <c:pt idx="350">
                        <c:v>1.8053E-2</c:v>
                      </c:pt>
                      <c:pt idx="351">
                        <c:v>1.8752000000000001E-2</c:v>
                      </c:pt>
                      <c:pt idx="352">
                        <c:v>1.8918999999999998E-2</c:v>
                      </c:pt>
                      <c:pt idx="353">
                        <c:v>1.9068000000000002E-2</c:v>
                      </c:pt>
                      <c:pt idx="354">
                        <c:v>1.9102000000000001E-2</c:v>
                      </c:pt>
                      <c:pt idx="355">
                        <c:v>1.9144000000000001E-2</c:v>
                      </c:pt>
                      <c:pt idx="356">
                        <c:v>1.9151000000000001E-2</c:v>
                      </c:pt>
                      <c:pt idx="357">
                        <c:v>1.9140999999999998E-2</c:v>
                      </c:pt>
                      <c:pt idx="358">
                        <c:v>1.9123999999999999E-2</c:v>
                      </c:pt>
                      <c:pt idx="359">
                        <c:v>1.9130000000000001E-2</c:v>
                      </c:pt>
                      <c:pt idx="360">
                        <c:v>1.9175000000000001E-2</c:v>
                      </c:pt>
                      <c:pt idx="361">
                        <c:v>1.9243E-2</c:v>
                      </c:pt>
                      <c:pt idx="362">
                        <c:v>1.9293000000000001E-2</c:v>
                      </c:pt>
                      <c:pt idx="363">
                        <c:v>1.9282000000000001E-2</c:v>
                      </c:pt>
                      <c:pt idx="364">
                        <c:v>1.9304999999999999E-2</c:v>
                      </c:pt>
                      <c:pt idx="365">
                        <c:v>1.9318999999999999E-2</c:v>
                      </c:pt>
                      <c:pt idx="366">
                        <c:v>1.9335000000000001E-2</c:v>
                      </c:pt>
                      <c:pt idx="367">
                        <c:v>1.9347E-2</c:v>
                      </c:pt>
                      <c:pt idx="368">
                        <c:v>1.9349000000000002E-2</c:v>
                      </c:pt>
                      <c:pt idx="369">
                        <c:v>1.9383000000000001E-2</c:v>
                      </c:pt>
                      <c:pt idx="370">
                        <c:v>1.9404999999999999E-2</c:v>
                      </c:pt>
                      <c:pt idx="371">
                        <c:v>1.9463999999999999E-2</c:v>
                      </c:pt>
                      <c:pt idx="372">
                        <c:v>1.9515999999999999E-2</c:v>
                      </c:pt>
                      <c:pt idx="373">
                        <c:v>1.9543999999999999E-2</c:v>
                      </c:pt>
                      <c:pt idx="374">
                        <c:v>1.9602000000000001E-2</c:v>
                      </c:pt>
                      <c:pt idx="375">
                        <c:v>1.9643000000000001E-2</c:v>
                      </c:pt>
                      <c:pt idx="376">
                        <c:v>1.9606999999999999E-2</c:v>
                      </c:pt>
                      <c:pt idx="377">
                        <c:v>1.9640999999999999E-2</c:v>
                      </c:pt>
                      <c:pt idx="378">
                        <c:v>1.9732E-2</c:v>
                      </c:pt>
                      <c:pt idx="379">
                        <c:v>1.9802E-2</c:v>
                      </c:pt>
                      <c:pt idx="380">
                        <c:v>1.9809E-2</c:v>
                      </c:pt>
                      <c:pt idx="381">
                        <c:v>1.9845000000000002E-2</c:v>
                      </c:pt>
                      <c:pt idx="382">
                        <c:v>1.9894999999999999E-2</c:v>
                      </c:pt>
                      <c:pt idx="383">
                        <c:v>1.9984999999999999E-2</c:v>
                      </c:pt>
                      <c:pt idx="384">
                        <c:v>2.0022000000000002E-2</c:v>
                      </c:pt>
                      <c:pt idx="385">
                        <c:v>2.0079E-2</c:v>
                      </c:pt>
                      <c:pt idx="386">
                        <c:v>2.0205999999999998E-2</c:v>
                      </c:pt>
                      <c:pt idx="387">
                        <c:v>2.0386000000000001E-2</c:v>
                      </c:pt>
                      <c:pt idx="388">
                        <c:v>2.0393999999999999E-2</c:v>
                      </c:pt>
                      <c:pt idx="389">
                        <c:v>2.0521000000000001E-2</c:v>
                      </c:pt>
                      <c:pt idx="390">
                        <c:v>2.0601999999999999E-2</c:v>
                      </c:pt>
                      <c:pt idx="391">
                        <c:v>2.0691999999999999E-2</c:v>
                      </c:pt>
                      <c:pt idx="392">
                        <c:v>2.0670000000000001E-2</c:v>
                      </c:pt>
                      <c:pt idx="393">
                        <c:v>2.0642000000000001E-2</c:v>
                      </c:pt>
                      <c:pt idx="394">
                        <c:v>2.0719999999999999E-2</c:v>
                      </c:pt>
                      <c:pt idx="395">
                        <c:v>2.0799999999999999E-2</c:v>
                      </c:pt>
                      <c:pt idx="396">
                        <c:v>2.0962999999999999E-2</c:v>
                      </c:pt>
                      <c:pt idx="397">
                        <c:v>2.1031000000000001E-2</c:v>
                      </c:pt>
                      <c:pt idx="398">
                        <c:v>2.1166000000000001E-2</c:v>
                      </c:pt>
                      <c:pt idx="399">
                        <c:v>2.1118000000000001E-2</c:v>
                      </c:pt>
                      <c:pt idx="400">
                        <c:v>2.1094999999999999E-2</c:v>
                      </c:pt>
                      <c:pt idx="401">
                        <c:v>2.1233999999999999E-2</c:v>
                      </c:pt>
                      <c:pt idx="402">
                        <c:v>2.1482000000000001E-2</c:v>
                      </c:pt>
                      <c:pt idx="403">
                        <c:v>2.1613E-2</c:v>
                      </c:pt>
                      <c:pt idx="404">
                        <c:v>2.1718999999999999E-2</c:v>
                      </c:pt>
                      <c:pt idx="405">
                        <c:v>2.1815999999999999E-2</c:v>
                      </c:pt>
                      <c:pt idx="406">
                        <c:v>2.1892000000000002E-2</c:v>
                      </c:pt>
                      <c:pt idx="407">
                        <c:v>2.2068999999999998E-2</c:v>
                      </c:pt>
                      <c:pt idx="408">
                        <c:v>2.2107999999999999E-2</c:v>
                      </c:pt>
                      <c:pt idx="409">
                        <c:v>2.2189E-2</c:v>
                      </c:pt>
                      <c:pt idx="410">
                        <c:v>2.2058999999999999E-2</c:v>
                      </c:pt>
                      <c:pt idx="411">
                        <c:v>2.2041000000000002E-2</c:v>
                      </c:pt>
                      <c:pt idx="412">
                        <c:v>2.2166000000000002E-2</c:v>
                      </c:pt>
                      <c:pt idx="413">
                        <c:v>2.2630999999999998E-2</c:v>
                      </c:pt>
                      <c:pt idx="414">
                        <c:v>2.2873000000000001E-2</c:v>
                      </c:pt>
                      <c:pt idx="415">
                        <c:v>2.2922999999999999E-2</c:v>
                      </c:pt>
                      <c:pt idx="416">
                        <c:v>2.2973E-2</c:v>
                      </c:pt>
                      <c:pt idx="417">
                        <c:v>2.3154999999999999E-2</c:v>
                      </c:pt>
                      <c:pt idx="418">
                        <c:v>2.3296000000000001E-2</c:v>
                      </c:pt>
                      <c:pt idx="419">
                        <c:v>2.3526999999999999E-2</c:v>
                      </c:pt>
                      <c:pt idx="420">
                        <c:v>2.3741999999999999E-2</c:v>
                      </c:pt>
                      <c:pt idx="421">
                        <c:v>2.3882E-2</c:v>
                      </c:pt>
                      <c:pt idx="422">
                        <c:v>2.3812E-2</c:v>
                      </c:pt>
                      <c:pt idx="423">
                        <c:v>2.3488999999999999E-2</c:v>
                      </c:pt>
                      <c:pt idx="424">
                        <c:v>2.3224000000000002E-2</c:v>
                      </c:pt>
                      <c:pt idx="425">
                        <c:v>2.3373000000000001E-2</c:v>
                      </c:pt>
                      <c:pt idx="426">
                        <c:v>2.3597E-2</c:v>
                      </c:pt>
                      <c:pt idx="427">
                        <c:v>2.3713000000000001E-2</c:v>
                      </c:pt>
                      <c:pt idx="428">
                        <c:v>2.3772000000000001E-2</c:v>
                      </c:pt>
                      <c:pt idx="429">
                        <c:v>2.418E-2</c:v>
                      </c:pt>
                      <c:pt idx="430">
                        <c:v>2.4891E-2</c:v>
                      </c:pt>
                      <c:pt idx="431">
                        <c:v>2.5765E-2</c:v>
                      </c:pt>
                      <c:pt idx="432">
                        <c:v>2.6158000000000001E-2</c:v>
                      </c:pt>
                      <c:pt idx="433">
                        <c:v>2.5958999999999999E-2</c:v>
                      </c:pt>
                      <c:pt idx="434">
                        <c:v>2.5911E-2</c:v>
                      </c:pt>
                      <c:pt idx="435">
                        <c:v>2.5725000000000001E-2</c:v>
                      </c:pt>
                      <c:pt idx="436">
                        <c:v>2.5767999999999999E-2</c:v>
                      </c:pt>
                      <c:pt idx="437">
                        <c:v>2.5728000000000001E-2</c:v>
                      </c:pt>
                      <c:pt idx="438">
                        <c:v>2.5777999999999999E-2</c:v>
                      </c:pt>
                      <c:pt idx="439">
                        <c:v>2.5860000000000001E-2</c:v>
                      </c:pt>
                      <c:pt idx="440">
                        <c:v>2.5857000000000002E-2</c:v>
                      </c:pt>
                      <c:pt idx="441">
                        <c:v>2.5982000000000002E-2</c:v>
                      </c:pt>
                      <c:pt idx="442">
                        <c:v>2.622E-2</c:v>
                      </c:pt>
                      <c:pt idx="443">
                        <c:v>2.6415999999999999E-2</c:v>
                      </c:pt>
                      <c:pt idx="444">
                        <c:v>2.6100999999999999E-2</c:v>
                      </c:pt>
                      <c:pt idx="445">
                        <c:v>2.6440999999999999E-2</c:v>
                      </c:pt>
                      <c:pt idx="446">
                        <c:v>2.6578000000000001E-2</c:v>
                      </c:pt>
                      <c:pt idx="447">
                        <c:v>2.6698E-2</c:v>
                      </c:pt>
                      <c:pt idx="448">
                        <c:v>2.6943000000000002E-2</c:v>
                      </c:pt>
                      <c:pt idx="449">
                        <c:v>2.7102000000000001E-2</c:v>
                      </c:pt>
                      <c:pt idx="450">
                        <c:v>2.7385E-2</c:v>
                      </c:pt>
                      <c:pt idx="451">
                        <c:v>2.7545E-2</c:v>
                      </c:pt>
                      <c:pt idx="452">
                        <c:v>2.7713000000000002E-2</c:v>
                      </c:pt>
                      <c:pt idx="453">
                        <c:v>2.8119999999999999E-2</c:v>
                      </c:pt>
                      <c:pt idx="454">
                        <c:v>2.8375999999999998E-2</c:v>
                      </c:pt>
                      <c:pt idx="455">
                        <c:v>2.8542000000000001E-2</c:v>
                      </c:pt>
                      <c:pt idx="456">
                        <c:v>2.8738E-2</c:v>
                      </c:pt>
                      <c:pt idx="457">
                        <c:v>2.8981E-2</c:v>
                      </c:pt>
                      <c:pt idx="458">
                        <c:v>2.9479999999999999E-2</c:v>
                      </c:pt>
                      <c:pt idx="459">
                        <c:v>3.0114999999999999E-2</c:v>
                      </c:pt>
                      <c:pt idx="460">
                        <c:v>3.1040000000000002E-2</c:v>
                      </c:pt>
                      <c:pt idx="461">
                        <c:v>3.1988999999999997E-2</c:v>
                      </c:pt>
                      <c:pt idx="462">
                        <c:v>3.3022999999999997E-2</c:v>
                      </c:pt>
                      <c:pt idx="463">
                        <c:v>3.4020000000000002E-2</c:v>
                      </c:pt>
                      <c:pt idx="464">
                        <c:v>3.4777000000000002E-2</c:v>
                      </c:pt>
                      <c:pt idx="465">
                        <c:v>3.5628E-2</c:v>
                      </c:pt>
                      <c:pt idx="466">
                        <c:v>3.5843E-2</c:v>
                      </c:pt>
                      <c:pt idx="467">
                        <c:v>3.6365000000000001E-2</c:v>
                      </c:pt>
                      <c:pt idx="468">
                        <c:v>3.7533999999999998E-2</c:v>
                      </c:pt>
                      <c:pt idx="469">
                        <c:v>3.8489000000000002E-2</c:v>
                      </c:pt>
                      <c:pt idx="470">
                        <c:v>4.0037999999999997E-2</c:v>
                      </c:pt>
                      <c:pt idx="471">
                        <c:v>4.1637E-2</c:v>
                      </c:pt>
                      <c:pt idx="472">
                        <c:v>4.3189999999999999E-2</c:v>
                      </c:pt>
                      <c:pt idx="473">
                        <c:v>4.5088000000000003E-2</c:v>
                      </c:pt>
                      <c:pt idx="474">
                        <c:v>4.6870000000000002E-2</c:v>
                      </c:pt>
                      <c:pt idx="475">
                        <c:v>4.9523999999999999E-2</c:v>
                      </c:pt>
                      <c:pt idx="476">
                        <c:v>5.1303000000000001E-2</c:v>
                      </c:pt>
                      <c:pt idx="477">
                        <c:v>5.3615000000000003E-2</c:v>
                      </c:pt>
                      <c:pt idx="478">
                        <c:v>5.5697999999999998E-2</c:v>
                      </c:pt>
                      <c:pt idx="479">
                        <c:v>5.8309E-2</c:v>
                      </c:pt>
                      <c:pt idx="480">
                        <c:v>6.1141000000000001E-2</c:v>
                      </c:pt>
                      <c:pt idx="481">
                        <c:v>6.4577999999999997E-2</c:v>
                      </c:pt>
                      <c:pt idx="482">
                        <c:v>6.8780999999999995E-2</c:v>
                      </c:pt>
                      <c:pt idx="483">
                        <c:v>7.3483000000000007E-2</c:v>
                      </c:pt>
                      <c:pt idx="484">
                        <c:v>7.8593999999999997E-2</c:v>
                      </c:pt>
                      <c:pt idx="485">
                        <c:v>8.4141999999999995E-2</c:v>
                      </c:pt>
                      <c:pt idx="486">
                        <c:v>9.0645000000000003E-2</c:v>
                      </c:pt>
                      <c:pt idx="487">
                        <c:v>9.7367999999999996E-2</c:v>
                      </c:pt>
                      <c:pt idx="488">
                        <c:v>0.104092</c:v>
                      </c:pt>
                      <c:pt idx="489">
                        <c:v>0.111217</c:v>
                      </c:pt>
                      <c:pt idx="490">
                        <c:v>0.119699</c:v>
                      </c:pt>
                      <c:pt idx="491">
                        <c:v>0.128969</c:v>
                      </c:pt>
                      <c:pt idx="492">
                        <c:v>0.13866100000000001</c:v>
                      </c:pt>
                      <c:pt idx="493">
                        <c:v>0.14915999999999999</c:v>
                      </c:pt>
                      <c:pt idx="494">
                        <c:v>0.160301</c:v>
                      </c:pt>
                      <c:pt idx="495">
                        <c:v>0.174125</c:v>
                      </c:pt>
                      <c:pt idx="496">
                        <c:v>0.188695</c:v>
                      </c:pt>
                      <c:pt idx="497">
                        <c:v>0.20438400000000001</c:v>
                      </c:pt>
                      <c:pt idx="498">
                        <c:v>0.22000400000000001</c:v>
                      </c:pt>
                      <c:pt idx="499">
                        <c:v>0.23610999999999999</c:v>
                      </c:pt>
                      <c:pt idx="500">
                        <c:v>0.252494</c:v>
                      </c:pt>
                      <c:pt idx="501">
                        <c:v>0.26754099999999997</c:v>
                      </c:pt>
                      <c:pt idx="502">
                        <c:v>0.2828</c:v>
                      </c:pt>
                      <c:pt idx="503">
                        <c:v>0.29822100000000001</c:v>
                      </c:pt>
                      <c:pt idx="504">
                        <c:v>0.31420700000000001</c:v>
                      </c:pt>
                      <c:pt idx="505">
                        <c:v>0.32892199999999999</c:v>
                      </c:pt>
                      <c:pt idx="506">
                        <c:v>0.34289399999999998</c:v>
                      </c:pt>
                      <c:pt idx="507">
                        <c:v>0.35663699999999998</c:v>
                      </c:pt>
                      <c:pt idx="508">
                        <c:v>0.36914599999999997</c:v>
                      </c:pt>
                      <c:pt idx="509">
                        <c:v>0.380855</c:v>
                      </c:pt>
                      <c:pt idx="510">
                        <c:v>0.39078400000000002</c:v>
                      </c:pt>
                      <c:pt idx="511">
                        <c:v>0.39974799999999999</c:v>
                      </c:pt>
                      <c:pt idx="512">
                        <c:v>0.40529300000000001</c:v>
                      </c:pt>
                      <c:pt idx="513">
                        <c:v>0.40983000000000003</c:v>
                      </c:pt>
                      <c:pt idx="514">
                        <c:v>0.41186699999999998</c:v>
                      </c:pt>
                      <c:pt idx="515">
                        <c:v>0.41282999999999997</c:v>
                      </c:pt>
                      <c:pt idx="516">
                        <c:v>0.41324300000000003</c:v>
                      </c:pt>
                      <c:pt idx="517">
                        <c:v>0.41176000000000001</c:v>
                      </c:pt>
                      <c:pt idx="518">
                        <c:v>0.40940700000000002</c:v>
                      </c:pt>
                      <c:pt idx="519">
                        <c:v>0.40356199999999998</c:v>
                      </c:pt>
                      <c:pt idx="520">
                        <c:v>0.39685999999999999</c:v>
                      </c:pt>
                      <c:pt idx="521">
                        <c:v>0.387934</c:v>
                      </c:pt>
                      <c:pt idx="522">
                        <c:v>0.37830599999999998</c:v>
                      </c:pt>
                      <c:pt idx="523">
                        <c:v>0.368147</c:v>
                      </c:pt>
                      <c:pt idx="524">
                        <c:v>0.35771399999999998</c:v>
                      </c:pt>
                      <c:pt idx="525">
                        <c:v>0.34718700000000002</c:v>
                      </c:pt>
                      <c:pt idx="526">
                        <c:v>0.33656700000000001</c:v>
                      </c:pt>
                      <c:pt idx="527">
                        <c:v>0.32508799999999999</c:v>
                      </c:pt>
                      <c:pt idx="528">
                        <c:v>0.31375199999999998</c:v>
                      </c:pt>
                      <c:pt idx="529">
                        <c:v>0.30227900000000002</c:v>
                      </c:pt>
                      <c:pt idx="530">
                        <c:v>0.29132400000000003</c:v>
                      </c:pt>
                      <c:pt idx="531">
                        <c:v>0.27952900000000003</c:v>
                      </c:pt>
                      <c:pt idx="532">
                        <c:v>0.26794600000000002</c:v>
                      </c:pt>
                      <c:pt idx="533">
                        <c:v>0.25689499999999998</c:v>
                      </c:pt>
                      <c:pt idx="534">
                        <c:v>0.24642700000000001</c:v>
                      </c:pt>
                      <c:pt idx="535">
                        <c:v>0.23735700000000001</c:v>
                      </c:pt>
                      <c:pt idx="536">
                        <c:v>0.22919300000000001</c:v>
                      </c:pt>
                      <c:pt idx="537">
                        <c:v>0.22212999999999999</c:v>
                      </c:pt>
                      <c:pt idx="538">
                        <c:v>0.21579300000000001</c:v>
                      </c:pt>
                      <c:pt idx="539">
                        <c:v>0.211317</c:v>
                      </c:pt>
                      <c:pt idx="540">
                        <c:v>0.20755000000000001</c:v>
                      </c:pt>
                      <c:pt idx="541">
                        <c:v>0.20458799999999999</c:v>
                      </c:pt>
                      <c:pt idx="542">
                        <c:v>0.202343</c:v>
                      </c:pt>
                      <c:pt idx="543">
                        <c:v>0.20097000000000001</c:v>
                      </c:pt>
                      <c:pt idx="544">
                        <c:v>0.20011300000000001</c:v>
                      </c:pt>
                      <c:pt idx="545">
                        <c:v>0.20135700000000001</c:v>
                      </c:pt>
                      <c:pt idx="546">
                        <c:v>0.202935</c:v>
                      </c:pt>
                      <c:pt idx="547">
                        <c:v>0.205597</c:v>
                      </c:pt>
                      <c:pt idx="548">
                        <c:v>0.20832500000000001</c:v>
                      </c:pt>
                      <c:pt idx="549">
                        <c:v>0.211697</c:v>
                      </c:pt>
                      <c:pt idx="550">
                        <c:v>0.215361</c:v>
                      </c:pt>
                      <c:pt idx="551">
                        <c:v>0.21981899999999999</c:v>
                      </c:pt>
                      <c:pt idx="552">
                        <c:v>0.22456000000000001</c:v>
                      </c:pt>
                      <c:pt idx="553">
                        <c:v>0.23000599999999999</c:v>
                      </c:pt>
                      <c:pt idx="554">
                        <c:v>0.23541599999999999</c:v>
                      </c:pt>
                      <c:pt idx="555">
                        <c:v>0.24211299999999999</c:v>
                      </c:pt>
                      <c:pt idx="556">
                        <c:v>0.24859999999999999</c:v>
                      </c:pt>
                      <c:pt idx="557">
                        <c:v>0.255083</c:v>
                      </c:pt>
                      <c:pt idx="558">
                        <c:v>0.26137199999999999</c:v>
                      </c:pt>
                      <c:pt idx="559">
                        <c:v>0.26653300000000002</c:v>
                      </c:pt>
                      <c:pt idx="560">
                        <c:v>0.27096399999999998</c:v>
                      </c:pt>
                      <c:pt idx="561">
                        <c:v>0.27476</c:v>
                      </c:pt>
                      <c:pt idx="562">
                        <c:v>0.27736499999999997</c:v>
                      </c:pt>
                      <c:pt idx="563">
                        <c:v>0.27931499999999998</c:v>
                      </c:pt>
                      <c:pt idx="564">
                        <c:v>0.28007799999999999</c:v>
                      </c:pt>
                      <c:pt idx="565">
                        <c:v>0.28004499999999999</c:v>
                      </c:pt>
                      <c:pt idx="566">
                        <c:v>0.27873599999999998</c:v>
                      </c:pt>
                      <c:pt idx="567">
                        <c:v>0.27664499999999997</c:v>
                      </c:pt>
                      <c:pt idx="568">
                        <c:v>0.27329900000000001</c:v>
                      </c:pt>
                      <c:pt idx="569">
                        <c:v>0.26865</c:v>
                      </c:pt>
                      <c:pt idx="570">
                        <c:v>0.26327</c:v>
                      </c:pt>
                      <c:pt idx="571">
                        <c:v>0.257463</c:v>
                      </c:pt>
                      <c:pt idx="572">
                        <c:v>0.25156499999999998</c:v>
                      </c:pt>
                      <c:pt idx="573">
                        <c:v>0.24560199999999999</c:v>
                      </c:pt>
                      <c:pt idx="574">
                        <c:v>0.23946799999999999</c:v>
                      </c:pt>
                      <c:pt idx="575">
                        <c:v>0.23244300000000001</c:v>
                      </c:pt>
                      <c:pt idx="576">
                        <c:v>0.226516</c:v>
                      </c:pt>
                      <c:pt idx="577">
                        <c:v>0.220253</c:v>
                      </c:pt>
                      <c:pt idx="578">
                        <c:v>0.21401700000000001</c:v>
                      </c:pt>
                      <c:pt idx="579">
                        <c:v>0.20758099999999999</c:v>
                      </c:pt>
                      <c:pt idx="580">
                        <c:v>0.202122</c:v>
                      </c:pt>
                      <c:pt idx="581">
                        <c:v>0.197047</c:v>
                      </c:pt>
                      <c:pt idx="582">
                        <c:v>0.19373399999999999</c:v>
                      </c:pt>
                      <c:pt idx="583">
                        <c:v>0.192445</c:v>
                      </c:pt>
                      <c:pt idx="584">
                        <c:v>0.193744</c:v>
                      </c:pt>
                      <c:pt idx="585">
                        <c:v>0.19750499999999999</c:v>
                      </c:pt>
                      <c:pt idx="586">
                        <c:v>0.203928</c:v>
                      </c:pt>
                      <c:pt idx="587">
                        <c:v>0.21218699999999999</c:v>
                      </c:pt>
                      <c:pt idx="588">
                        <c:v>0.22581999999999999</c:v>
                      </c:pt>
                      <c:pt idx="589">
                        <c:v>0.243869</c:v>
                      </c:pt>
                      <c:pt idx="590">
                        <c:v>0.27015400000000001</c:v>
                      </c:pt>
                      <c:pt idx="591">
                        <c:v>0.30609700000000001</c:v>
                      </c:pt>
                      <c:pt idx="592">
                        <c:v>0.35434300000000002</c:v>
                      </c:pt>
                      <c:pt idx="593">
                        <c:v>0.417348</c:v>
                      </c:pt>
                      <c:pt idx="594">
                        <c:v>0.49451699999999998</c:v>
                      </c:pt>
                      <c:pt idx="595">
                        <c:v>0.58517399999999997</c:v>
                      </c:pt>
                      <c:pt idx="596">
                        <c:v>0.68962900000000005</c:v>
                      </c:pt>
                      <c:pt idx="597">
                        <c:v>0.80386000000000002</c:v>
                      </c:pt>
                      <c:pt idx="598">
                        <c:v>0.93959599999999999</c:v>
                      </c:pt>
                      <c:pt idx="599">
                        <c:v>1.0613760000000001</c:v>
                      </c:pt>
                      <c:pt idx="600">
                        <c:v>1.1724650000000001</c:v>
                      </c:pt>
                    </c:numCache>
                  </c:numRef>
                </c:yVal>
                <c:smooth val="1"/>
                <c:extLst>
                  <c:ext xmlns:c16="http://schemas.microsoft.com/office/drawing/2014/chart" uri="{C3380CC4-5D6E-409C-BE32-E72D297353CC}">
                    <c16:uniqueId val="{00000000-9E83-455F-80DC-1EED15047761}"/>
                  </c:ext>
                </c:extLst>
              </c15:ser>
            </c15:filteredScatterSeries>
            <c15:filteredScatte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Foglio1!$G$1</c15:sqref>
                        </c15:formulaRef>
                      </c:ext>
                    </c:extLst>
                    <c:strCache>
                      <c:ptCount val="1"/>
                      <c:pt idx="0">
                        <c:v>HMF + PPD 100 µM</c:v>
                      </c:pt>
                    </c:strCache>
                  </c:strRef>
                </c:tx>
                <c:spPr>
                  <a:ln w="57150" cap="rnd">
                    <a:solidFill>
                      <a:srgbClr val="316261"/>
                    </a:solidFill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Foglio1!$A$2:$A$602</c15:sqref>
                        </c15:formulaRef>
                      </c:ext>
                    </c:extLst>
                    <c:numCache>
                      <c:formatCode>0.0</c:formatCode>
                      <c:ptCount val="601"/>
                      <c:pt idx="0">
                        <c:v>800</c:v>
                      </c:pt>
                      <c:pt idx="1">
                        <c:v>799</c:v>
                      </c:pt>
                      <c:pt idx="2">
                        <c:v>798</c:v>
                      </c:pt>
                      <c:pt idx="3">
                        <c:v>797</c:v>
                      </c:pt>
                      <c:pt idx="4">
                        <c:v>796</c:v>
                      </c:pt>
                      <c:pt idx="5">
                        <c:v>795</c:v>
                      </c:pt>
                      <c:pt idx="6">
                        <c:v>794</c:v>
                      </c:pt>
                      <c:pt idx="7">
                        <c:v>793</c:v>
                      </c:pt>
                      <c:pt idx="8">
                        <c:v>792</c:v>
                      </c:pt>
                      <c:pt idx="9">
                        <c:v>791</c:v>
                      </c:pt>
                      <c:pt idx="10">
                        <c:v>790</c:v>
                      </c:pt>
                      <c:pt idx="11">
                        <c:v>789</c:v>
                      </c:pt>
                      <c:pt idx="12">
                        <c:v>788</c:v>
                      </c:pt>
                      <c:pt idx="13">
                        <c:v>787</c:v>
                      </c:pt>
                      <c:pt idx="14">
                        <c:v>786</c:v>
                      </c:pt>
                      <c:pt idx="15">
                        <c:v>785</c:v>
                      </c:pt>
                      <c:pt idx="16">
                        <c:v>784</c:v>
                      </c:pt>
                      <c:pt idx="17">
                        <c:v>783</c:v>
                      </c:pt>
                      <c:pt idx="18">
                        <c:v>782</c:v>
                      </c:pt>
                      <c:pt idx="19">
                        <c:v>781</c:v>
                      </c:pt>
                      <c:pt idx="20">
                        <c:v>780</c:v>
                      </c:pt>
                      <c:pt idx="21">
                        <c:v>779</c:v>
                      </c:pt>
                      <c:pt idx="22">
                        <c:v>778</c:v>
                      </c:pt>
                      <c:pt idx="23">
                        <c:v>777</c:v>
                      </c:pt>
                      <c:pt idx="24">
                        <c:v>776</c:v>
                      </c:pt>
                      <c:pt idx="25">
                        <c:v>775</c:v>
                      </c:pt>
                      <c:pt idx="26">
                        <c:v>774</c:v>
                      </c:pt>
                      <c:pt idx="27">
                        <c:v>773</c:v>
                      </c:pt>
                      <c:pt idx="28">
                        <c:v>772</c:v>
                      </c:pt>
                      <c:pt idx="29">
                        <c:v>771</c:v>
                      </c:pt>
                      <c:pt idx="30">
                        <c:v>770</c:v>
                      </c:pt>
                      <c:pt idx="31">
                        <c:v>769</c:v>
                      </c:pt>
                      <c:pt idx="32">
                        <c:v>768</c:v>
                      </c:pt>
                      <c:pt idx="33">
                        <c:v>767</c:v>
                      </c:pt>
                      <c:pt idx="34">
                        <c:v>766</c:v>
                      </c:pt>
                      <c:pt idx="35">
                        <c:v>765</c:v>
                      </c:pt>
                      <c:pt idx="36">
                        <c:v>764</c:v>
                      </c:pt>
                      <c:pt idx="37">
                        <c:v>763</c:v>
                      </c:pt>
                      <c:pt idx="38">
                        <c:v>762</c:v>
                      </c:pt>
                      <c:pt idx="39">
                        <c:v>761</c:v>
                      </c:pt>
                      <c:pt idx="40">
                        <c:v>760</c:v>
                      </c:pt>
                      <c:pt idx="41">
                        <c:v>759</c:v>
                      </c:pt>
                      <c:pt idx="42">
                        <c:v>758</c:v>
                      </c:pt>
                      <c:pt idx="43">
                        <c:v>757</c:v>
                      </c:pt>
                      <c:pt idx="44">
                        <c:v>756</c:v>
                      </c:pt>
                      <c:pt idx="45">
                        <c:v>755</c:v>
                      </c:pt>
                      <c:pt idx="46">
                        <c:v>754</c:v>
                      </c:pt>
                      <c:pt idx="47">
                        <c:v>753</c:v>
                      </c:pt>
                      <c:pt idx="48">
                        <c:v>752</c:v>
                      </c:pt>
                      <c:pt idx="49">
                        <c:v>751</c:v>
                      </c:pt>
                      <c:pt idx="50">
                        <c:v>750</c:v>
                      </c:pt>
                      <c:pt idx="51">
                        <c:v>749</c:v>
                      </c:pt>
                      <c:pt idx="52">
                        <c:v>748</c:v>
                      </c:pt>
                      <c:pt idx="53">
                        <c:v>747</c:v>
                      </c:pt>
                      <c:pt idx="54">
                        <c:v>746</c:v>
                      </c:pt>
                      <c:pt idx="55">
                        <c:v>745</c:v>
                      </c:pt>
                      <c:pt idx="56">
                        <c:v>744</c:v>
                      </c:pt>
                      <c:pt idx="57">
                        <c:v>743</c:v>
                      </c:pt>
                      <c:pt idx="58">
                        <c:v>742</c:v>
                      </c:pt>
                      <c:pt idx="59">
                        <c:v>741</c:v>
                      </c:pt>
                      <c:pt idx="60">
                        <c:v>740</c:v>
                      </c:pt>
                      <c:pt idx="61">
                        <c:v>739</c:v>
                      </c:pt>
                      <c:pt idx="62">
                        <c:v>738</c:v>
                      </c:pt>
                      <c:pt idx="63">
                        <c:v>737</c:v>
                      </c:pt>
                      <c:pt idx="64">
                        <c:v>736</c:v>
                      </c:pt>
                      <c:pt idx="65">
                        <c:v>735</c:v>
                      </c:pt>
                      <c:pt idx="66">
                        <c:v>734</c:v>
                      </c:pt>
                      <c:pt idx="67">
                        <c:v>733</c:v>
                      </c:pt>
                      <c:pt idx="68">
                        <c:v>732</c:v>
                      </c:pt>
                      <c:pt idx="69">
                        <c:v>731</c:v>
                      </c:pt>
                      <c:pt idx="70">
                        <c:v>730</c:v>
                      </c:pt>
                      <c:pt idx="71">
                        <c:v>729</c:v>
                      </c:pt>
                      <c:pt idx="72">
                        <c:v>728</c:v>
                      </c:pt>
                      <c:pt idx="73">
                        <c:v>727</c:v>
                      </c:pt>
                      <c:pt idx="74">
                        <c:v>726</c:v>
                      </c:pt>
                      <c:pt idx="75">
                        <c:v>725</c:v>
                      </c:pt>
                      <c:pt idx="76">
                        <c:v>724</c:v>
                      </c:pt>
                      <c:pt idx="77">
                        <c:v>723</c:v>
                      </c:pt>
                      <c:pt idx="78">
                        <c:v>722</c:v>
                      </c:pt>
                      <c:pt idx="79">
                        <c:v>721</c:v>
                      </c:pt>
                      <c:pt idx="80">
                        <c:v>720</c:v>
                      </c:pt>
                      <c:pt idx="81">
                        <c:v>719</c:v>
                      </c:pt>
                      <c:pt idx="82">
                        <c:v>718</c:v>
                      </c:pt>
                      <c:pt idx="83">
                        <c:v>717</c:v>
                      </c:pt>
                      <c:pt idx="84">
                        <c:v>716</c:v>
                      </c:pt>
                      <c:pt idx="85">
                        <c:v>715</c:v>
                      </c:pt>
                      <c:pt idx="86">
                        <c:v>714</c:v>
                      </c:pt>
                      <c:pt idx="87">
                        <c:v>713</c:v>
                      </c:pt>
                      <c:pt idx="88">
                        <c:v>712</c:v>
                      </c:pt>
                      <c:pt idx="89">
                        <c:v>711</c:v>
                      </c:pt>
                      <c:pt idx="90">
                        <c:v>710</c:v>
                      </c:pt>
                      <c:pt idx="91">
                        <c:v>709</c:v>
                      </c:pt>
                      <c:pt idx="92">
                        <c:v>708</c:v>
                      </c:pt>
                      <c:pt idx="93">
                        <c:v>707</c:v>
                      </c:pt>
                      <c:pt idx="94">
                        <c:v>706</c:v>
                      </c:pt>
                      <c:pt idx="95">
                        <c:v>705</c:v>
                      </c:pt>
                      <c:pt idx="96">
                        <c:v>704</c:v>
                      </c:pt>
                      <c:pt idx="97">
                        <c:v>703</c:v>
                      </c:pt>
                      <c:pt idx="98">
                        <c:v>702</c:v>
                      </c:pt>
                      <c:pt idx="99">
                        <c:v>701</c:v>
                      </c:pt>
                      <c:pt idx="100">
                        <c:v>700</c:v>
                      </c:pt>
                      <c:pt idx="101">
                        <c:v>699</c:v>
                      </c:pt>
                      <c:pt idx="102">
                        <c:v>698</c:v>
                      </c:pt>
                      <c:pt idx="103">
                        <c:v>697</c:v>
                      </c:pt>
                      <c:pt idx="104">
                        <c:v>696</c:v>
                      </c:pt>
                      <c:pt idx="105">
                        <c:v>695</c:v>
                      </c:pt>
                      <c:pt idx="106">
                        <c:v>694</c:v>
                      </c:pt>
                      <c:pt idx="107">
                        <c:v>693</c:v>
                      </c:pt>
                      <c:pt idx="108">
                        <c:v>692</c:v>
                      </c:pt>
                      <c:pt idx="109">
                        <c:v>691</c:v>
                      </c:pt>
                      <c:pt idx="110">
                        <c:v>690</c:v>
                      </c:pt>
                      <c:pt idx="111">
                        <c:v>689</c:v>
                      </c:pt>
                      <c:pt idx="112">
                        <c:v>688</c:v>
                      </c:pt>
                      <c:pt idx="113">
                        <c:v>687</c:v>
                      </c:pt>
                      <c:pt idx="114">
                        <c:v>686</c:v>
                      </c:pt>
                      <c:pt idx="115">
                        <c:v>685</c:v>
                      </c:pt>
                      <c:pt idx="116">
                        <c:v>684</c:v>
                      </c:pt>
                      <c:pt idx="117">
                        <c:v>683</c:v>
                      </c:pt>
                      <c:pt idx="118">
                        <c:v>682</c:v>
                      </c:pt>
                      <c:pt idx="119">
                        <c:v>681</c:v>
                      </c:pt>
                      <c:pt idx="120">
                        <c:v>680</c:v>
                      </c:pt>
                      <c:pt idx="121">
                        <c:v>679</c:v>
                      </c:pt>
                      <c:pt idx="122">
                        <c:v>678</c:v>
                      </c:pt>
                      <c:pt idx="123">
                        <c:v>677</c:v>
                      </c:pt>
                      <c:pt idx="124">
                        <c:v>676</c:v>
                      </c:pt>
                      <c:pt idx="125">
                        <c:v>675</c:v>
                      </c:pt>
                      <c:pt idx="126">
                        <c:v>674</c:v>
                      </c:pt>
                      <c:pt idx="127">
                        <c:v>673</c:v>
                      </c:pt>
                      <c:pt idx="128">
                        <c:v>672</c:v>
                      </c:pt>
                      <c:pt idx="129">
                        <c:v>671</c:v>
                      </c:pt>
                      <c:pt idx="130">
                        <c:v>670</c:v>
                      </c:pt>
                      <c:pt idx="131">
                        <c:v>669</c:v>
                      </c:pt>
                      <c:pt idx="132">
                        <c:v>668</c:v>
                      </c:pt>
                      <c:pt idx="133">
                        <c:v>667</c:v>
                      </c:pt>
                      <c:pt idx="134">
                        <c:v>666</c:v>
                      </c:pt>
                      <c:pt idx="135">
                        <c:v>665</c:v>
                      </c:pt>
                      <c:pt idx="136">
                        <c:v>664</c:v>
                      </c:pt>
                      <c:pt idx="137">
                        <c:v>663</c:v>
                      </c:pt>
                      <c:pt idx="138">
                        <c:v>662</c:v>
                      </c:pt>
                      <c:pt idx="139">
                        <c:v>661</c:v>
                      </c:pt>
                      <c:pt idx="140">
                        <c:v>660</c:v>
                      </c:pt>
                      <c:pt idx="141">
                        <c:v>659</c:v>
                      </c:pt>
                      <c:pt idx="142">
                        <c:v>658</c:v>
                      </c:pt>
                      <c:pt idx="143">
                        <c:v>657</c:v>
                      </c:pt>
                      <c:pt idx="144">
                        <c:v>656</c:v>
                      </c:pt>
                      <c:pt idx="145">
                        <c:v>655</c:v>
                      </c:pt>
                      <c:pt idx="146">
                        <c:v>654</c:v>
                      </c:pt>
                      <c:pt idx="147">
                        <c:v>653</c:v>
                      </c:pt>
                      <c:pt idx="148">
                        <c:v>652</c:v>
                      </c:pt>
                      <c:pt idx="149">
                        <c:v>651</c:v>
                      </c:pt>
                      <c:pt idx="150">
                        <c:v>650</c:v>
                      </c:pt>
                      <c:pt idx="151">
                        <c:v>649</c:v>
                      </c:pt>
                      <c:pt idx="152">
                        <c:v>648</c:v>
                      </c:pt>
                      <c:pt idx="153">
                        <c:v>647</c:v>
                      </c:pt>
                      <c:pt idx="154">
                        <c:v>646</c:v>
                      </c:pt>
                      <c:pt idx="155">
                        <c:v>645</c:v>
                      </c:pt>
                      <c:pt idx="156">
                        <c:v>644</c:v>
                      </c:pt>
                      <c:pt idx="157">
                        <c:v>643</c:v>
                      </c:pt>
                      <c:pt idx="158">
                        <c:v>642</c:v>
                      </c:pt>
                      <c:pt idx="159">
                        <c:v>641</c:v>
                      </c:pt>
                      <c:pt idx="160">
                        <c:v>640</c:v>
                      </c:pt>
                      <c:pt idx="161">
                        <c:v>639</c:v>
                      </c:pt>
                      <c:pt idx="162">
                        <c:v>638</c:v>
                      </c:pt>
                      <c:pt idx="163">
                        <c:v>637</c:v>
                      </c:pt>
                      <c:pt idx="164">
                        <c:v>636</c:v>
                      </c:pt>
                      <c:pt idx="165">
                        <c:v>635</c:v>
                      </c:pt>
                      <c:pt idx="166">
                        <c:v>634</c:v>
                      </c:pt>
                      <c:pt idx="167">
                        <c:v>633</c:v>
                      </c:pt>
                      <c:pt idx="168">
                        <c:v>632</c:v>
                      </c:pt>
                      <c:pt idx="169">
                        <c:v>631</c:v>
                      </c:pt>
                      <c:pt idx="170">
                        <c:v>630</c:v>
                      </c:pt>
                      <c:pt idx="171">
                        <c:v>629</c:v>
                      </c:pt>
                      <c:pt idx="172">
                        <c:v>628</c:v>
                      </c:pt>
                      <c:pt idx="173">
                        <c:v>627</c:v>
                      </c:pt>
                      <c:pt idx="174">
                        <c:v>626</c:v>
                      </c:pt>
                      <c:pt idx="175">
                        <c:v>625</c:v>
                      </c:pt>
                      <c:pt idx="176">
                        <c:v>624</c:v>
                      </c:pt>
                      <c:pt idx="177">
                        <c:v>623</c:v>
                      </c:pt>
                      <c:pt idx="178">
                        <c:v>622</c:v>
                      </c:pt>
                      <c:pt idx="179">
                        <c:v>621</c:v>
                      </c:pt>
                      <c:pt idx="180">
                        <c:v>620</c:v>
                      </c:pt>
                      <c:pt idx="181">
                        <c:v>619</c:v>
                      </c:pt>
                      <c:pt idx="182">
                        <c:v>618</c:v>
                      </c:pt>
                      <c:pt idx="183">
                        <c:v>617</c:v>
                      </c:pt>
                      <c:pt idx="184">
                        <c:v>616</c:v>
                      </c:pt>
                      <c:pt idx="185">
                        <c:v>615</c:v>
                      </c:pt>
                      <c:pt idx="186">
                        <c:v>614</c:v>
                      </c:pt>
                      <c:pt idx="187">
                        <c:v>613</c:v>
                      </c:pt>
                      <c:pt idx="188">
                        <c:v>612</c:v>
                      </c:pt>
                      <c:pt idx="189">
                        <c:v>611</c:v>
                      </c:pt>
                      <c:pt idx="190">
                        <c:v>610</c:v>
                      </c:pt>
                      <c:pt idx="191">
                        <c:v>609</c:v>
                      </c:pt>
                      <c:pt idx="192">
                        <c:v>608</c:v>
                      </c:pt>
                      <c:pt idx="193">
                        <c:v>607</c:v>
                      </c:pt>
                      <c:pt idx="194">
                        <c:v>606</c:v>
                      </c:pt>
                      <c:pt idx="195">
                        <c:v>605</c:v>
                      </c:pt>
                      <c:pt idx="196">
                        <c:v>604</c:v>
                      </c:pt>
                      <c:pt idx="197">
                        <c:v>603</c:v>
                      </c:pt>
                      <c:pt idx="198">
                        <c:v>602</c:v>
                      </c:pt>
                      <c:pt idx="199">
                        <c:v>601</c:v>
                      </c:pt>
                      <c:pt idx="200">
                        <c:v>600</c:v>
                      </c:pt>
                      <c:pt idx="201">
                        <c:v>599</c:v>
                      </c:pt>
                      <c:pt idx="202">
                        <c:v>598</c:v>
                      </c:pt>
                      <c:pt idx="203">
                        <c:v>597</c:v>
                      </c:pt>
                      <c:pt idx="204">
                        <c:v>596</c:v>
                      </c:pt>
                      <c:pt idx="205">
                        <c:v>595</c:v>
                      </c:pt>
                      <c:pt idx="206">
                        <c:v>594</c:v>
                      </c:pt>
                      <c:pt idx="207">
                        <c:v>593</c:v>
                      </c:pt>
                      <c:pt idx="208">
                        <c:v>592</c:v>
                      </c:pt>
                      <c:pt idx="209">
                        <c:v>591</c:v>
                      </c:pt>
                      <c:pt idx="210">
                        <c:v>590</c:v>
                      </c:pt>
                      <c:pt idx="211">
                        <c:v>589</c:v>
                      </c:pt>
                      <c:pt idx="212">
                        <c:v>588</c:v>
                      </c:pt>
                      <c:pt idx="213">
                        <c:v>587</c:v>
                      </c:pt>
                      <c:pt idx="214">
                        <c:v>586</c:v>
                      </c:pt>
                      <c:pt idx="215">
                        <c:v>585</c:v>
                      </c:pt>
                      <c:pt idx="216">
                        <c:v>584</c:v>
                      </c:pt>
                      <c:pt idx="217">
                        <c:v>583</c:v>
                      </c:pt>
                      <c:pt idx="218">
                        <c:v>582</c:v>
                      </c:pt>
                      <c:pt idx="219">
                        <c:v>581</c:v>
                      </c:pt>
                      <c:pt idx="220">
                        <c:v>580</c:v>
                      </c:pt>
                      <c:pt idx="221">
                        <c:v>579</c:v>
                      </c:pt>
                      <c:pt idx="222">
                        <c:v>578</c:v>
                      </c:pt>
                      <c:pt idx="223">
                        <c:v>577</c:v>
                      </c:pt>
                      <c:pt idx="224">
                        <c:v>576</c:v>
                      </c:pt>
                      <c:pt idx="225">
                        <c:v>575</c:v>
                      </c:pt>
                      <c:pt idx="226">
                        <c:v>574</c:v>
                      </c:pt>
                      <c:pt idx="227">
                        <c:v>573</c:v>
                      </c:pt>
                      <c:pt idx="228">
                        <c:v>572</c:v>
                      </c:pt>
                      <c:pt idx="229">
                        <c:v>571</c:v>
                      </c:pt>
                      <c:pt idx="230">
                        <c:v>570</c:v>
                      </c:pt>
                      <c:pt idx="231">
                        <c:v>569</c:v>
                      </c:pt>
                      <c:pt idx="232">
                        <c:v>568</c:v>
                      </c:pt>
                      <c:pt idx="233">
                        <c:v>567</c:v>
                      </c:pt>
                      <c:pt idx="234">
                        <c:v>566</c:v>
                      </c:pt>
                      <c:pt idx="235">
                        <c:v>565</c:v>
                      </c:pt>
                      <c:pt idx="236">
                        <c:v>564</c:v>
                      </c:pt>
                      <c:pt idx="237">
                        <c:v>563</c:v>
                      </c:pt>
                      <c:pt idx="238">
                        <c:v>562</c:v>
                      </c:pt>
                      <c:pt idx="239">
                        <c:v>561</c:v>
                      </c:pt>
                      <c:pt idx="240">
                        <c:v>560</c:v>
                      </c:pt>
                      <c:pt idx="241">
                        <c:v>559</c:v>
                      </c:pt>
                      <c:pt idx="242">
                        <c:v>558</c:v>
                      </c:pt>
                      <c:pt idx="243">
                        <c:v>557</c:v>
                      </c:pt>
                      <c:pt idx="244">
                        <c:v>556</c:v>
                      </c:pt>
                      <c:pt idx="245">
                        <c:v>555</c:v>
                      </c:pt>
                      <c:pt idx="246">
                        <c:v>554</c:v>
                      </c:pt>
                      <c:pt idx="247">
                        <c:v>553</c:v>
                      </c:pt>
                      <c:pt idx="248">
                        <c:v>552</c:v>
                      </c:pt>
                      <c:pt idx="249">
                        <c:v>551</c:v>
                      </c:pt>
                      <c:pt idx="250">
                        <c:v>550</c:v>
                      </c:pt>
                      <c:pt idx="251">
                        <c:v>549</c:v>
                      </c:pt>
                      <c:pt idx="252">
                        <c:v>548</c:v>
                      </c:pt>
                      <c:pt idx="253">
                        <c:v>547</c:v>
                      </c:pt>
                      <c:pt idx="254">
                        <c:v>546</c:v>
                      </c:pt>
                      <c:pt idx="255">
                        <c:v>545</c:v>
                      </c:pt>
                      <c:pt idx="256">
                        <c:v>544</c:v>
                      </c:pt>
                      <c:pt idx="257">
                        <c:v>543</c:v>
                      </c:pt>
                      <c:pt idx="258">
                        <c:v>542</c:v>
                      </c:pt>
                      <c:pt idx="259">
                        <c:v>541</c:v>
                      </c:pt>
                      <c:pt idx="260">
                        <c:v>540</c:v>
                      </c:pt>
                      <c:pt idx="261">
                        <c:v>539</c:v>
                      </c:pt>
                      <c:pt idx="262">
                        <c:v>538</c:v>
                      </c:pt>
                      <c:pt idx="263">
                        <c:v>537</c:v>
                      </c:pt>
                      <c:pt idx="264">
                        <c:v>536</c:v>
                      </c:pt>
                      <c:pt idx="265">
                        <c:v>535</c:v>
                      </c:pt>
                      <c:pt idx="266">
                        <c:v>534</c:v>
                      </c:pt>
                      <c:pt idx="267">
                        <c:v>533</c:v>
                      </c:pt>
                      <c:pt idx="268">
                        <c:v>532</c:v>
                      </c:pt>
                      <c:pt idx="269">
                        <c:v>531</c:v>
                      </c:pt>
                      <c:pt idx="270">
                        <c:v>530</c:v>
                      </c:pt>
                      <c:pt idx="271">
                        <c:v>529</c:v>
                      </c:pt>
                      <c:pt idx="272">
                        <c:v>528</c:v>
                      </c:pt>
                      <c:pt idx="273">
                        <c:v>527</c:v>
                      </c:pt>
                      <c:pt idx="274">
                        <c:v>526</c:v>
                      </c:pt>
                      <c:pt idx="275">
                        <c:v>525</c:v>
                      </c:pt>
                      <c:pt idx="276">
                        <c:v>524</c:v>
                      </c:pt>
                      <c:pt idx="277">
                        <c:v>523</c:v>
                      </c:pt>
                      <c:pt idx="278">
                        <c:v>522</c:v>
                      </c:pt>
                      <c:pt idx="279">
                        <c:v>521</c:v>
                      </c:pt>
                      <c:pt idx="280">
                        <c:v>520</c:v>
                      </c:pt>
                      <c:pt idx="281">
                        <c:v>519</c:v>
                      </c:pt>
                      <c:pt idx="282">
                        <c:v>518</c:v>
                      </c:pt>
                      <c:pt idx="283">
                        <c:v>517</c:v>
                      </c:pt>
                      <c:pt idx="284">
                        <c:v>516</c:v>
                      </c:pt>
                      <c:pt idx="285">
                        <c:v>515</c:v>
                      </c:pt>
                      <c:pt idx="286">
                        <c:v>514</c:v>
                      </c:pt>
                      <c:pt idx="287">
                        <c:v>513</c:v>
                      </c:pt>
                      <c:pt idx="288">
                        <c:v>512</c:v>
                      </c:pt>
                      <c:pt idx="289">
                        <c:v>511</c:v>
                      </c:pt>
                      <c:pt idx="290">
                        <c:v>510</c:v>
                      </c:pt>
                      <c:pt idx="291">
                        <c:v>509</c:v>
                      </c:pt>
                      <c:pt idx="292">
                        <c:v>508</c:v>
                      </c:pt>
                      <c:pt idx="293">
                        <c:v>507</c:v>
                      </c:pt>
                      <c:pt idx="294">
                        <c:v>506</c:v>
                      </c:pt>
                      <c:pt idx="295">
                        <c:v>505</c:v>
                      </c:pt>
                      <c:pt idx="296">
                        <c:v>504</c:v>
                      </c:pt>
                      <c:pt idx="297">
                        <c:v>503</c:v>
                      </c:pt>
                      <c:pt idx="298">
                        <c:v>502</c:v>
                      </c:pt>
                      <c:pt idx="299">
                        <c:v>501</c:v>
                      </c:pt>
                      <c:pt idx="300">
                        <c:v>500</c:v>
                      </c:pt>
                      <c:pt idx="301">
                        <c:v>499</c:v>
                      </c:pt>
                      <c:pt idx="302">
                        <c:v>498</c:v>
                      </c:pt>
                      <c:pt idx="303">
                        <c:v>497</c:v>
                      </c:pt>
                      <c:pt idx="304">
                        <c:v>496</c:v>
                      </c:pt>
                      <c:pt idx="305">
                        <c:v>495</c:v>
                      </c:pt>
                      <c:pt idx="306">
                        <c:v>494</c:v>
                      </c:pt>
                      <c:pt idx="307">
                        <c:v>493</c:v>
                      </c:pt>
                      <c:pt idx="308">
                        <c:v>492</c:v>
                      </c:pt>
                      <c:pt idx="309">
                        <c:v>491</c:v>
                      </c:pt>
                      <c:pt idx="310">
                        <c:v>490</c:v>
                      </c:pt>
                      <c:pt idx="311">
                        <c:v>489</c:v>
                      </c:pt>
                      <c:pt idx="312">
                        <c:v>488</c:v>
                      </c:pt>
                      <c:pt idx="313">
                        <c:v>487</c:v>
                      </c:pt>
                      <c:pt idx="314">
                        <c:v>486</c:v>
                      </c:pt>
                      <c:pt idx="315">
                        <c:v>485</c:v>
                      </c:pt>
                      <c:pt idx="316">
                        <c:v>484</c:v>
                      </c:pt>
                      <c:pt idx="317">
                        <c:v>483</c:v>
                      </c:pt>
                      <c:pt idx="318">
                        <c:v>482</c:v>
                      </c:pt>
                      <c:pt idx="319">
                        <c:v>481</c:v>
                      </c:pt>
                      <c:pt idx="320">
                        <c:v>480</c:v>
                      </c:pt>
                      <c:pt idx="321">
                        <c:v>479</c:v>
                      </c:pt>
                      <c:pt idx="322">
                        <c:v>478</c:v>
                      </c:pt>
                      <c:pt idx="323">
                        <c:v>477</c:v>
                      </c:pt>
                      <c:pt idx="324">
                        <c:v>476</c:v>
                      </c:pt>
                      <c:pt idx="325">
                        <c:v>475</c:v>
                      </c:pt>
                      <c:pt idx="326">
                        <c:v>474</c:v>
                      </c:pt>
                      <c:pt idx="327">
                        <c:v>473</c:v>
                      </c:pt>
                      <c:pt idx="328">
                        <c:v>472</c:v>
                      </c:pt>
                      <c:pt idx="329">
                        <c:v>471</c:v>
                      </c:pt>
                      <c:pt idx="330">
                        <c:v>470</c:v>
                      </c:pt>
                      <c:pt idx="331">
                        <c:v>469</c:v>
                      </c:pt>
                      <c:pt idx="332">
                        <c:v>468</c:v>
                      </c:pt>
                      <c:pt idx="333">
                        <c:v>467</c:v>
                      </c:pt>
                      <c:pt idx="334">
                        <c:v>466</c:v>
                      </c:pt>
                      <c:pt idx="335">
                        <c:v>465</c:v>
                      </c:pt>
                      <c:pt idx="336">
                        <c:v>464</c:v>
                      </c:pt>
                      <c:pt idx="337">
                        <c:v>463</c:v>
                      </c:pt>
                      <c:pt idx="338">
                        <c:v>462</c:v>
                      </c:pt>
                      <c:pt idx="339">
                        <c:v>461</c:v>
                      </c:pt>
                      <c:pt idx="340">
                        <c:v>460</c:v>
                      </c:pt>
                      <c:pt idx="341">
                        <c:v>459</c:v>
                      </c:pt>
                      <c:pt idx="342">
                        <c:v>458</c:v>
                      </c:pt>
                      <c:pt idx="343">
                        <c:v>457</c:v>
                      </c:pt>
                      <c:pt idx="344">
                        <c:v>456</c:v>
                      </c:pt>
                      <c:pt idx="345">
                        <c:v>455</c:v>
                      </c:pt>
                      <c:pt idx="346">
                        <c:v>454</c:v>
                      </c:pt>
                      <c:pt idx="347">
                        <c:v>453</c:v>
                      </c:pt>
                      <c:pt idx="348">
                        <c:v>452</c:v>
                      </c:pt>
                      <c:pt idx="349">
                        <c:v>451</c:v>
                      </c:pt>
                      <c:pt idx="350">
                        <c:v>450</c:v>
                      </c:pt>
                      <c:pt idx="351">
                        <c:v>449</c:v>
                      </c:pt>
                      <c:pt idx="352">
                        <c:v>448</c:v>
                      </c:pt>
                      <c:pt idx="353">
                        <c:v>447</c:v>
                      </c:pt>
                      <c:pt idx="354">
                        <c:v>446</c:v>
                      </c:pt>
                      <c:pt idx="355">
                        <c:v>445</c:v>
                      </c:pt>
                      <c:pt idx="356">
                        <c:v>444</c:v>
                      </c:pt>
                      <c:pt idx="357">
                        <c:v>443</c:v>
                      </c:pt>
                      <c:pt idx="358">
                        <c:v>442</c:v>
                      </c:pt>
                      <c:pt idx="359">
                        <c:v>441</c:v>
                      </c:pt>
                      <c:pt idx="360">
                        <c:v>440</c:v>
                      </c:pt>
                      <c:pt idx="361">
                        <c:v>439</c:v>
                      </c:pt>
                      <c:pt idx="362">
                        <c:v>438</c:v>
                      </c:pt>
                      <c:pt idx="363">
                        <c:v>437</c:v>
                      </c:pt>
                      <c:pt idx="364">
                        <c:v>436</c:v>
                      </c:pt>
                      <c:pt idx="365">
                        <c:v>435</c:v>
                      </c:pt>
                      <c:pt idx="366">
                        <c:v>434</c:v>
                      </c:pt>
                      <c:pt idx="367">
                        <c:v>433</c:v>
                      </c:pt>
                      <c:pt idx="368">
                        <c:v>432</c:v>
                      </c:pt>
                      <c:pt idx="369">
                        <c:v>431</c:v>
                      </c:pt>
                      <c:pt idx="370">
                        <c:v>430</c:v>
                      </c:pt>
                      <c:pt idx="371">
                        <c:v>429</c:v>
                      </c:pt>
                      <c:pt idx="372">
                        <c:v>428</c:v>
                      </c:pt>
                      <c:pt idx="373">
                        <c:v>427</c:v>
                      </c:pt>
                      <c:pt idx="374">
                        <c:v>426</c:v>
                      </c:pt>
                      <c:pt idx="375">
                        <c:v>425</c:v>
                      </c:pt>
                      <c:pt idx="376">
                        <c:v>424</c:v>
                      </c:pt>
                      <c:pt idx="377">
                        <c:v>423</c:v>
                      </c:pt>
                      <c:pt idx="378">
                        <c:v>422</c:v>
                      </c:pt>
                      <c:pt idx="379">
                        <c:v>421</c:v>
                      </c:pt>
                      <c:pt idx="380">
                        <c:v>420</c:v>
                      </c:pt>
                      <c:pt idx="381">
                        <c:v>419</c:v>
                      </c:pt>
                      <c:pt idx="382">
                        <c:v>418</c:v>
                      </c:pt>
                      <c:pt idx="383">
                        <c:v>417</c:v>
                      </c:pt>
                      <c:pt idx="384">
                        <c:v>416</c:v>
                      </c:pt>
                      <c:pt idx="385">
                        <c:v>415</c:v>
                      </c:pt>
                      <c:pt idx="386">
                        <c:v>414</c:v>
                      </c:pt>
                      <c:pt idx="387">
                        <c:v>413</c:v>
                      </c:pt>
                      <c:pt idx="388">
                        <c:v>412</c:v>
                      </c:pt>
                      <c:pt idx="389">
                        <c:v>411</c:v>
                      </c:pt>
                      <c:pt idx="390">
                        <c:v>410</c:v>
                      </c:pt>
                      <c:pt idx="391">
                        <c:v>409</c:v>
                      </c:pt>
                      <c:pt idx="392">
                        <c:v>408</c:v>
                      </c:pt>
                      <c:pt idx="393">
                        <c:v>407</c:v>
                      </c:pt>
                      <c:pt idx="394">
                        <c:v>406</c:v>
                      </c:pt>
                      <c:pt idx="395">
                        <c:v>405</c:v>
                      </c:pt>
                      <c:pt idx="396">
                        <c:v>404</c:v>
                      </c:pt>
                      <c:pt idx="397">
                        <c:v>403</c:v>
                      </c:pt>
                      <c:pt idx="398">
                        <c:v>402</c:v>
                      </c:pt>
                      <c:pt idx="399">
                        <c:v>401</c:v>
                      </c:pt>
                      <c:pt idx="400">
                        <c:v>400</c:v>
                      </c:pt>
                      <c:pt idx="401">
                        <c:v>399</c:v>
                      </c:pt>
                      <c:pt idx="402">
                        <c:v>398</c:v>
                      </c:pt>
                      <c:pt idx="403">
                        <c:v>397</c:v>
                      </c:pt>
                      <c:pt idx="404">
                        <c:v>396</c:v>
                      </c:pt>
                      <c:pt idx="405">
                        <c:v>395</c:v>
                      </c:pt>
                      <c:pt idx="406">
                        <c:v>394</c:v>
                      </c:pt>
                      <c:pt idx="407">
                        <c:v>393</c:v>
                      </c:pt>
                      <c:pt idx="408">
                        <c:v>392</c:v>
                      </c:pt>
                      <c:pt idx="409">
                        <c:v>391</c:v>
                      </c:pt>
                      <c:pt idx="410">
                        <c:v>390</c:v>
                      </c:pt>
                      <c:pt idx="411">
                        <c:v>389</c:v>
                      </c:pt>
                      <c:pt idx="412">
                        <c:v>388</c:v>
                      </c:pt>
                      <c:pt idx="413">
                        <c:v>387</c:v>
                      </c:pt>
                      <c:pt idx="414">
                        <c:v>386</c:v>
                      </c:pt>
                      <c:pt idx="415">
                        <c:v>385</c:v>
                      </c:pt>
                      <c:pt idx="416">
                        <c:v>384</c:v>
                      </c:pt>
                      <c:pt idx="417">
                        <c:v>383</c:v>
                      </c:pt>
                      <c:pt idx="418">
                        <c:v>382</c:v>
                      </c:pt>
                      <c:pt idx="419">
                        <c:v>381</c:v>
                      </c:pt>
                      <c:pt idx="420">
                        <c:v>380</c:v>
                      </c:pt>
                      <c:pt idx="421">
                        <c:v>379</c:v>
                      </c:pt>
                      <c:pt idx="422">
                        <c:v>378</c:v>
                      </c:pt>
                      <c:pt idx="423">
                        <c:v>377</c:v>
                      </c:pt>
                      <c:pt idx="424">
                        <c:v>376</c:v>
                      </c:pt>
                      <c:pt idx="425">
                        <c:v>375</c:v>
                      </c:pt>
                      <c:pt idx="426">
                        <c:v>374</c:v>
                      </c:pt>
                      <c:pt idx="427">
                        <c:v>373</c:v>
                      </c:pt>
                      <c:pt idx="428">
                        <c:v>372</c:v>
                      </c:pt>
                      <c:pt idx="429">
                        <c:v>371</c:v>
                      </c:pt>
                      <c:pt idx="430">
                        <c:v>370</c:v>
                      </c:pt>
                      <c:pt idx="431">
                        <c:v>369</c:v>
                      </c:pt>
                      <c:pt idx="432">
                        <c:v>368</c:v>
                      </c:pt>
                      <c:pt idx="433">
                        <c:v>367</c:v>
                      </c:pt>
                      <c:pt idx="434">
                        <c:v>366</c:v>
                      </c:pt>
                      <c:pt idx="435">
                        <c:v>365</c:v>
                      </c:pt>
                      <c:pt idx="436">
                        <c:v>364</c:v>
                      </c:pt>
                      <c:pt idx="437">
                        <c:v>363</c:v>
                      </c:pt>
                      <c:pt idx="438">
                        <c:v>362</c:v>
                      </c:pt>
                      <c:pt idx="439">
                        <c:v>361</c:v>
                      </c:pt>
                      <c:pt idx="440">
                        <c:v>360</c:v>
                      </c:pt>
                      <c:pt idx="441">
                        <c:v>359</c:v>
                      </c:pt>
                      <c:pt idx="442">
                        <c:v>358</c:v>
                      </c:pt>
                      <c:pt idx="443">
                        <c:v>357</c:v>
                      </c:pt>
                      <c:pt idx="444">
                        <c:v>356</c:v>
                      </c:pt>
                      <c:pt idx="445">
                        <c:v>355</c:v>
                      </c:pt>
                      <c:pt idx="446">
                        <c:v>354</c:v>
                      </c:pt>
                      <c:pt idx="447">
                        <c:v>353</c:v>
                      </c:pt>
                      <c:pt idx="448">
                        <c:v>352</c:v>
                      </c:pt>
                      <c:pt idx="449">
                        <c:v>351</c:v>
                      </c:pt>
                      <c:pt idx="450">
                        <c:v>350</c:v>
                      </c:pt>
                      <c:pt idx="451">
                        <c:v>349</c:v>
                      </c:pt>
                      <c:pt idx="452">
                        <c:v>348</c:v>
                      </c:pt>
                      <c:pt idx="453">
                        <c:v>347</c:v>
                      </c:pt>
                      <c:pt idx="454">
                        <c:v>346</c:v>
                      </c:pt>
                      <c:pt idx="455">
                        <c:v>345</c:v>
                      </c:pt>
                      <c:pt idx="456">
                        <c:v>344</c:v>
                      </c:pt>
                      <c:pt idx="457">
                        <c:v>343</c:v>
                      </c:pt>
                      <c:pt idx="458">
                        <c:v>342</c:v>
                      </c:pt>
                      <c:pt idx="459">
                        <c:v>341</c:v>
                      </c:pt>
                      <c:pt idx="460">
                        <c:v>340</c:v>
                      </c:pt>
                      <c:pt idx="461">
                        <c:v>339</c:v>
                      </c:pt>
                      <c:pt idx="462">
                        <c:v>338</c:v>
                      </c:pt>
                      <c:pt idx="463">
                        <c:v>337</c:v>
                      </c:pt>
                      <c:pt idx="464">
                        <c:v>336</c:v>
                      </c:pt>
                      <c:pt idx="465">
                        <c:v>335</c:v>
                      </c:pt>
                      <c:pt idx="466">
                        <c:v>334</c:v>
                      </c:pt>
                      <c:pt idx="467">
                        <c:v>333</c:v>
                      </c:pt>
                      <c:pt idx="468">
                        <c:v>332</c:v>
                      </c:pt>
                      <c:pt idx="469">
                        <c:v>331</c:v>
                      </c:pt>
                      <c:pt idx="470">
                        <c:v>330</c:v>
                      </c:pt>
                      <c:pt idx="471">
                        <c:v>329</c:v>
                      </c:pt>
                      <c:pt idx="472">
                        <c:v>328</c:v>
                      </c:pt>
                      <c:pt idx="473">
                        <c:v>327</c:v>
                      </c:pt>
                      <c:pt idx="474">
                        <c:v>326</c:v>
                      </c:pt>
                      <c:pt idx="475">
                        <c:v>325</c:v>
                      </c:pt>
                      <c:pt idx="476">
                        <c:v>324</c:v>
                      </c:pt>
                      <c:pt idx="477">
                        <c:v>323</c:v>
                      </c:pt>
                      <c:pt idx="478">
                        <c:v>322</c:v>
                      </c:pt>
                      <c:pt idx="479">
                        <c:v>321</c:v>
                      </c:pt>
                      <c:pt idx="480">
                        <c:v>320</c:v>
                      </c:pt>
                      <c:pt idx="481">
                        <c:v>319</c:v>
                      </c:pt>
                      <c:pt idx="482">
                        <c:v>318</c:v>
                      </c:pt>
                      <c:pt idx="483">
                        <c:v>317</c:v>
                      </c:pt>
                      <c:pt idx="484">
                        <c:v>316</c:v>
                      </c:pt>
                      <c:pt idx="485">
                        <c:v>315</c:v>
                      </c:pt>
                      <c:pt idx="486">
                        <c:v>314</c:v>
                      </c:pt>
                      <c:pt idx="487">
                        <c:v>313</c:v>
                      </c:pt>
                      <c:pt idx="488">
                        <c:v>312</c:v>
                      </c:pt>
                      <c:pt idx="489">
                        <c:v>311</c:v>
                      </c:pt>
                      <c:pt idx="490">
                        <c:v>310</c:v>
                      </c:pt>
                      <c:pt idx="491">
                        <c:v>309</c:v>
                      </c:pt>
                      <c:pt idx="492">
                        <c:v>308</c:v>
                      </c:pt>
                      <c:pt idx="493">
                        <c:v>307</c:v>
                      </c:pt>
                      <c:pt idx="494">
                        <c:v>306</c:v>
                      </c:pt>
                      <c:pt idx="495">
                        <c:v>305</c:v>
                      </c:pt>
                      <c:pt idx="496">
                        <c:v>304</c:v>
                      </c:pt>
                      <c:pt idx="497">
                        <c:v>303</c:v>
                      </c:pt>
                      <c:pt idx="498">
                        <c:v>302</c:v>
                      </c:pt>
                      <c:pt idx="499">
                        <c:v>301</c:v>
                      </c:pt>
                      <c:pt idx="500">
                        <c:v>300</c:v>
                      </c:pt>
                      <c:pt idx="501">
                        <c:v>299</c:v>
                      </c:pt>
                      <c:pt idx="502">
                        <c:v>298</c:v>
                      </c:pt>
                      <c:pt idx="503">
                        <c:v>297</c:v>
                      </c:pt>
                      <c:pt idx="504">
                        <c:v>296</c:v>
                      </c:pt>
                      <c:pt idx="505">
                        <c:v>295</c:v>
                      </c:pt>
                      <c:pt idx="506">
                        <c:v>294</c:v>
                      </c:pt>
                      <c:pt idx="507">
                        <c:v>293</c:v>
                      </c:pt>
                      <c:pt idx="508">
                        <c:v>292</c:v>
                      </c:pt>
                      <c:pt idx="509">
                        <c:v>291</c:v>
                      </c:pt>
                      <c:pt idx="510">
                        <c:v>290</c:v>
                      </c:pt>
                      <c:pt idx="511">
                        <c:v>289</c:v>
                      </c:pt>
                      <c:pt idx="512">
                        <c:v>288</c:v>
                      </c:pt>
                      <c:pt idx="513">
                        <c:v>287</c:v>
                      </c:pt>
                      <c:pt idx="514">
                        <c:v>286</c:v>
                      </c:pt>
                      <c:pt idx="515">
                        <c:v>285</c:v>
                      </c:pt>
                      <c:pt idx="516">
                        <c:v>284</c:v>
                      </c:pt>
                      <c:pt idx="517">
                        <c:v>283</c:v>
                      </c:pt>
                      <c:pt idx="518">
                        <c:v>282</c:v>
                      </c:pt>
                      <c:pt idx="519">
                        <c:v>281</c:v>
                      </c:pt>
                      <c:pt idx="520">
                        <c:v>280</c:v>
                      </c:pt>
                      <c:pt idx="521">
                        <c:v>279</c:v>
                      </c:pt>
                      <c:pt idx="522">
                        <c:v>278</c:v>
                      </c:pt>
                      <c:pt idx="523">
                        <c:v>277</c:v>
                      </c:pt>
                      <c:pt idx="524">
                        <c:v>276</c:v>
                      </c:pt>
                      <c:pt idx="525">
                        <c:v>275</c:v>
                      </c:pt>
                      <c:pt idx="526">
                        <c:v>274</c:v>
                      </c:pt>
                      <c:pt idx="527">
                        <c:v>273</c:v>
                      </c:pt>
                      <c:pt idx="528">
                        <c:v>272</c:v>
                      </c:pt>
                      <c:pt idx="529">
                        <c:v>271</c:v>
                      </c:pt>
                      <c:pt idx="530">
                        <c:v>270</c:v>
                      </c:pt>
                      <c:pt idx="531">
                        <c:v>269</c:v>
                      </c:pt>
                      <c:pt idx="532">
                        <c:v>268</c:v>
                      </c:pt>
                      <c:pt idx="533">
                        <c:v>267</c:v>
                      </c:pt>
                      <c:pt idx="534">
                        <c:v>266</c:v>
                      </c:pt>
                      <c:pt idx="535">
                        <c:v>265</c:v>
                      </c:pt>
                      <c:pt idx="536">
                        <c:v>264</c:v>
                      </c:pt>
                      <c:pt idx="537">
                        <c:v>263</c:v>
                      </c:pt>
                      <c:pt idx="538">
                        <c:v>262</c:v>
                      </c:pt>
                      <c:pt idx="539">
                        <c:v>261</c:v>
                      </c:pt>
                      <c:pt idx="540">
                        <c:v>260</c:v>
                      </c:pt>
                      <c:pt idx="541">
                        <c:v>259</c:v>
                      </c:pt>
                      <c:pt idx="542">
                        <c:v>258</c:v>
                      </c:pt>
                      <c:pt idx="543">
                        <c:v>257</c:v>
                      </c:pt>
                      <c:pt idx="544">
                        <c:v>256</c:v>
                      </c:pt>
                      <c:pt idx="545">
                        <c:v>255</c:v>
                      </c:pt>
                      <c:pt idx="546">
                        <c:v>254</c:v>
                      </c:pt>
                      <c:pt idx="547">
                        <c:v>253</c:v>
                      </c:pt>
                      <c:pt idx="548">
                        <c:v>252</c:v>
                      </c:pt>
                      <c:pt idx="549">
                        <c:v>251</c:v>
                      </c:pt>
                      <c:pt idx="550">
                        <c:v>250</c:v>
                      </c:pt>
                      <c:pt idx="551">
                        <c:v>249</c:v>
                      </c:pt>
                      <c:pt idx="552">
                        <c:v>248</c:v>
                      </c:pt>
                      <c:pt idx="553">
                        <c:v>247</c:v>
                      </c:pt>
                      <c:pt idx="554">
                        <c:v>246</c:v>
                      </c:pt>
                      <c:pt idx="555">
                        <c:v>245</c:v>
                      </c:pt>
                      <c:pt idx="556">
                        <c:v>244</c:v>
                      </c:pt>
                      <c:pt idx="557">
                        <c:v>243</c:v>
                      </c:pt>
                      <c:pt idx="558">
                        <c:v>242</c:v>
                      </c:pt>
                      <c:pt idx="559">
                        <c:v>241</c:v>
                      </c:pt>
                      <c:pt idx="560">
                        <c:v>240</c:v>
                      </c:pt>
                      <c:pt idx="561">
                        <c:v>239</c:v>
                      </c:pt>
                      <c:pt idx="562">
                        <c:v>238</c:v>
                      </c:pt>
                      <c:pt idx="563">
                        <c:v>237</c:v>
                      </c:pt>
                      <c:pt idx="564">
                        <c:v>236</c:v>
                      </c:pt>
                      <c:pt idx="565">
                        <c:v>235</c:v>
                      </c:pt>
                      <c:pt idx="566">
                        <c:v>234</c:v>
                      </c:pt>
                      <c:pt idx="567">
                        <c:v>233</c:v>
                      </c:pt>
                      <c:pt idx="568">
                        <c:v>232</c:v>
                      </c:pt>
                      <c:pt idx="569">
                        <c:v>231</c:v>
                      </c:pt>
                      <c:pt idx="570">
                        <c:v>230</c:v>
                      </c:pt>
                      <c:pt idx="571">
                        <c:v>229</c:v>
                      </c:pt>
                      <c:pt idx="572">
                        <c:v>228</c:v>
                      </c:pt>
                      <c:pt idx="573">
                        <c:v>227</c:v>
                      </c:pt>
                      <c:pt idx="574">
                        <c:v>226</c:v>
                      </c:pt>
                      <c:pt idx="575">
                        <c:v>225</c:v>
                      </c:pt>
                      <c:pt idx="576">
                        <c:v>224</c:v>
                      </c:pt>
                      <c:pt idx="577">
                        <c:v>223</c:v>
                      </c:pt>
                      <c:pt idx="578">
                        <c:v>222</c:v>
                      </c:pt>
                      <c:pt idx="579">
                        <c:v>221</c:v>
                      </c:pt>
                      <c:pt idx="580">
                        <c:v>220</c:v>
                      </c:pt>
                      <c:pt idx="581">
                        <c:v>219</c:v>
                      </c:pt>
                      <c:pt idx="582">
                        <c:v>218</c:v>
                      </c:pt>
                      <c:pt idx="583">
                        <c:v>217</c:v>
                      </c:pt>
                      <c:pt idx="584">
                        <c:v>216</c:v>
                      </c:pt>
                      <c:pt idx="585">
                        <c:v>215</c:v>
                      </c:pt>
                      <c:pt idx="586">
                        <c:v>214</c:v>
                      </c:pt>
                      <c:pt idx="587">
                        <c:v>213</c:v>
                      </c:pt>
                      <c:pt idx="588">
                        <c:v>212</c:v>
                      </c:pt>
                      <c:pt idx="589">
                        <c:v>211</c:v>
                      </c:pt>
                      <c:pt idx="590">
                        <c:v>210</c:v>
                      </c:pt>
                      <c:pt idx="591">
                        <c:v>209</c:v>
                      </c:pt>
                      <c:pt idx="592">
                        <c:v>208</c:v>
                      </c:pt>
                      <c:pt idx="593">
                        <c:v>207</c:v>
                      </c:pt>
                      <c:pt idx="594">
                        <c:v>206</c:v>
                      </c:pt>
                      <c:pt idx="595">
                        <c:v>205</c:v>
                      </c:pt>
                      <c:pt idx="596">
                        <c:v>204</c:v>
                      </c:pt>
                      <c:pt idx="597">
                        <c:v>203</c:v>
                      </c:pt>
                      <c:pt idx="598">
                        <c:v>202</c:v>
                      </c:pt>
                      <c:pt idx="599">
                        <c:v>201</c:v>
                      </c:pt>
                      <c:pt idx="600">
                        <c:v>200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Foglio1!$G$2:$G$602</c15:sqref>
                        </c15:formulaRef>
                      </c:ext>
                    </c:extLst>
                    <c:numCache>
                      <c:formatCode>General</c:formatCode>
                      <c:ptCount val="601"/>
                      <c:pt idx="0">
                        <c:v>1.4893E-2</c:v>
                      </c:pt>
                      <c:pt idx="1">
                        <c:v>1.4985999999999999E-2</c:v>
                      </c:pt>
                      <c:pt idx="2">
                        <c:v>1.5027E-2</c:v>
                      </c:pt>
                      <c:pt idx="3">
                        <c:v>1.5082E-2</c:v>
                      </c:pt>
                      <c:pt idx="4">
                        <c:v>1.5127E-2</c:v>
                      </c:pt>
                      <c:pt idx="5">
                        <c:v>1.5174E-2</c:v>
                      </c:pt>
                      <c:pt idx="6">
                        <c:v>1.5225000000000001E-2</c:v>
                      </c:pt>
                      <c:pt idx="7">
                        <c:v>1.5266999999999999E-2</c:v>
                      </c:pt>
                      <c:pt idx="8">
                        <c:v>1.5332999999999999E-2</c:v>
                      </c:pt>
                      <c:pt idx="9">
                        <c:v>1.5370999999999999E-2</c:v>
                      </c:pt>
                      <c:pt idx="10">
                        <c:v>1.5393E-2</c:v>
                      </c:pt>
                      <c:pt idx="11">
                        <c:v>1.5391999999999999E-2</c:v>
                      </c:pt>
                      <c:pt idx="12">
                        <c:v>1.5426E-2</c:v>
                      </c:pt>
                      <c:pt idx="13">
                        <c:v>1.5517E-2</c:v>
                      </c:pt>
                      <c:pt idx="14">
                        <c:v>1.5564E-2</c:v>
                      </c:pt>
                      <c:pt idx="15">
                        <c:v>1.5637000000000002E-2</c:v>
                      </c:pt>
                      <c:pt idx="16">
                        <c:v>1.5692999999999999E-2</c:v>
                      </c:pt>
                      <c:pt idx="17">
                        <c:v>1.5729E-2</c:v>
                      </c:pt>
                      <c:pt idx="18">
                        <c:v>1.5731999999999999E-2</c:v>
                      </c:pt>
                      <c:pt idx="19">
                        <c:v>1.5765000000000001E-2</c:v>
                      </c:pt>
                      <c:pt idx="20">
                        <c:v>1.5831999999999999E-2</c:v>
                      </c:pt>
                      <c:pt idx="21">
                        <c:v>1.5927E-2</c:v>
                      </c:pt>
                      <c:pt idx="22">
                        <c:v>1.5982E-2</c:v>
                      </c:pt>
                      <c:pt idx="23">
                        <c:v>1.6036000000000002E-2</c:v>
                      </c:pt>
                      <c:pt idx="24">
                        <c:v>1.609E-2</c:v>
                      </c:pt>
                      <c:pt idx="25">
                        <c:v>1.6152E-2</c:v>
                      </c:pt>
                      <c:pt idx="26">
                        <c:v>1.6160000000000001E-2</c:v>
                      </c:pt>
                      <c:pt idx="27">
                        <c:v>1.6234999999999999E-2</c:v>
                      </c:pt>
                      <c:pt idx="28">
                        <c:v>1.6306000000000001E-2</c:v>
                      </c:pt>
                      <c:pt idx="29">
                        <c:v>1.6334000000000001E-2</c:v>
                      </c:pt>
                      <c:pt idx="30">
                        <c:v>1.6385E-2</c:v>
                      </c:pt>
                      <c:pt idx="31">
                        <c:v>1.6458E-2</c:v>
                      </c:pt>
                      <c:pt idx="32">
                        <c:v>1.6544E-2</c:v>
                      </c:pt>
                      <c:pt idx="33">
                        <c:v>1.6589E-2</c:v>
                      </c:pt>
                      <c:pt idx="34">
                        <c:v>1.6622999999999999E-2</c:v>
                      </c:pt>
                      <c:pt idx="35">
                        <c:v>1.6657000000000002E-2</c:v>
                      </c:pt>
                      <c:pt idx="36">
                        <c:v>1.6709999999999999E-2</c:v>
                      </c:pt>
                      <c:pt idx="37">
                        <c:v>1.6743000000000001E-2</c:v>
                      </c:pt>
                      <c:pt idx="38">
                        <c:v>1.6788000000000001E-2</c:v>
                      </c:pt>
                      <c:pt idx="39">
                        <c:v>1.6868999999999999E-2</c:v>
                      </c:pt>
                      <c:pt idx="40">
                        <c:v>1.6945999999999999E-2</c:v>
                      </c:pt>
                      <c:pt idx="41">
                        <c:v>1.6972999999999999E-2</c:v>
                      </c:pt>
                      <c:pt idx="42">
                        <c:v>1.7044E-2</c:v>
                      </c:pt>
                      <c:pt idx="43">
                        <c:v>1.7132000000000001E-2</c:v>
                      </c:pt>
                      <c:pt idx="44">
                        <c:v>1.7228E-2</c:v>
                      </c:pt>
                      <c:pt idx="45">
                        <c:v>1.7302000000000001E-2</c:v>
                      </c:pt>
                      <c:pt idx="46">
                        <c:v>1.7361000000000001E-2</c:v>
                      </c:pt>
                      <c:pt idx="47">
                        <c:v>1.7403999999999999E-2</c:v>
                      </c:pt>
                      <c:pt idx="48">
                        <c:v>1.7434999999999999E-2</c:v>
                      </c:pt>
                      <c:pt idx="49">
                        <c:v>1.7423000000000001E-2</c:v>
                      </c:pt>
                      <c:pt idx="50">
                        <c:v>1.7472000000000001E-2</c:v>
                      </c:pt>
                      <c:pt idx="51">
                        <c:v>1.754E-2</c:v>
                      </c:pt>
                      <c:pt idx="52">
                        <c:v>1.7607000000000001E-2</c:v>
                      </c:pt>
                      <c:pt idx="53">
                        <c:v>1.7646999999999999E-2</c:v>
                      </c:pt>
                      <c:pt idx="54">
                        <c:v>1.7727E-2</c:v>
                      </c:pt>
                      <c:pt idx="55">
                        <c:v>1.7811E-2</c:v>
                      </c:pt>
                      <c:pt idx="56">
                        <c:v>1.7885000000000002E-2</c:v>
                      </c:pt>
                      <c:pt idx="57">
                        <c:v>1.7923999999999999E-2</c:v>
                      </c:pt>
                      <c:pt idx="58">
                        <c:v>1.7977E-2</c:v>
                      </c:pt>
                      <c:pt idx="59">
                        <c:v>1.8023000000000001E-2</c:v>
                      </c:pt>
                      <c:pt idx="60">
                        <c:v>1.8079000000000001E-2</c:v>
                      </c:pt>
                      <c:pt idx="61">
                        <c:v>1.8106000000000001E-2</c:v>
                      </c:pt>
                      <c:pt idx="62">
                        <c:v>1.8173000000000002E-2</c:v>
                      </c:pt>
                      <c:pt idx="63">
                        <c:v>1.8238999999999998E-2</c:v>
                      </c:pt>
                      <c:pt idx="64">
                        <c:v>1.8289E-2</c:v>
                      </c:pt>
                      <c:pt idx="65">
                        <c:v>1.8315000000000001E-2</c:v>
                      </c:pt>
                      <c:pt idx="66">
                        <c:v>1.8401000000000001E-2</c:v>
                      </c:pt>
                      <c:pt idx="67">
                        <c:v>1.8459E-2</c:v>
                      </c:pt>
                      <c:pt idx="68">
                        <c:v>1.8506999999999999E-2</c:v>
                      </c:pt>
                      <c:pt idx="69">
                        <c:v>1.8568000000000001E-2</c:v>
                      </c:pt>
                      <c:pt idx="70">
                        <c:v>1.8623000000000001E-2</c:v>
                      </c:pt>
                      <c:pt idx="71">
                        <c:v>1.8658000000000001E-2</c:v>
                      </c:pt>
                      <c:pt idx="72">
                        <c:v>1.8669000000000002E-2</c:v>
                      </c:pt>
                      <c:pt idx="73">
                        <c:v>1.8676999999999999E-2</c:v>
                      </c:pt>
                      <c:pt idx="74">
                        <c:v>1.8723E-2</c:v>
                      </c:pt>
                      <c:pt idx="75">
                        <c:v>1.8782E-2</c:v>
                      </c:pt>
                      <c:pt idx="76">
                        <c:v>1.8846000000000002E-2</c:v>
                      </c:pt>
                      <c:pt idx="77">
                        <c:v>1.8925000000000001E-2</c:v>
                      </c:pt>
                      <c:pt idx="78">
                        <c:v>1.8995000000000001E-2</c:v>
                      </c:pt>
                      <c:pt idx="79">
                        <c:v>1.9068999999999999E-2</c:v>
                      </c:pt>
                      <c:pt idx="80">
                        <c:v>1.9109000000000001E-2</c:v>
                      </c:pt>
                      <c:pt idx="81">
                        <c:v>1.9155999999999999E-2</c:v>
                      </c:pt>
                      <c:pt idx="82">
                        <c:v>1.9231999999999999E-2</c:v>
                      </c:pt>
                      <c:pt idx="83">
                        <c:v>1.9273999999999999E-2</c:v>
                      </c:pt>
                      <c:pt idx="84">
                        <c:v>1.9324999999999998E-2</c:v>
                      </c:pt>
                      <c:pt idx="85">
                        <c:v>1.9342000000000002E-2</c:v>
                      </c:pt>
                      <c:pt idx="86">
                        <c:v>1.9380999999999999E-2</c:v>
                      </c:pt>
                      <c:pt idx="87">
                        <c:v>1.9438E-2</c:v>
                      </c:pt>
                      <c:pt idx="88">
                        <c:v>1.9487000000000001E-2</c:v>
                      </c:pt>
                      <c:pt idx="89">
                        <c:v>1.9554999999999999E-2</c:v>
                      </c:pt>
                      <c:pt idx="90">
                        <c:v>1.9643000000000001E-2</c:v>
                      </c:pt>
                      <c:pt idx="91">
                        <c:v>1.9702999999999998E-2</c:v>
                      </c:pt>
                      <c:pt idx="92">
                        <c:v>1.9732E-2</c:v>
                      </c:pt>
                      <c:pt idx="93">
                        <c:v>1.9779999999999999E-2</c:v>
                      </c:pt>
                      <c:pt idx="94">
                        <c:v>1.9838000000000001E-2</c:v>
                      </c:pt>
                      <c:pt idx="95">
                        <c:v>1.9894999999999999E-2</c:v>
                      </c:pt>
                      <c:pt idx="96">
                        <c:v>1.9925999999999999E-2</c:v>
                      </c:pt>
                      <c:pt idx="97">
                        <c:v>1.9983000000000001E-2</c:v>
                      </c:pt>
                      <c:pt idx="98">
                        <c:v>2.0024E-2</c:v>
                      </c:pt>
                      <c:pt idx="99">
                        <c:v>2.0083E-2</c:v>
                      </c:pt>
                      <c:pt idx="100">
                        <c:v>2.0143999999999999E-2</c:v>
                      </c:pt>
                      <c:pt idx="101">
                        <c:v>2.0205000000000001E-2</c:v>
                      </c:pt>
                      <c:pt idx="102">
                        <c:v>2.0294E-2</c:v>
                      </c:pt>
                      <c:pt idx="103">
                        <c:v>2.0386999999999999E-2</c:v>
                      </c:pt>
                      <c:pt idx="104">
                        <c:v>2.0464E-2</c:v>
                      </c:pt>
                      <c:pt idx="105">
                        <c:v>2.0513E-2</c:v>
                      </c:pt>
                      <c:pt idx="106">
                        <c:v>2.0570999999999999E-2</c:v>
                      </c:pt>
                      <c:pt idx="107">
                        <c:v>2.0617E-2</c:v>
                      </c:pt>
                      <c:pt idx="108">
                        <c:v>2.0662E-2</c:v>
                      </c:pt>
                      <c:pt idx="109">
                        <c:v>2.0705999999999999E-2</c:v>
                      </c:pt>
                      <c:pt idx="110">
                        <c:v>2.0753000000000001E-2</c:v>
                      </c:pt>
                      <c:pt idx="111">
                        <c:v>2.0808E-2</c:v>
                      </c:pt>
                      <c:pt idx="112">
                        <c:v>2.0899999999999998E-2</c:v>
                      </c:pt>
                      <c:pt idx="113">
                        <c:v>2.095E-2</c:v>
                      </c:pt>
                      <c:pt idx="114">
                        <c:v>2.1016E-2</c:v>
                      </c:pt>
                      <c:pt idx="115">
                        <c:v>2.1069999999999998E-2</c:v>
                      </c:pt>
                      <c:pt idx="116">
                        <c:v>2.1152000000000001E-2</c:v>
                      </c:pt>
                      <c:pt idx="117">
                        <c:v>2.1211000000000001E-2</c:v>
                      </c:pt>
                      <c:pt idx="118">
                        <c:v>2.128E-2</c:v>
                      </c:pt>
                      <c:pt idx="119">
                        <c:v>2.1343000000000001E-2</c:v>
                      </c:pt>
                      <c:pt idx="120">
                        <c:v>2.1381000000000001E-2</c:v>
                      </c:pt>
                      <c:pt idx="121">
                        <c:v>2.1405E-2</c:v>
                      </c:pt>
                      <c:pt idx="122">
                        <c:v>2.1440000000000001E-2</c:v>
                      </c:pt>
                      <c:pt idx="123">
                        <c:v>2.1488E-2</c:v>
                      </c:pt>
                      <c:pt idx="124">
                        <c:v>2.1573999999999999E-2</c:v>
                      </c:pt>
                      <c:pt idx="125">
                        <c:v>2.1631000000000001E-2</c:v>
                      </c:pt>
                      <c:pt idx="126">
                        <c:v>2.1722999999999999E-2</c:v>
                      </c:pt>
                      <c:pt idx="127">
                        <c:v>2.1787000000000001E-2</c:v>
                      </c:pt>
                      <c:pt idx="128">
                        <c:v>2.1867999999999999E-2</c:v>
                      </c:pt>
                      <c:pt idx="129">
                        <c:v>2.1919000000000001E-2</c:v>
                      </c:pt>
                      <c:pt idx="130">
                        <c:v>2.198E-2</c:v>
                      </c:pt>
                      <c:pt idx="131">
                        <c:v>2.2030999999999999E-2</c:v>
                      </c:pt>
                      <c:pt idx="132">
                        <c:v>2.2041000000000002E-2</c:v>
                      </c:pt>
                      <c:pt idx="133">
                        <c:v>2.2075999999999998E-2</c:v>
                      </c:pt>
                      <c:pt idx="134">
                        <c:v>2.2120000000000001E-2</c:v>
                      </c:pt>
                      <c:pt idx="135">
                        <c:v>2.2189E-2</c:v>
                      </c:pt>
                      <c:pt idx="136">
                        <c:v>2.2256000000000001E-2</c:v>
                      </c:pt>
                      <c:pt idx="137">
                        <c:v>2.2342000000000001E-2</c:v>
                      </c:pt>
                      <c:pt idx="138">
                        <c:v>2.24E-2</c:v>
                      </c:pt>
                      <c:pt idx="139">
                        <c:v>2.2475999999999999E-2</c:v>
                      </c:pt>
                      <c:pt idx="140">
                        <c:v>2.2516000000000001E-2</c:v>
                      </c:pt>
                      <c:pt idx="141">
                        <c:v>2.2571000000000001E-2</c:v>
                      </c:pt>
                      <c:pt idx="142">
                        <c:v>2.264E-2</c:v>
                      </c:pt>
                      <c:pt idx="143">
                        <c:v>2.2716E-2</c:v>
                      </c:pt>
                      <c:pt idx="144">
                        <c:v>2.2780000000000002E-2</c:v>
                      </c:pt>
                      <c:pt idx="145">
                        <c:v>2.2828999999999999E-2</c:v>
                      </c:pt>
                      <c:pt idx="146">
                        <c:v>2.2887999999999999E-2</c:v>
                      </c:pt>
                      <c:pt idx="147">
                        <c:v>2.2935000000000001E-2</c:v>
                      </c:pt>
                      <c:pt idx="148">
                        <c:v>2.2998000000000001E-2</c:v>
                      </c:pt>
                      <c:pt idx="149">
                        <c:v>2.3064000000000001E-2</c:v>
                      </c:pt>
                      <c:pt idx="150">
                        <c:v>2.3172999999999999E-2</c:v>
                      </c:pt>
                      <c:pt idx="151">
                        <c:v>2.3245999999999999E-2</c:v>
                      </c:pt>
                      <c:pt idx="152">
                        <c:v>2.3335000000000002E-2</c:v>
                      </c:pt>
                      <c:pt idx="153">
                        <c:v>2.3389E-2</c:v>
                      </c:pt>
                      <c:pt idx="154">
                        <c:v>2.3463000000000001E-2</c:v>
                      </c:pt>
                      <c:pt idx="155">
                        <c:v>2.3529999999999999E-2</c:v>
                      </c:pt>
                      <c:pt idx="156">
                        <c:v>2.3584999999999998E-2</c:v>
                      </c:pt>
                      <c:pt idx="157">
                        <c:v>2.3644999999999999E-2</c:v>
                      </c:pt>
                      <c:pt idx="158">
                        <c:v>2.3694E-2</c:v>
                      </c:pt>
                      <c:pt idx="159">
                        <c:v>2.3757E-2</c:v>
                      </c:pt>
                      <c:pt idx="160">
                        <c:v>2.3820000000000001E-2</c:v>
                      </c:pt>
                      <c:pt idx="161">
                        <c:v>2.3917999999999998E-2</c:v>
                      </c:pt>
                      <c:pt idx="162">
                        <c:v>2.4001000000000001E-2</c:v>
                      </c:pt>
                      <c:pt idx="163">
                        <c:v>2.4108999999999998E-2</c:v>
                      </c:pt>
                      <c:pt idx="164">
                        <c:v>2.4188000000000001E-2</c:v>
                      </c:pt>
                      <c:pt idx="165">
                        <c:v>2.4268000000000001E-2</c:v>
                      </c:pt>
                      <c:pt idx="166">
                        <c:v>2.4327000000000001E-2</c:v>
                      </c:pt>
                      <c:pt idx="167">
                        <c:v>2.4385E-2</c:v>
                      </c:pt>
                      <c:pt idx="168">
                        <c:v>2.4445000000000001E-2</c:v>
                      </c:pt>
                      <c:pt idx="169">
                        <c:v>2.4518999999999999E-2</c:v>
                      </c:pt>
                      <c:pt idx="170">
                        <c:v>2.4611000000000001E-2</c:v>
                      </c:pt>
                      <c:pt idx="171">
                        <c:v>2.4680000000000001E-2</c:v>
                      </c:pt>
                      <c:pt idx="172">
                        <c:v>2.4760000000000001E-2</c:v>
                      </c:pt>
                      <c:pt idx="173">
                        <c:v>2.4826000000000001E-2</c:v>
                      </c:pt>
                      <c:pt idx="174">
                        <c:v>2.4889000000000001E-2</c:v>
                      </c:pt>
                      <c:pt idx="175">
                        <c:v>2.4979999999999999E-2</c:v>
                      </c:pt>
                      <c:pt idx="176">
                        <c:v>2.5059999999999999E-2</c:v>
                      </c:pt>
                      <c:pt idx="177">
                        <c:v>2.5152000000000001E-2</c:v>
                      </c:pt>
                      <c:pt idx="178">
                        <c:v>2.5208000000000001E-2</c:v>
                      </c:pt>
                      <c:pt idx="179">
                        <c:v>2.5301000000000001E-2</c:v>
                      </c:pt>
                      <c:pt idx="180">
                        <c:v>2.5382999999999999E-2</c:v>
                      </c:pt>
                      <c:pt idx="181">
                        <c:v>2.5477E-2</c:v>
                      </c:pt>
                      <c:pt idx="182">
                        <c:v>2.5576999999999999E-2</c:v>
                      </c:pt>
                      <c:pt idx="183">
                        <c:v>2.5662000000000001E-2</c:v>
                      </c:pt>
                      <c:pt idx="184">
                        <c:v>2.5791999999999999E-2</c:v>
                      </c:pt>
                      <c:pt idx="185">
                        <c:v>2.5901E-2</c:v>
                      </c:pt>
                      <c:pt idx="186">
                        <c:v>2.5982999999999999E-2</c:v>
                      </c:pt>
                      <c:pt idx="187">
                        <c:v>2.6074E-2</c:v>
                      </c:pt>
                      <c:pt idx="188">
                        <c:v>2.6134000000000001E-2</c:v>
                      </c:pt>
                      <c:pt idx="189">
                        <c:v>2.6231999999999998E-2</c:v>
                      </c:pt>
                      <c:pt idx="190">
                        <c:v>2.6327E-2</c:v>
                      </c:pt>
                      <c:pt idx="191">
                        <c:v>2.6412000000000001E-2</c:v>
                      </c:pt>
                      <c:pt idx="192">
                        <c:v>2.6478999999999999E-2</c:v>
                      </c:pt>
                      <c:pt idx="193">
                        <c:v>2.6575999999999999E-2</c:v>
                      </c:pt>
                      <c:pt idx="194">
                        <c:v>2.6667E-2</c:v>
                      </c:pt>
                      <c:pt idx="195">
                        <c:v>2.6744E-2</c:v>
                      </c:pt>
                      <c:pt idx="196">
                        <c:v>2.6804999999999999E-2</c:v>
                      </c:pt>
                      <c:pt idx="197">
                        <c:v>2.691E-2</c:v>
                      </c:pt>
                      <c:pt idx="198">
                        <c:v>2.7036999999999999E-2</c:v>
                      </c:pt>
                      <c:pt idx="199">
                        <c:v>2.7205E-2</c:v>
                      </c:pt>
                      <c:pt idx="200">
                        <c:v>2.7295E-2</c:v>
                      </c:pt>
                      <c:pt idx="201">
                        <c:v>2.7310000000000001E-2</c:v>
                      </c:pt>
                      <c:pt idx="202">
                        <c:v>2.7324000000000001E-2</c:v>
                      </c:pt>
                      <c:pt idx="203">
                        <c:v>2.7439999999999999E-2</c:v>
                      </c:pt>
                      <c:pt idx="204">
                        <c:v>2.767E-2</c:v>
                      </c:pt>
                      <c:pt idx="205">
                        <c:v>2.7798E-2</c:v>
                      </c:pt>
                      <c:pt idx="206">
                        <c:v>2.7848999999999999E-2</c:v>
                      </c:pt>
                      <c:pt idx="207">
                        <c:v>2.7810999999999999E-2</c:v>
                      </c:pt>
                      <c:pt idx="208">
                        <c:v>2.7764E-2</c:v>
                      </c:pt>
                      <c:pt idx="209">
                        <c:v>2.7949999999999999E-2</c:v>
                      </c:pt>
                      <c:pt idx="210">
                        <c:v>2.8117E-2</c:v>
                      </c:pt>
                      <c:pt idx="211">
                        <c:v>2.8309999999999998E-2</c:v>
                      </c:pt>
                      <c:pt idx="212">
                        <c:v>2.8479999999999998E-2</c:v>
                      </c:pt>
                      <c:pt idx="213">
                        <c:v>2.8569000000000001E-2</c:v>
                      </c:pt>
                      <c:pt idx="214">
                        <c:v>2.862E-2</c:v>
                      </c:pt>
                      <c:pt idx="215">
                        <c:v>2.8618000000000001E-2</c:v>
                      </c:pt>
                      <c:pt idx="216">
                        <c:v>2.8593E-2</c:v>
                      </c:pt>
                      <c:pt idx="217">
                        <c:v>2.8679E-2</c:v>
                      </c:pt>
                      <c:pt idx="218">
                        <c:v>2.8802000000000001E-2</c:v>
                      </c:pt>
                      <c:pt idx="219">
                        <c:v>2.8975999999999998E-2</c:v>
                      </c:pt>
                      <c:pt idx="220">
                        <c:v>2.9083999999999999E-2</c:v>
                      </c:pt>
                      <c:pt idx="221">
                        <c:v>2.9047E-2</c:v>
                      </c:pt>
                      <c:pt idx="222">
                        <c:v>2.9059000000000001E-2</c:v>
                      </c:pt>
                      <c:pt idx="223">
                        <c:v>2.9042999999999999E-2</c:v>
                      </c:pt>
                      <c:pt idx="224">
                        <c:v>2.9107999999999998E-2</c:v>
                      </c:pt>
                      <c:pt idx="225">
                        <c:v>2.9217E-2</c:v>
                      </c:pt>
                      <c:pt idx="226">
                        <c:v>2.9302000000000002E-2</c:v>
                      </c:pt>
                      <c:pt idx="227">
                        <c:v>2.9361999999999999E-2</c:v>
                      </c:pt>
                      <c:pt idx="228">
                        <c:v>2.9433000000000001E-2</c:v>
                      </c:pt>
                      <c:pt idx="229">
                        <c:v>2.9467E-2</c:v>
                      </c:pt>
                      <c:pt idx="230">
                        <c:v>2.9559999999999999E-2</c:v>
                      </c:pt>
                      <c:pt idx="231">
                        <c:v>2.9713E-2</c:v>
                      </c:pt>
                      <c:pt idx="232">
                        <c:v>2.9860000000000001E-2</c:v>
                      </c:pt>
                      <c:pt idx="233">
                        <c:v>2.9950000000000001E-2</c:v>
                      </c:pt>
                      <c:pt idx="234">
                        <c:v>3.0016999999999999E-2</c:v>
                      </c:pt>
                      <c:pt idx="235">
                        <c:v>3.0093000000000002E-2</c:v>
                      </c:pt>
                      <c:pt idx="236">
                        <c:v>3.0148999999999999E-2</c:v>
                      </c:pt>
                      <c:pt idx="237">
                        <c:v>3.0204000000000002E-2</c:v>
                      </c:pt>
                      <c:pt idx="238">
                        <c:v>3.0241000000000001E-2</c:v>
                      </c:pt>
                      <c:pt idx="239">
                        <c:v>3.0273000000000001E-2</c:v>
                      </c:pt>
                      <c:pt idx="240">
                        <c:v>3.0345E-2</c:v>
                      </c:pt>
                      <c:pt idx="241">
                        <c:v>3.0383E-2</c:v>
                      </c:pt>
                      <c:pt idx="242">
                        <c:v>3.0439000000000001E-2</c:v>
                      </c:pt>
                      <c:pt idx="243">
                        <c:v>3.0519999999999999E-2</c:v>
                      </c:pt>
                      <c:pt idx="244">
                        <c:v>3.0581000000000001E-2</c:v>
                      </c:pt>
                      <c:pt idx="245">
                        <c:v>3.066E-2</c:v>
                      </c:pt>
                      <c:pt idx="246">
                        <c:v>3.0705E-2</c:v>
                      </c:pt>
                      <c:pt idx="247">
                        <c:v>3.0769000000000001E-2</c:v>
                      </c:pt>
                      <c:pt idx="248">
                        <c:v>3.0816E-2</c:v>
                      </c:pt>
                      <c:pt idx="249">
                        <c:v>3.0873999999999999E-2</c:v>
                      </c:pt>
                      <c:pt idx="250">
                        <c:v>3.0936000000000002E-2</c:v>
                      </c:pt>
                      <c:pt idx="251">
                        <c:v>3.0960999999999999E-2</c:v>
                      </c:pt>
                      <c:pt idx="252">
                        <c:v>3.099E-2</c:v>
                      </c:pt>
                      <c:pt idx="253">
                        <c:v>3.1011E-2</c:v>
                      </c:pt>
                      <c:pt idx="254">
                        <c:v>3.1040999999999999E-2</c:v>
                      </c:pt>
                      <c:pt idx="255">
                        <c:v>3.0976E-2</c:v>
                      </c:pt>
                      <c:pt idx="256">
                        <c:v>3.1116999999999999E-2</c:v>
                      </c:pt>
                      <c:pt idx="257">
                        <c:v>3.1195000000000001E-2</c:v>
                      </c:pt>
                      <c:pt idx="258">
                        <c:v>3.1274999999999997E-2</c:v>
                      </c:pt>
                      <c:pt idx="259">
                        <c:v>3.1192000000000001E-2</c:v>
                      </c:pt>
                      <c:pt idx="260">
                        <c:v>3.1195000000000001E-2</c:v>
                      </c:pt>
                      <c:pt idx="261">
                        <c:v>3.1269999999999999E-2</c:v>
                      </c:pt>
                      <c:pt idx="262">
                        <c:v>3.1404000000000001E-2</c:v>
                      </c:pt>
                      <c:pt idx="263">
                        <c:v>3.1451E-2</c:v>
                      </c:pt>
                      <c:pt idx="264">
                        <c:v>3.1454000000000003E-2</c:v>
                      </c:pt>
                      <c:pt idx="265">
                        <c:v>3.1517999999999997E-2</c:v>
                      </c:pt>
                      <c:pt idx="266">
                        <c:v>3.1659E-2</c:v>
                      </c:pt>
                      <c:pt idx="267">
                        <c:v>3.1691999999999998E-2</c:v>
                      </c:pt>
                      <c:pt idx="268">
                        <c:v>3.1905999999999997E-2</c:v>
                      </c:pt>
                      <c:pt idx="269">
                        <c:v>3.2004999999999999E-2</c:v>
                      </c:pt>
                      <c:pt idx="270">
                        <c:v>3.2077000000000001E-2</c:v>
                      </c:pt>
                      <c:pt idx="271">
                        <c:v>3.2157999999999999E-2</c:v>
                      </c:pt>
                      <c:pt idx="272">
                        <c:v>3.2217999999999997E-2</c:v>
                      </c:pt>
                      <c:pt idx="273">
                        <c:v>3.2271000000000001E-2</c:v>
                      </c:pt>
                      <c:pt idx="274">
                        <c:v>3.2334000000000002E-2</c:v>
                      </c:pt>
                      <c:pt idx="275">
                        <c:v>3.2439999999999997E-2</c:v>
                      </c:pt>
                      <c:pt idx="276">
                        <c:v>3.2428999999999999E-2</c:v>
                      </c:pt>
                      <c:pt idx="277">
                        <c:v>3.2497999999999999E-2</c:v>
                      </c:pt>
                      <c:pt idx="278">
                        <c:v>3.2488999999999997E-2</c:v>
                      </c:pt>
                      <c:pt idx="279">
                        <c:v>3.2543999999999997E-2</c:v>
                      </c:pt>
                      <c:pt idx="280">
                        <c:v>3.2603E-2</c:v>
                      </c:pt>
                      <c:pt idx="281">
                        <c:v>3.2689000000000003E-2</c:v>
                      </c:pt>
                      <c:pt idx="282">
                        <c:v>3.2765000000000002E-2</c:v>
                      </c:pt>
                      <c:pt idx="283">
                        <c:v>3.2808999999999998E-2</c:v>
                      </c:pt>
                      <c:pt idx="284">
                        <c:v>3.2885999999999999E-2</c:v>
                      </c:pt>
                      <c:pt idx="285">
                        <c:v>3.2974999999999997E-2</c:v>
                      </c:pt>
                      <c:pt idx="286">
                        <c:v>3.3099000000000003E-2</c:v>
                      </c:pt>
                      <c:pt idx="287">
                        <c:v>3.3189000000000003E-2</c:v>
                      </c:pt>
                      <c:pt idx="288">
                        <c:v>3.3264000000000002E-2</c:v>
                      </c:pt>
                      <c:pt idx="289">
                        <c:v>3.3356999999999998E-2</c:v>
                      </c:pt>
                      <c:pt idx="290">
                        <c:v>3.3439000000000003E-2</c:v>
                      </c:pt>
                      <c:pt idx="291">
                        <c:v>3.3485000000000001E-2</c:v>
                      </c:pt>
                      <c:pt idx="292">
                        <c:v>3.3632000000000002E-2</c:v>
                      </c:pt>
                      <c:pt idx="293">
                        <c:v>3.3675999999999998E-2</c:v>
                      </c:pt>
                      <c:pt idx="294">
                        <c:v>3.3729000000000002E-2</c:v>
                      </c:pt>
                      <c:pt idx="295">
                        <c:v>3.3745999999999998E-2</c:v>
                      </c:pt>
                      <c:pt idx="296">
                        <c:v>3.3839000000000001E-2</c:v>
                      </c:pt>
                      <c:pt idx="297">
                        <c:v>3.3889000000000002E-2</c:v>
                      </c:pt>
                      <c:pt idx="298">
                        <c:v>3.3968999999999999E-2</c:v>
                      </c:pt>
                      <c:pt idx="299">
                        <c:v>3.4029999999999998E-2</c:v>
                      </c:pt>
                      <c:pt idx="300">
                        <c:v>3.4158000000000001E-2</c:v>
                      </c:pt>
                      <c:pt idx="301">
                        <c:v>3.4230999999999998E-2</c:v>
                      </c:pt>
                      <c:pt idx="302">
                        <c:v>3.4225999999999999E-2</c:v>
                      </c:pt>
                      <c:pt idx="303">
                        <c:v>3.4319000000000002E-2</c:v>
                      </c:pt>
                      <c:pt idx="304">
                        <c:v>3.4426999999999999E-2</c:v>
                      </c:pt>
                      <c:pt idx="305">
                        <c:v>3.4525E-2</c:v>
                      </c:pt>
                      <c:pt idx="306">
                        <c:v>3.4554000000000001E-2</c:v>
                      </c:pt>
                      <c:pt idx="307">
                        <c:v>3.4648999999999999E-2</c:v>
                      </c:pt>
                      <c:pt idx="308">
                        <c:v>3.4773999999999999E-2</c:v>
                      </c:pt>
                      <c:pt idx="309">
                        <c:v>3.4890999999999998E-2</c:v>
                      </c:pt>
                      <c:pt idx="310">
                        <c:v>3.4962E-2</c:v>
                      </c:pt>
                      <c:pt idx="311">
                        <c:v>3.5020999999999997E-2</c:v>
                      </c:pt>
                      <c:pt idx="312">
                        <c:v>3.5117000000000002E-2</c:v>
                      </c:pt>
                      <c:pt idx="313">
                        <c:v>3.5196999999999999E-2</c:v>
                      </c:pt>
                      <c:pt idx="314">
                        <c:v>3.5187000000000003E-2</c:v>
                      </c:pt>
                      <c:pt idx="315">
                        <c:v>3.5291999999999997E-2</c:v>
                      </c:pt>
                      <c:pt idx="316">
                        <c:v>3.5353000000000002E-2</c:v>
                      </c:pt>
                      <c:pt idx="317">
                        <c:v>3.5366000000000002E-2</c:v>
                      </c:pt>
                      <c:pt idx="318">
                        <c:v>3.5413E-2</c:v>
                      </c:pt>
                      <c:pt idx="319">
                        <c:v>3.5532000000000001E-2</c:v>
                      </c:pt>
                      <c:pt idx="320">
                        <c:v>3.5673999999999997E-2</c:v>
                      </c:pt>
                      <c:pt idx="321">
                        <c:v>3.5783000000000002E-2</c:v>
                      </c:pt>
                      <c:pt idx="322">
                        <c:v>3.5846999999999997E-2</c:v>
                      </c:pt>
                      <c:pt idx="323">
                        <c:v>3.5951999999999998E-2</c:v>
                      </c:pt>
                      <c:pt idx="324">
                        <c:v>3.6055999999999998E-2</c:v>
                      </c:pt>
                      <c:pt idx="325">
                        <c:v>3.6129000000000001E-2</c:v>
                      </c:pt>
                      <c:pt idx="326">
                        <c:v>3.6112999999999999E-2</c:v>
                      </c:pt>
                      <c:pt idx="327">
                        <c:v>3.6142000000000001E-2</c:v>
                      </c:pt>
                      <c:pt idx="328">
                        <c:v>3.6184000000000001E-2</c:v>
                      </c:pt>
                      <c:pt idx="329">
                        <c:v>3.619E-2</c:v>
                      </c:pt>
                      <c:pt idx="330">
                        <c:v>3.6283999999999997E-2</c:v>
                      </c:pt>
                      <c:pt idx="331">
                        <c:v>3.6455000000000001E-2</c:v>
                      </c:pt>
                      <c:pt idx="332">
                        <c:v>3.6595000000000003E-2</c:v>
                      </c:pt>
                      <c:pt idx="333">
                        <c:v>3.6670000000000001E-2</c:v>
                      </c:pt>
                      <c:pt idx="334">
                        <c:v>3.6746000000000001E-2</c:v>
                      </c:pt>
                      <c:pt idx="335">
                        <c:v>3.6838000000000003E-2</c:v>
                      </c:pt>
                      <c:pt idx="336">
                        <c:v>3.6968000000000001E-2</c:v>
                      </c:pt>
                      <c:pt idx="337">
                        <c:v>3.6978999999999998E-2</c:v>
                      </c:pt>
                      <c:pt idx="338">
                        <c:v>3.7018000000000002E-2</c:v>
                      </c:pt>
                      <c:pt idx="339">
                        <c:v>3.7185999999999997E-2</c:v>
                      </c:pt>
                      <c:pt idx="340">
                        <c:v>3.7268999999999997E-2</c:v>
                      </c:pt>
                      <c:pt idx="341">
                        <c:v>3.7203E-2</c:v>
                      </c:pt>
                      <c:pt idx="342">
                        <c:v>3.7255999999999997E-2</c:v>
                      </c:pt>
                      <c:pt idx="343">
                        <c:v>3.7347999999999999E-2</c:v>
                      </c:pt>
                      <c:pt idx="344">
                        <c:v>3.7469000000000002E-2</c:v>
                      </c:pt>
                      <c:pt idx="345">
                        <c:v>3.7531000000000002E-2</c:v>
                      </c:pt>
                      <c:pt idx="346">
                        <c:v>3.7624999999999999E-2</c:v>
                      </c:pt>
                      <c:pt idx="347">
                        <c:v>3.7754999999999997E-2</c:v>
                      </c:pt>
                      <c:pt idx="348">
                        <c:v>3.7907000000000003E-2</c:v>
                      </c:pt>
                      <c:pt idx="349">
                        <c:v>3.7968000000000002E-2</c:v>
                      </c:pt>
                      <c:pt idx="350">
                        <c:v>3.8136999999999997E-2</c:v>
                      </c:pt>
                      <c:pt idx="351">
                        <c:v>3.8781999999999997E-2</c:v>
                      </c:pt>
                      <c:pt idx="352">
                        <c:v>3.8859999999999999E-2</c:v>
                      </c:pt>
                      <c:pt idx="353">
                        <c:v>3.9120000000000002E-2</c:v>
                      </c:pt>
                      <c:pt idx="354">
                        <c:v>3.9246999999999997E-2</c:v>
                      </c:pt>
                      <c:pt idx="355">
                        <c:v>3.9302999999999998E-2</c:v>
                      </c:pt>
                      <c:pt idx="356">
                        <c:v>3.9309999999999998E-2</c:v>
                      </c:pt>
                      <c:pt idx="357">
                        <c:v>3.9341000000000001E-2</c:v>
                      </c:pt>
                      <c:pt idx="358">
                        <c:v>3.9425000000000002E-2</c:v>
                      </c:pt>
                      <c:pt idx="359">
                        <c:v>3.9484999999999999E-2</c:v>
                      </c:pt>
                      <c:pt idx="360">
                        <c:v>3.9581999999999999E-2</c:v>
                      </c:pt>
                      <c:pt idx="361">
                        <c:v>3.9642999999999998E-2</c:v>
                      </c:pt>
                      <c:pt idx="362">
                        <c:v>3.9715E-2</c:v>
                      </c:pt>
                      <c:pt idx="363">
                        <c:v>3.9785000000000001E-2</c:v>
                      </c:pt>
                      <c:pt idx="364">
                        <c:v>3.9863999999999997E-2</c:v>
                      </c:pt>
                      <c:pt idx="365">
                        <c:v>4.0002000000000003E-2</c:v>
                      </c:pt>
                      <c:pt idx="366">
                        <c:v>4.0097000000000001E-2</c:v>
                      </c:pt>
                      <c:pt idx="367">
                        <c:v>4.0217999999999997E-2</c:v>
                      </c:pt>
                      <c:pt idx="368">
                        <c:v>4.0287999999999997E-2</c:v>
                      </c:pt>
                      <c:pt idx="369">
                        <c:v>4.0422E-2</c:v>
                      </c:pt>
                      <c:pt idx="370">
                        <c:v>4.0544999999999998E-2</c:v>
                      </c:pt>
                      <c:pt idx="371">
                        <c:v>4.0737000000000002E-2</c:v>
                      </c:pt>
                      <c:pt idx="372">
                        <c:v>4.0873E-2</c:v>
                      </c:pt>
                      <c:pt idx="373">
                        <c:v>4.0988999999999998E-2</c:v>
                      </c:pt>
                      <c:pt idx="374">
                        <c:v>4.1156999999999999E-2</c:v>
                      </c:pt>
                      <c:pt idx="375">
                        <c:v>4.1355999999999997E-2</c:v>
                      </c:pt>
                      <c:pt idx="376">
                        <c:v>4.1572999999999999E-2</c:v>
                      </c:pt>
                      <c:pt idx="377">
                        <c:v>4.1856999999999998E-2</c:v>
                      </c:pt>
                      <c:pt idx="378">
                        <c:v>4.2200000000000001E-2</c:v>
                      </c:pt>
                      <c:pt idx="379">
                        <c:v>4.2512000000000001E-2</c:v>
                      </c:pt>
                      <c:pt idx="380">
                        <c:v>4.2770000000000002E-2</c:v>
                      </c:pt>
                      <c:pt idx="381">
                        <c:v>4.3056999999999998E-2</c:v>
                      </c:pt>
                      <c:pt idx="382">
                        <c:v>4.3400000000000001E-2</c:v>
                      </c:pt>
                      <c:pt idx="383">
                        <c:v>4.3811000000000003E-2</c:v>
                      </c:pt>
                      <c:pt idx="384">
                        <c:v>4.4158999999999997E-2</c:v>
                      </c:pt>
                      <c:pt idx="385">
                        <c:v>4.4525000000000002E-2</c:v>
                      </c:pt>
                      <c:pt idx="386">
                        <c:v>4.4962000000000002E-2</c:v>
                      </c:pt>
                      <c:pt idx="387">
                        <c:v>4.5405000000000001E-2</c:v>
                      </c:pt>
                      <c:pt idx="388">
                        <c:v>4.5768000000000003E-2</c:v>
                      </c:pt>
                      <c:pt idx="389">
                        <c:v>4.6377000000000002E-2</c:v>
                      </c:pt>
                      <c:pt idx="390">
                        <c:v>4.7076E-2</c:v>
                      </c:pt>
                      <c:pt idx="391">
                        <c:v>4.7667000000000001E-2</c:v>
                      </c:pt>
                      <c:pt idx="392">
                        <c:v>4.8198999999999999E-2</c:v>
                      </c:pt>
                      <c:pt idx="393">
                        <c:v>4.8766999999999998E-2</c:v>
                      </c:pt>
                      <c:pt idx="394">
                        <c:v>4.9456E-2</c:v>
                      </c:pt>
                      <c:pt idx="395">
                        <c:v>5.0063000000000003E-2</c:v>
                      </c:pt>
                      <c:pt idx="396">
                        <c:v>5.0701000000000003E-2</c:v>
                      </c:pt>
                      <c:pt idx="397">
                        <c:v>5.1358000000000001E-2</c:v>
                      </c:pt>
                      <c:pt idx="398">
                        <c:v>5.2158999999999997E-2</c:v>
                      </c:pt>
                      <c:pt idx="399">
                        <c:v>5.2804999999999998E-2</c:v>
                      </c:pt>
                      <c:pt idx="400">
                        <c:v>5.3593000000000002E-2</c:v>
                      </c:pt>
                      <c:pt idx="401">
                        <c:v>5.466E-2</c:v>
                      </c:pt>
                      <c:pt idx="402">
                        <c:v>5.5839E-2</c:v>
                      </c:pt>
                      <c:pt idx="403">
                        <c:v>5.6710999999999998E-2</c:v>
                      </c:pt>
                      <c:pt idx="404">
                        <c:v>5.7519000000000001E-2</c:v>
                      </c:pt>
                      <c:pt idx="405">
                        <c:v>5.8300999999999999E-2</c:v>
                      </c:pt>
                      <c:pt idx="406">
                        <c:v>5.9301E-2</c:v>
                      </c:pt>
                      <c:pt idx="407">
                        <c:v>6.0328E-2</c:v>
                      </c:pt>
                      <c:pt idx="408">
                        <c:v>6.1344999999999997E-2</c:v>
                      </c:pt>
                      <c:pt idx="409">
                        <c:v>6.2309000000000003E-2</c:v>
                      </c:pt>
                      <c:pt idx="410">
                        <c:v>6.3372999999999999E-2</c:v>
                      </c:pt>
                      <c:pt idx="411">
                        <c:v>6.4162999999999998E-2</c:v>
                      </c:pt>
                      <c:pt idx="412">
                        <c:v>6.5170000000000006E-2</c:v>
                      </c:pt>
                      <c:pt idx="413">
                        <c:v>6.6517000000000007E-2</c:v>
                      </c:pt>
                      <c:pt idx="414">
                        <c:v>6.7877000000000007E-2</c:v>
                      </c:pt>
                      <c:pt idx="415">
                        <c:v>6.8791000000000005E-2</c:v>
                      </c:pt>
                      <c:pt idx="416">
                        <c:v>6.9876999999999995E-2</c:v>
                      </c:pt>
                      <c:pt idx="417">
                        <c:v>7.0791999999999994E-2</c:v>
                      </c:pt>
                      <c:pt idx="418">
                        <c:v>7.2024000000000005E-2</c:v>
                      </c:pt>
                      <c:pt idx="419">
                        <c:v>7.2953000000000004E-2</c:v>
                      </c:pt>
                      <c:pt idx="420">
                        <c:v>7.3900999999999994E-2</c:v>
                      </c:pt>
                      <c:pt idx="421">
                        <c:v>7.4770000000000003E-2</c:v>
                      </c:pt>
                      <c:pt idx="422">
                        <c:v>7.5740000000000002E-2</c:v>
                      </c:pt>
                      <c:pt idx="423">
                        <c:v>7.6616000000000004E-2</c:v>
                      </c:pt>
                      <c:pt idx="424">
                        <c:v>7.7836000000000002E-2</c:v>
                      </c:pt>
                      <c:pt idx="425">
                        <c:v>7.9164999999999999E-2</c:v>
                      </c:pt>
                      <c:pt idx="426">
                        <c:v>8.0262E-2</c:v>
                      </c:pt>
                      <c:pt idx="427">
                        <c:v>8.0884999999999999E-2</c:v>
                      </c:pt>
                      <c:pt idx="428">
                        <c:v>8.1744999999999998E-2</c:v>
                      </c:pt>
                      <c:pt idx="429">
                        <c:v>8.2910999999999999E-2</c:v>
                      </c:pt>
                      <c:pt idx="430">
                        <c:v>8.4489999999999996E-2</c:v>
                      </c:pt>
                      <c:pt idx="431">
                        <c:v>8.6252999999999996E-2</c:v>
                      </c:pt>
                      <c:pt idx="432">
                        <c:v>8.6833999999999995E-2</c:v>
                      </c:pt>
                      <c:pt idx="433">
                        <c:v>8.7475999999999998E-2</c:v>
                      </c:pt>
                      <c:pt idx="434">
                        <c:v>8.8223999999999997E-2</c:v>
                      </c:pt>
                      <c:pt idx="435">
                        <c:v>8.8983000000000007E-2</c:v>
                      </c:pt>
                      <c:pt idx="436">
                        <c:v>8.9691000000000007E-2</c:v>
                      </c:pt>
                      <c:pt idx="437">
                        <c:v>9.0317999999999996E-2</c:v>
                      </c:pt>
                      <c:pt idx="438">
                        <c:v>9.0865000000000001E-2</c:v>
                      </c:pt>
                      <c:pt idx="439">
                        <c:v>9.1299000000000005E-2</c:v>
                      </c:pt>
                      <c:pt idx="440">
                        <c:v>9.1694999999999999E-2</c:v>
                      </c:pt>
                      <c:pt idx="441">
                        <c:v>9.2383999999999994E-2</c:v>
                      </c:pt>
                      <c:pt idx="442">
                        <c:v>9.3190999999999996E-2</c:v>
                      </c:pt>
                      <c:pt idx="443">
                        <c:v>9.3901999999999999E-2</c:v>
                      </c:pt>
                      <c:pt idx="444">
                        <c:v>9.4143000000000004E-2</c:v>
                      </c:pt>
                      <c:pt idx="445">
                        <c:v>9.4766000000000003E-2</c:v>
                      </c:pt>
                      <c:pt idx="446">
                        <c:v>9.5023999999999997E-2</c:v>
                      </c:pt>
                      <c:pt idx="447">
                        <c:v>9.5561999999999994E-2</c:v>
                      </c:pt>
                      <c:pt idx="448">
                        <c:v>9.5940999999999999E-2</c:v>
                      </c:pt>
                      <c:pt idx="449">
                        <c:v>9.6590999999999996E-2</c:v>
                      </c:pt>
                      <c:pt idx="450">
                        <c:v>9.6892000000000006E-2</c:v>
                      </c:pt>
                      <c:pt idx="451">
                        <c:v>9.7405000000000005E-2</c:v>
                      </c:pt>
                      <c:pt idx="452">
                        <c:v>9.7765000000000005E-2</c:v>
                      </c:pt>
                      <c:pt idx="453">
                        <c:v>9.8021999999999998E-2</c:v>
                      </c:pt>
                      <c:pt idx="454">
                        <c:v>9.8931000000000005E-2</c:v>
                      </c:pt>
                      <c:pt idx="455">
                        <c:v>9.9476999999999996E-2</c:v>
                      </c:pt>
                      <c:pt idx="456">
                        <c:v>0.10052899999999999</c:v>
                      </c:pt>
                      <c:pt idx="457">
                        <c:v>0.10145800000000001</c:v>
                      </c:pt>
                      <c:pt idx="458">
                        <c:v>0.10279000000000001</c:v>
                      </c:pt>
                      <c:pt idx="459">
                        <c:v>0.104058</c:v>
                      </c:pt>
                      <c:pt idx="460">
                        <c:v>0.10488500000000001</c:v>
                      </c:pt>
                      <c:pt idx="461">
                        <c:v>0.106156</c:v>
                      </c:pt>
                      <c:pt idx="462">
                        <c:v>0.107085</c:v>
                      </c:pt>
                      <c:pt idx="463">
                        <c:v>0.109362</c:v>
                      </c:pt>
                      <c:pt idx="464">
                        <c:v>0.11171300000000001</c:v>
                      </c:pt>
                      <c:pt idx="465">
                        <c:v>0.114395</c:v>
                      </c:pt>
                      <c:pt idx="466">
                        <c:v>0.116871</c:v>
                      </c:pt>
                      <c:pt idx="467">
                        <c:v>0.120266</c:v>
                      </c:pt>
                      <c:pt idx="468">
                        <c:v>0.123657</c:v>
                      </c:pt>
                      <c:pt idx="469">
                        <c:v>0.127888</c:v>
                      </c:pt>
                      <c:pt idx="470">
                        <c:v>0.13288800000000001</c:v>
                      </c:pt>
                      <c:pt idx="471">
                        <c:v>0.139179</c:v>
                      </c:pt>
                      <c:pt idx="472">
                        <c:v>0.145533</c:v>
                      </c:pt>
                      <c:pt idx="473">
                        <c:v>0.15221199999999999</c:v>
                      </c:pt>
                      <c:pt idx="474">
                        <c:v>0.15948499999999999</c:v>
                      </c:pt>
                      <c:pt idx="475">
                        <c:v>0.16822599999999999</c:v>
                      </c:pt>
                      <c:pt idx="476">
                        <c:v>0.17758599999999999</c:v>
                      </c:pt>
                      <c:pt idx="477">
                        <c:v>0.18712000000000001</c:v>
                      </c:pt>
                      <c:pt idx="478">
                        <c:v>0.19833000000000001</c:v>
                      </c:pt>
                      <c:pt idx="479">
                        <c:v>0.21033399999999999</c:v>
                      </c:pt>
                      <c:pt idx="480">
                        <c:v>0.22367699999999999</c:v>
                      </c:pt>
                      <c:pt idx="481">
                        <c:v>0.238596</c:v>
                      </c:pt>
                      <c:pt idx="482">
                        <c:v>0.25557099999999999</c:v>
                      </c:pt>
                      <c:pt idx="483">
                        <c:v>0.27631</c:v>
                      </c:pt>
                      <c:pt idx="484">
                        <c:v>0.30004799999999998</c:v>
                      </c:pt>
                      <c:pt idx="485">
                        <c:v>0.32613799999999998</c:v>
                      </c:pt>
                      <c:pt idx="486">
                        <c:v>0.355128</c:v>
                      </c:pt>
                      <c:pt idx="487">
                        <c:v>0.38532899999999998</c:v>
                      </c:pt>
                      <c:pt idx="488">
                        <c:v>0.41696699999999998</c:v>
                      </c:pt>
                      <c:pt idx="489">
                        <c:v>0.450486</c:v>
                      </c:pt>
                      <c:pt idx="490">
                        <c:v>0.48688199999999998</c:v>
                      </c:pt>
                      <c:pt idx="491">
                        <c:v>0.52791699999999997</c:v>
                      </c:pt>
                      <c:pt idx="492">
                        <c:v>0.57137000000000004</c:v>
                      </c:pt>
                      <c:pt idx="493">
                        <c:v>0.61685299999999998</c:v>
                      </c:pt>
                      <c:pt idx="494">
                        <c:v>0.66994900000000002</c:v>
                      </c:pt>
                      <c:pt idx="495">
                        <c:v>0.733124</c:v>
                      </c:pt>
                      <c:pt idx="496">
                        <c:v>0.80128600000000005</c:v>
                      </c:pt>
                      <c:pt idx="497">
                        <c:v>0.87395699999999998</c:v>
                      </c:pt>
                      <c:pt idx="498">
                        <c:v>0.94804299999999997</c:v>
                      </c:pt>
                      <c:pt idx="499" formatCode="0.000000">
                        <c:v>1.0312239999999999</c:v>
                      </c:pt>
                      <c:pt idx="500" formatCode="0.000000">
                        <c:v>1.109308</c:v>
                      </c:pt>
                      <c:pt idx="501" formatCode="0.000000">
                        <c:v>1.196963</c:v>
                      </c:pt>
                      <c:pt idx="502" formatCode="0.000000">
                        <c:v>1.278429</c:v>
                      </c:pt>
                      <c:pt idx="503" formatCode="0.000000">
                        <c:v>1.3735139999999999</c:v>
                      </c:pt>
                      <c:pt idx="504" formatCode="0.000000">
                        <c:v>1.4610430000000001</c:v>
                      </c:pt>
                      <c:pt idx="505" formatCode="0.000000">
                        <c:v>1.55203</c:v>
                      </c:pt>
                      <c:pt idx="506" formatCode="0.000000">
                        <c:v>1.6292040000000001</c:v>
                      </c:pt>
                      <c:pt idx="507" formatCode="0.000000">
                        <c:v>1.710639</c:v>
                      </c:pt>
                      <c:pt idx="508" formatCode="0.000000">
                        <c:v>1.791838</c:v>
                      </c:pt>
                      <c:pt idx="509" formatCode="0.000000">
                        <c:v>1.9262859999999999</c:v>
                      </c:pt>
                      <c:pt idx="510" formatCode="0.000000">
                        <c:v>1.9966349999999999</c:v>
                      </c:pt>
                      <c:pt idx="511" formatCode="0.000000">
                        <c:v>2.0909499999999999</c:v>
                      </c:pt>
                      <c:pt idx="512" formatCode="0.000000">
                        <c:v>2.1259199999999998</c:v>
                      </c:pt>
                      <c:pt idx="513" formatCode="0.000000">
                        <c:v>2.155716</c:v>
                      </c:pt>
                      <c:pt idx="514" formatCode="0.000000">
                        <c:v>2.2054200000000002</c:v>
                      </c:pt>
                      <c:pt idx="515" formatCode="0.000000">
                        <c:v>2.220872</c:v>
                      </c:pt>
                      <c:pt idx="516" formatCode="0.000000">
                        <c:v>2.2247430000000001</c:v>
                      </c:pt>
                      <c:pt idx="517" formatCode="0.000000">
                        <c:v>2.2184910000000002</c:v>
                      </c:pt>
                      <c:pt idx="518" formatCode="0.000000">
                        <c:v>2.1823640000000002</c:v>
                      </c:pt>
                      <c:pt idx="519" formatCode="0.000000">
                        <c:v>2.0990090000000001</c:v>
                      </c:pt>
                      <c:pt idx="520" formatCode="0.000000">
                        <c:v>2.035393</c:v>
                      </c:pt>
                      <c:pt idx="521" formatCode="0.000000">
                        <c:v>1.966906</c:v>
                      </c:pt>
                      <c:pt idx="522" formatCode="0.000000">
                        <c:v>1.893705</c:v>
                      </c:pt>
                      <c:pt idx="523" formatCode="0.000000">
                        <c:v>1.7979259999999999</c:v>
                      </c:pt>
                      <c:pt idx="524" formatCode="0.000000">
                        <c:v>1.7247079999999999</c:v>
                      </c:pt>
                      <c:pt idx="525" formatCode="0.000000">
                        <c:v>1.6508659999999999</c:v>
                      </c:pt>
                      <c:pt idx="526" formatCode="0.000000">
                        <c:v>1.5863419999999999</c:v>
                      </c:pt>
                      <c:pt idx="527" formatCode="0.000000">
                        <c:v>1.5031369999999999</c:v>
                      </c:pt>
                      <c:pt idx="528" formatCode="0.000000">
                        <c:v>1.437538</c:v>
                      </c:pt>
                      <c:pt idx="529" formatCode="0.000000">
                        <c:v>1.3772869999999999</c:v>
                      </c:pt>
                      <c:pt idx="530" formatCode="0.000000">
                        <c:v>1.3144769999999999</c:v>
                      </c:pt>
                      <c:pt idx="531" formatCode="0.000000">
                        <c:v>1.249633</c:v>
                      </c:pt>
                      <c:pt idx="532" formatCode="0.000000">
                        <c:v>1.184005</c:v>
                      </c:pt>
                      <c:pt idx="533" formatCode="0.000000">
                        <c:v>1.1264879999999999</c:v>
                      </c:pt>
                      <c:pt idx="534" formatCode="0.000000">
                        <c:v>1.0748420000000001</c:v>
                      </c:pt>
                      <c:pt idx="535" formatCode="0.000000">
                        <c:v>1.0267790000000001</c:v>
                      </c:pt>
                      <c:pt idx="536">
                        <c:v>0.98418000000000005</c:v>
                      </c:pt>
                      <c:pt idx="537">
                        <c:v>0.94932399999999995</c:v>
                      </c:pt>
                      <c:pt idx="538">
                        <c:v>0.91984399999999999</c:v>
                      </c:pt>
                      <c:pt idx="539">
                        <c:v>0.89439000000000002</c:v>
                      </c:pt>
                      <c:pt idx="540">
                        <c:v>0.87436100000000005</c:v>
                      </c:pt>
                      <c:pt idx="541">
                        <c:v>0.85962499999999997</c:v>
                      </c:pt>
                      <c:pt idx="542">
                        <c:v>0.848306</c:v>
                      </c:pt>
                      <c:pt idx="543">
                        <c:v>0.84040800000000004</c:v>
                      </c:pt>
                      <c:pt idx="544">
                        <c:v>0.839889</c:v>
                      </c:pt>
                      <c:pt idx="545">
                        <c:v>0.84496000000000004</c:v>
                      </c:pt>
                      <c:pt idx="546">
                        <c:v>0.856653</c:v>
                      </c:pt>
                      <c:pt idx="547">
                        <c:v>0.870869</c:v>
                      </c:pt>
                      <c:pt idx="548">
                        <c:v>0.88777399999999995</c:v>
                      </c:pt>
                      <c:pt idx="549">
                        <c:v>0.90589299999999995</c:v>
                      </c:pt>
                      <c:pt idx="550">
                        <c:v>0.92607700000000004</c:v>
                      </c:pt>
                      <c:pt idx="551">
                        <c:v>0.94936600000000004</c:v>
                      </c:pt>
                      <c:pt idx="552">
                        <c:v>0.97592100000000004</c:v>
                      </c:pt>
                      <c:pt idx="553" formatCode="0.000000">
                        <c:v>1.0022740000000001</c:v>
                      </c:pt>
                      <c:pt idx="554" formatCode="0.000000">
                        <c:v>1.0319430000000001</c:v>
                      </c:pt>
                      <c:pt idx="555" formatCode="0.000000">
                        <c:v>1.0670980000000001</c:v>
                      </c:pt>
                      <c:pt idx="556" formatCode="0.000000">
                        <c:v>1.100989</c:v>
                      </c:pt>
                      <c:pt idx="557" formatCode="0.000000">
                        <c:v>1.138733</c:v>
                      </c:pt>
                      <c:pt idx="558" formatCode="0.000000">
                        <c:v>1.168558</c:v>
                      </c:pt>
                      <c:pt idx="559" formatCode="0.000000">
                        <c:v>1.197595</c:v>
                      </c:pt>
                      <c:pt idx="560" formatCode="0.000000">
                        <c:v>1.220181</c:v>
                      </c:pt>
                      <c:pt idx="561" formatCode="0.000000">
                        <c:v>1.2393609999999999</c:v>
                      </c:pt>
                      <c:pt idx="562" formatCode="0.000000">
                        <c:v>1.249922</c:v>
                      </c:pt>
                      <c:pt idx="563" formatCode="0.000000">
                        <c:v>1.2577050000000001</c:v>
                      </c:pt>
                      <c:pt idx="564" formatCode="0.000000">
                        <c:v>1.261949</c:v>
                      </c:pt>
                      <c:pt idx="565" formatCode="0.000000">
                        <c:v>1.263001</c:v>
                      </c:pt>
                      <c:pt idx="566" formatCode="0.000000">
                        <c:v>1.254486</c:v>
                      </c:pt>
                      <c:pt idx="567" formatCode="0.000000">
                        <c:v>1.2409319999999999</c:v>
                      </c:pt>
                      <c:pt idx="568" formatCode="0.000000">
                        <c:v>1.2155990000000001</c:v>
                      </c:pt>
                      <c:pt idx="569" formatCode="0.000000">
                        <c:v>1.189751</c:v>
                      </c:pt>
                      <c:pt idx="570" formatCode="0.000000">
                        <c:v>1.1552880000000001</c:v>
                      </c:pt>
                      <c:pt idx="571" formatCode="0.000000">
                        <c:v>1.1256660000000001</c:v>
                      </c:pt>
                      <c:pt idx="572" formatCode="0.000000">
                        <c:v>1.0915429999999999</c:v>
                      </c:pt>
                      <c:pt idx="573" formatCode="0.000000">
                        <c:v>1.057836</c:v>
                      </c:pt>
                      <c:pt idx="574" formatCode="0.000000">
                        <c:v>1.019935</c:v>
                      </c:pt>
                      <c:pt idx="575">
                        <c:v>0.98189000000000004</c:v>
                      </c:pt>
                      <c:pt idx="576">
                        <c:v>0.94783899999999999</c:v>
                      </c:pt>
                      <c:pt idx="577">
                        <c:v>0.91364400000000001</c:v>
                      </c:pt>
                      <c:pt idx="578">
                        <c:v>0.87629000000000001</c:v>
                      </c:pt>
                      <c:pt idx="579">
                        <c:v>0.83902500000000002</c:v>
                      </c:pt>
                      <c:pt idx="580">
                        <c:v>0.80425999999999997</c:v>
                      </c:pt>
                      <c:pt idx="581">
                        <c:v>0.77553099999999997</c:v>
                      </c:pt>
                      <c:pt idx="582">
                        <c:v>0.75195299999999998</c:v>
                      </c:pt>
                      <c:pt idx="583">
                        <c:v>0.73440700000000003</c:v>
                      </c:pt>
                      <c:pt idx="584">
                        <c:v>0.72531000000000001</c:v>
                      </c:pt>
                      <c:pt idx="585">
                        <c:v>0.72765299999999999</c:v>
                      </c:pt>
                      <c:pt idx="586">
                        <c:v>0.74138099999999996</c:v>
                      </c:pt>
                      <c:pt idx="587">
                        <c:v>0.76767700000000005</c:v>
                      </c:pt>
                      <c:pt idx="588">
                        <c:v>0.80608900000000006</c:v>
                      </c:pt>
                      <c:pt idx="589">
                        <c:v>0.86180400000000001</c:v>
                      </c:pt>
                      <c:pt idx="590">
                        <c:v>0.94334499999999999</c:v>
                      </c:pt>
                      <c:pt idx="591" formatCode="0.000000">
                        <c:v>1.0836809999999999</c:v>
                      </c:pt>
                      <c:pt idx="592" formatCode="0.000000">
                        <c:v>1.2690680000000001</c:v>
                      </c:pt>
                      <c:pt idx="593" formatCode="0.000000">
                        <c:v>1.54227</c:v>
                      </c:pt>
                      <c:pt idx="594" formatCode="0.000000">
                        <c:v>1.888946</c:v>
                      </c:pt>
                      <c:pt idx="595" formatCode="0.000000">
                        <c:v>2.1932710000000002</c:v>
                      </c:pt>
                      <c:pt idx="596" formatCode="0.000000">
                        <c:v>2.5223779999999998</c:v>
                      </c:pt>
                      <c:pt idx="597" formatCode="0.000000">
                        <c:v>2.8371059999999999</c:v>
                      </c:pt>
                      <c:pt idx="598" formatCode="0.000000">
                        <c:v>3</c:v>
                      </c:pt>
                      <c:pt idx="599" formatCode="0.000000">
                        <c:v>3</c:v>
                      </c:pt>
                      <c:pt idx="600" formatCode="0.000000">
                        <c:v>3</c:v>
                      </c:pt>
                    </c:numCache>
                  </c:numRef>
                </c:yVal>
                <c:smooth val="1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9E83-455F-80DC-1EED15047761}"/>
                  </c:ext>
                </c:extLst>
              </c15:ser>
            </c15:filteredScatterSeries>
            <c15:filteredScatte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Foglio1!$H$1</c15:sqref>
                        </c15:formulaRef>
                      </c:ext>
                    </c:extLst>
                    <c:strCache>
                      <c:ptCount val="1"/>
                      <c:pt idx="0">
                        <c:v>DFF + PPD 20 µM</c:v>
                      </c:pt>
                    </c:strCache>
                  </c:strRef>
                </c:tx>
                <c:spPr>
                  <a:ln w="57150" cap="rnd">
                    <a:solidFill>
                      <a:srgbClr val="FF6619"/>
                    </a:solidFill>
                    <a:prstDash val="sysDot"/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Foglio1!$A$2:$A$602</c15:sqref>
                        </c15:formulaRef>
                      </c:ext>
                    </c:extLst>
                    <c:numCache>
                      <c:formatCode>0.0</c:formatCode>
                      <c:ptCount val="601"/>
                      <c:pt idx="0">
                        <c:v>800</c:v>
                      </c:pt>
                      <c:pt idx="1">
                        <c:v>799</c:v>
                      </c:pt>
                      <c:pt idx="2">
                        <c:v>798</c:v>
                      </c:pt>
                      <c:pt idx="3">
                        <c:v>797</c:v>
                      </c:pt>
                      <c:pt idx="4">
                        <c:v>796</c:v>
                      </c:pt>
                      <c:pt idx="5">
                        <c:v>795</c:v>
                      </c:pt>
                      <c:pt idx="6">
                        <c:v>794</c:v>
                      </c:pt>
                      <c:pt idx="7">
                        <c:v>793</c:v>
                      </c:pt>
                      <c:pt idx="8">
                        <c:v>792</c:v>
                      </c:pt>
                      <c:pt idx="9">
                        <c:v>791</c:v>
                      </c:pt>
                      <c:pt idx="10">
                        <c:v>790</c:v>
                      </c:pt>
                      <c:pt idx="11">
                        <c:v>789</c:v>
                      </c:pt>
                      <c:pt idx="12">
                        <c:v>788</c:v>
                      </c:pt>
                      <c:pt idx="13">
                        <c:v>787</c:v>
                      </c:pt>
                      <c:pt idx="14">
                        <c:v>786</c:v>
                      </c:pt>
                      <c:pt idx="15">
                        <c:v>785</c:v>
                      </c:pt>
                      <c:pt idx="16">
                        <c:v>784</c:v>
                      </c:pt>
                      <c:pt idx="17">
                        <c:v>783</c:v>
                      </c:pt>
                      <c:pt idx="18">
                        <c:v>782</c:v>
                      </c:pt>
                      <c:pt idx="19">
                        <c:v>781</c:v>
                      </c:pt>
                      <c:pt idx="20">
                        <c:v>780</c:v>
                      </c:pt>
                      <c:pt idx="21">
                        <c:v>779</c:v>
                      </c:pt>
                      <c:pt idx="22">
                        <c:v>778</c:v>
                      </c:pt>
                      <c:pt idx="23">
                        <c:v>777</c:v>
                      </c:pt>
                      <c:pt idx="24">
                        <c:v>776</c:v>
                      </c:pt>
                      <c:pt idx="25">
                        <c:v>775</c:v>
                      </c:pt>
                      <c:pt idx="26">
                        <c:v>774</c:v>
                      </c:pt>
                      <c:pt idx="27">
                        <c:v>773</c:v>
                      </c:pt>
                      <c:pt idx="28">
                        <c:v>772</c:v>
                      </c:pt>
                      <c:pt idx="29">
                        <c:v>771</c:v>
                      </c:pt>
                      <c:pt idx="30">
                        <c:v>770</c:v>
                      </c:pt>
                      <c:pt idx="31">
                        <c:v>769</c:v>
                      </c:pt>
                      <c:pt idx="32">
                        <c:v>768</c:v>
                      </c:pt>
                      <c:pt idx="33">
                        <c:v>767</c:v>
                      </c:pt>
                      <c:pt idx="34">
                        <c:v>766</c:v>
                      </c:pt>
                      <c:pt idx="35">
                        <c:v>765</c:v>
                      </c:pt>
                      <c:pt idx="36">
                        <c:v>764</c:v>
                      </c:pt>
                      <c:pt idx="37">
                        <c:v>763</c:v>
                      </c:pt>
                      <c:pt idx="38">
                        <c:v>762</c:v>
                      </c:pt>
                      <c:pt idx="39">
                        <c:v>761</c:v>
                      </c:pt>
                      <c:pt idx="40">
                        <c:v>760</c:v>
                      </c:pt>
                      <c:pt idx="41">
                        <c:v>759</c:v>
                      </c:pt>
                      <c:pt idx="42">
                        <c:v>758</c:v>
                      </c:pt>
                      <c:pt idx="43">
                        <c:v>757</c:v>
                      </c:pt>
                      <c:pt idx="44">
                        <c:v>756</c:v>
                      </c:pt>
                      <c:pt idx="45">
                        <c:v>755</c:v>
                      </c:pt>
                      <c:pt idx="46">
                        <c:v>754</c:v>
                      </c:pt>
                      <c:pt idx="47">
                        <c:v>753</c:v>
                      </c:pt>
                      <c:pt idx="48">
                        <c:v>752</c:v>
                      </c:pt>
                      <c:pt idx="49">
                        <c:v>751</c:v>
                      </c:pt>
                      <c:pt idx="50">
                        <c:v>750</c:v>
                      </c:pt>
                      <c:pt idx="51">
                        <c:v>749</c:v>
                      </c:pt>
                      <c:pt idx="52">
                        <c:v>748</c:v>
                      </c:pt>
                      <c:pt idx="53">
                        <c:v>747</c:v>
                      </c:pt>
                      <c:pt idx="54">
                        <c:v>746</c:v>
                      </c:pt>
                      <c:pt idx="55">
                        <c:v>745</c:v>
                      </c:pt>
                      <c:pt idx="56">
                        <c:v>744</c:v>
                      </c:pt>
                      <c:pt idx="57">
                        <c:v>743</c:v>
                      </c:pt>
                      <c:pt idx="58">
                        <c:v>742</c:v>
                      </c:pt>
                      <c:pt idx="59">
                        <c:v>741</c:v>
                      </c:pt>
                      <c:pt idx="60">
                        <c:v>740</c:v>
                      </c:pt>
                      <c:pt idx="61">
                        <c:v>739</c:v>
                      </c:pt>
                      <c:pt idx="62">
                        <c:v>738</c:v>
                      </c:pt>
                      <c:pt idx="63">
                        <c:v>737</c:v>
                      </c:pt>
                      <c:pt idx="64">
                        <c:v>736</c:v>
                      </c:pt>
                      <c:pt idx="65">
                        <c:v>735</c:v>
                      </c:pt>
                      <c:pt idx="66">
                        <c:v>734</c:v>
                      </c:pt>
                      <c:pt idx="67">
                        <c:v>733</c:v>
                      </c:pt>
                      <c:pt idx="68">
                        <c:v>732</c:v>
                      </c:pt>
                      <c:pt idx="69">
                        <c:v>731</c:v>
                      </c:pt>
                      <c:pt idx="70">
                        <c:v>730</c:v>
                      </c:pt>
                      <c:pt idx="71">
                        <c:v>729</c:v>
                      </c:pt>
                      <c:pt idx="72">
                        <c:v>728</c:v>
                      </c:pt>
                      <c:pt idx="73">
                        <c:v>727</c:v>
                      </c:pt>
                      <c:pt idx="74">
                        <c:v>726</c:v>
                      </c:pt>
                      <c:pt idx="75">
                        <c:v>725</c:v>
                      </c:pt>
                      <c:pt idx="76">
                        <c:v>724</c:v>
                      </c:pt>
                      <c:pt idx="77">
                        <c:v>723</c:v>
                      </c:pt>
                      <c:pt idx="78">
                        <c:v>722</c:v>
                      </c:pt>
                      <c:pt idx="79">
                        <c:v>721</c:v>
                      </c:pt>
                      <c:pt idx="80">
                        <c:v>720</c:v>
                      </c:pt>
                      <c:pt idx="81">
                        <c:v>719</c:v>
                      </c:pt>
                      <c:pt idx="82">
                        <c:v>718</c:v>
                      </c:pt>
                      <c:pt idx="83">
                        <c:v>717</c:v>
                      </c:pt>
                      <c:pt idx="84">
                        <c:v>716</c:v>
                      </c:pt>
                      <c:pt idx="85">
                        <c:v>715</c:v>
                      </c:pt>
                      <c:pt idx="86">
                        <c:v>714</c:v>
                      </c:pt>
                      <c:pt idx="87">
                        <c:v>713</c:v>
                      </c:pt>
                      <c:pt idx="88">
                        <c:v>712</c:v>
                      </c:pt>
                      <c:pt idx="89">
                        <c:v>711</c:v>
                      </c:pt>
                      <c:pt idx="90">
                        <c:v>710</c:v>
                      </c:pt>
                      <c:pt idx="91">
                        <c:v>709</c:v>
                      </c:pt>
                      <c:pt idx="92">
                        <c:v>708</c:v>
                      </c:pt>
                      <c:pt idx="93">
                        <c:v>707</c:v>
                      </c:pt>
                      <c:pt idx="94">
                        <c:v>706</c:v>
                      </c:pt>
                      <c:pt idx="95">
                        <c:v>705</c:v>
                      </c:pt>
                      <c:pt idx="96">
                        <c:v>704</c:v>
                      </c:pt>
                      <c:pt idx="97">
                        <c:v>703</c:v>
                      </c:pt>
                      <c:pt idx="98">
                        <c:v>702</c:v>
                      </c:pt>
                      <c:pt idx="99">
                        <c:v>701</c:v>
                      </c:pt>
                      <c:pt idx="100">
                        <c:v>700</c:v>
                      </c:pt>
                      <c:pt idx="101">
                        <c:v>699</c:v>
                      </c:pt>
                      <c:pt idx="102">
                        <c:v>698</c:v>
                      </c:pt>
                      <c:pt idx="103">
                        <c:v>697</c:v>
                      </c:pt>
                      <c:pt idx="104">
                        <c:v>696</c:v>
                      </c:pt>
                      <c:pt idx="105">
                        <c:v>695</c:v>
                      </c:pt>
                      <c:pt idx="106">
                        <c:v>694</c:v>
                      </c:pt>
                      <c:pt idx="107">
                        <c:v>693</c:v>
                      </c:pt>
                      <c:pt idx="108">
                        <c:v>692</c:v>
                      </c:pt>
                      <c:pt idx="109">
                        <c:v>691</c:v>
                      </c:pt>
                      <c:pt idx="110">
                        <c:v>690</c:v>
                      </c:pt>
                      <c:pt idx="111">
                        <c:v>689</c:v>
                      </c:pt>
                      <c:pt idx="112">
                        <c:v>688</c:v>
                      </c:pt>
                      <c:pt idx="113">
                        <c:v>687</c:v>
                      </c:pt>
                      <c:pt idx="114">
                        <c:v>686</c:v>
                      </c:pt>
                      <c:pt idx="115">
                        <c:v>685</c:v>
                      </c:pt>
                      <c:pt idx="116">
                        <c:v>684</c:v>
                      </c:pt>
                      <c:pt idx="117">
                        <c:v>683</c:v>
                      </c:pt>
                      <c:pt idx="118">
                        <c:v>682</c:v>
                      </c:pt>
                      <c:pt idx="119">
                        <c:v>681</c:v>
                      </c:pt>
                      <c:pt idx="120">
                        <c:v>680</c:v>
                      </c:pt>
                      <c:pt idx="121">
                        <c:v>679</c:v>
                      </c:pt>
                      <c:pt idx="122">
                        <c:v>678</c:v>
                      </c:pt>
                      <c:pt idx="123">
                        <c:v>677</c:v>
                      </c:pt>
                      <c:pt idx="124">
                        <c:v>676</c:v>
                      </c:pt>
                      <c:pt idx="125">
                        <c:v>675</c:v>
                      </c:pt>
                      <c:pt idx="126">
                        <c:v>674</c:v>
                      </c:pt>
                      <c:pt idx="127">
                        <c:v>673</c:v>
                      </c:pt>
                      <c:pt idx="128">
                        <c:v>672</c:v>
                      </c:pt>
                      <c:pt idx="129">
                        <c:v>671</c:v>
                      </c:pt>
                      <c:pt idx="130">
                        <c:v>670</c:v>
                      </c:pt>
                      <c:pt idx="131">
                        <c:v>669</c:v>
                      </c:pt>
                      <c:pt idx="132">
                        <c:v>668</c:v>
                      </c:pt>
                      <c:pt idx="133">
                        <c:v>667</c:v>
                      </c:pt>
                      <c:pt idx="134">
                        <c:v>666</c:v>
                      </c:pt>
                      <c:pt idx="135">
                        <c:v>665</c:v>
                      </c:pt>
                      <c:pt idx="136">
                        <c:v>664</c:v>
                      </c:pt>
                      <c:pt idx="137">
                        <c:v>663</c:v>
                      </c:pt>
                      <c:pt idx="138">
                        <c:v>662</c:v>
                      </c:pt>
                      <c:pt idx="139">
                        <c:v>661</c:v>
                      </c:pt>
                      <c:pt idx="140">
                        <c:v>660</c:v>
                      </c:pt>
                      <c:pt idx="141">
                        <c:v>659</c:v>
                      </c:pt>
                      <c:pt idx="142">
                        <c:v>658</c:v>
                      </c:pt>
                      <c:pt idx="143">
                        <c:v>657</c:v>
                      </c:pt>
                      <c:pt idx="144">
                        <c:v>656</c:v>
                      </c:pt>
                      <c:pt idx="145">
                        <c:v>655</c:v>
                      </c:pt>
                      <c:pt idx="146">
                        <c:v>654</c:v>
                      </c:pt>
                      <c:pt idx="147">
                        <c:v>653</c:v>
                      </c:pt>
                      <c:pt idx="148">
                        <c:v>652</c:v>
                      </c:pt>
                      <c:pt idx="149">
                        <c:v>651</c:v>
                      </c:pt>
                      <c:pt idx="150">
                        <c:v>650</c:v>
                      </c:pt>
                      <c:pt idx="151">
                        <c:v>649</c:v>
                      </c:pt>
                      <c:pt idx="152">
                        <c:v>648</c:v>
                      </c:pt>
                      <c:pt idx="153">
                        <c:v>647</c:v>
                      </c:pt>
                      <c:pt idx="154">
                        <c:v>646</c:v>
                      </c:pt>
                      <c:pt idx="155">
                        <c:v>645</c:v>
                      </c:pt>
                      <c:pt idx="156">
                        <c:v>644</c:v>
                      </c:pt>
                      <c:pt idx="157">
                        <c:v>643</c:v>
                      </c:pt>
                      <c:pt idx="158">
                        <c:v>642</c:v>
                      </c:pt>
                      <c:pt idx="159">
                        <c:v>641</c:v>
                      </c:pt>
                      <c:pt idx="160">
                        <c:v>640</c:v>
                      </c:pt>
                      <c:pt idx="161">
                        <c:v>639</c:v>
                      </c:pt>
                      <c:pt idx="162">
                        <c:v>638</c:v>
                      </c:pt>
                      <c:pt idx="163">
                        <c:v>637</c:v>
                      </c:pt>
                      <c:pt idx="164">
                        <c:v>636</c:v>
                      </c:pt>
                      <c:pt idx="165">
                        <c:v>635</c:v>
                      </c:pt>
                      <c:pt idx="166">
                        <c:v>634</c:v>
                      </c:pt>
                      <c:pt idx="167">
                        <c:v>633</c:v>
                      </c:pt>
                      <c:pt idx="168">
                        <c:v>632</c:v>
                      </c:pt>
                      <c:pt idx="169">
                        <c:v>631</c:v>
                      </c:pt>
                      <c:pt idx="170">
                        <c:v>630</c:v>
                      </c:pt>
                      <c:pt idx="171">
                        <c:v>629</c:v>
                      </c:pt>
                      <c:pt idx="172">
                        <c:v>628</c:v>
                      </c:pt>
                      <c:pt idx="173">
                        <c:v>627</c:v>
                      </c:pt>
                      <c:pt idx="174">
                        <c:v>626</c:v>
                      </c:pt>
                      <c:pt idx="175">
                        <c:v>625</c:v>
                      </c:pt>
                      <c:pt idx="176">
                        <c:v>624</c:v>
                      </c:pt>
                      <c:pt idx="177">
                        <c:v>623</c:v>
                      </c:pt>
                      <c:pt idx="178">
                        <c:v>622</c:v>
                      </c:pt>
                      <c:pt idx="179">
                        <c:v>621</c:v>
                      </c:pt>
                      <c:pt idx="180">
                        <c:v>620</c:v>
                      </c:pt>
                      <c:pt idx="181">
                        <c:v>619</c:v>
                      </c:pt>
                      <c:pt idx="182">
                        <c:v>618</c:v>
                      </c:pt>
                      <c:pt idx="183">
                        <c:v>617</c:v>
                      </c:pt>
                      <c:pt idx="184">
                        <c:v>616</c:v>
                      </c:pt>
                      <c:pt idx="185">
                        <c:v>615</c:v>
                      </c:pt>
                      <c:pt idx="186">
                        <c:v>614</c:v>
                      </c:pt>
                      <c:pt idx="187">
                        <c:v>613</c:v>
                      </c:pt>
                      <c:pt idx="188">
                        <c:v>612</c:v>
                      </c:pt>
                      <c:pt idx="189">
                        <c:v>611</c:v>
                      </c:pt>
                      <c:pt idx="190">
                        <c:v>610</c:v>
                      </c:pt>
                      <c:pt idx="191">
                        <c:v>609</c:v>
                      </c:pt>
                      <c:pt idx="192">
                        <c:v>608</c:v>
                      </c:pt>
                      <c:pt idx="193">
                        <c:v>607</c:v>
                      </c:pt>
                      <c:pt idx="194">
                        <c:v>606</c:v>
                      </c:pt>
                      <c:pt idx="195">
                        <c:v>605</c:v>
                      </c:pt>
                      <c:pt idx="196">
                        <c:v>604</c:v>
                      </c:pt>
                      <c:pt idx="197">
                        <c:v>603</c:v>
                      </c:pt>
                      <c:pt idx="198">
                        <c:v>602</c:v>
                      </c:pt>
                      <c:pt idx="199">
                        <c:v>601</c:v>
                      </c:pt>
                      <c:pt idx="200">
                        <c:v>600</c:v>
                      </c:pt>
                      <c:pt idx="201">
                        <c:v>599</c:v>
                      </c:pt>
                      <c:pt idx="202">
                        <c:v>598</c:v>
                      </c:pt>
                      <c:pt idx="203">
                        <c:v>597</c:v>
                      </c:pt>
                      <c:pt idx="204">
                        <c:v>596</c:v>
                      </c:pt>
                      <c:pt idx="205">
                        <c:v>595</c:v>
                      </c:pt>
                      <c:pt idx="206">
                        <c:v>594</c:v>
                      </c:pt>
                      <c:pt idx="207">
                        <c:v>593</c:v>
                      </c:pt>
                      <c:pt idx="208">
                        <c:v>592</c:v>
                      </c:pt>
                      <c:pt idx="209">
                        <c:v>591</c:v>
                      </c:pt>
                      <c:pt idx="210">
                        <c:v>590</c:v>
                      </c:pt>
                      <c:pt idx="211">
                        <c:v>589</c:v>
                      </c:pt>
                      <c:pt idx="212">
                        <c:v>588</c:v>
                      </c:pt>
                      <c:pt idx="213">
                        <c:v>587</c:v>
                      </c:pt>
                      <c:pt idx="214">
                        <c:v>586</c:v>
                      </c:pt>
                      <c:pt idx="215">
                        <c:v>585</c:v>
                      </c:pt>
                      <c:pt idx="216">
                        <c:v>584</c:v>
                      </c:pt>
                      <c:pt idx="217">
                        <c:v>583</c:v>
                      </c:pt>
                      <c:pt idx="218">
                        <c:v>582</c:v>
                      </c:pt>
                      <c:pt idx="219">
                        <c:v>581</c:v>
                      </c:pt>
                      <c:pt idx="220">
                        <c:v>580</c:v>
                      </c:pt>
                      <c:pt idx="221">
                        <c:v>579</c:v>
                      </c:pt>
                      <c:pt idx="222">
                        <c:v>578</c:v>
                      </c:pt>
                      <c:pt idx="223">
                        <c:v>577</c:v>
                      </c:pt>
                      <c:pt idx="224">
                        <c:v>576</c:v>
                      </c:pt>
                      <c:pt idx="225">
                        <c:v>575</c:v>
                      </c:pt>
                      <c:pt idx="226">
                        <c:v>574</c:v>
                      </c:pt>
                      <c:pt idx="227">
                        <c:v>573</c:v>
                      </c:pt>
                      <c:pt idx="228">
                        <c:v>572</c:v>
                      </c:pt>
                      <c:pt idx="229">
                        <c:v>571</c:v>
                      </c:pt>
                      <c:pt idx="230">
                        <c:v>570</c:v>
                      </c:pt>
                      <c:pt idx="231">
                        <c:v>569</c:v>
                      </c:pt>
                      <c:pt idx="232">
                        <c:v>568</c:v>
                      </c:pt>
                      <c:pt idx="233">
                        <c:v>567</c:v>
                      </c:pt>
                      <c:pt idx="234">
                        <c:v>566</c:v>
                      </c:pt>
                      <c:pt idx="235">
                        <c:v>565</c:v>
                      </c:pt>
                      <c:pt idx="236">
                        <c:v>564</c:v>
                      </c:pt>
                      <c:pt idx="237">
                        <c:v>563</c:v>
                      </c:pt>
                      <c:pt idx="238">
                        <c:v>562</c:v>
                      </c:pt>
                      <c:pt idx="239">
                        <c:v>561</c:v>
                      </c:pt>
                      <c:pt idx="240">
                        <c:v>560</c:v>
                      </c:pt>
                      <c:pt idx="241">
                        <c:v>559</c:v>
                      </c:pt>
                      <c:pt idx="242">
                        <c:v>558</c:v>
                      </c:pt>
                      <c:pt idx="243">
                        <c:v>557</c:v>
                      </c:pt>
                      <c:pt idx="244">
                        <c:v>556</c:v>
                      </c:pt>
                      <c:pt idx="245">
                        <c:v>555</c:v>
                      </c:pt>
                      <c:pt idx="246">
                        <c:v>554</c:v>
                      </c:pt>
                      <c:pt idx="247">
                        <c:v>553</c:v>
                      </c:pt>
                      <c:pt idx="248">
                        <c:v>552</c:v>
                      </c:pt>
                      <c:pt idx="249">
                        <c:v>551</c:v>
                      </c:pt>
                      <c:pt idx="250">
                        <c:v>550</c:v>
                      </c:pt>
                      <c:pt idx="251">
                        <c:v>549</c:v>
                      </c:pt>
                      <c:pt idx="252">
                        <c:v>548</c:v>
                      </c:pt>
                      <c:pt idx="253">
                        <c:v>547</c:v>
                      </c:pt>
                      <c:pt idx="254">
                        <c:v>546</c:v>
                      </c:pt>
                      <c:pt idx="255">
                        <c:v>545</c:v>
                      </c:pt>
                      <c:pt idx="256">
                        <c:v>544</c:v>
                      </c:pt>
                      <c:pt idx="257">
                        <c:v>543</c:v>
                      </c:pt>
                      <c:pt idx="258">
                        <c:v>542</c:v>
                      </c:pt>
                      <c:pt idx="259">
                        <c:v>541</c:v>
                      </c:pt>
                      <c:pt idx="260">
                        <c:v>540</c:v>
                      </c:pt>
                      <c:pt idx="261">
                        <c:v>539</c:v>
                      </c:pt>
                      <c:pt idx="262">
                        <c:v>538</c:v>
                      </c:pt>
                      <c:pt idx="263">
                        <c:v>537</c:v>
                      </c:pt>
                      <c:pt idx="264">
                        <c:v>536</c:v>
                      </c:pt>
                      <c:pt idx="265">
                        <c:v>535</c:v>
                      </c:pt>
                      <c:pt idx="266">
                        <c:v>534</c:v>
                      </c:pt>
                      <c:pt idx="267">
                        <c:v>533</c:v>
                      </c:pt>
                      <c:pt idx="268">
                        <c:v>532</c:v>
                      </c:pt>
                      <c:pt idx="269">
                        <c:v>531</c:v>
                      </c:pt>
                      <c:pt idx="270">
                        <c:v>530</c:v>
                      </c:pt>
                      <c:pt idx="271">
                        <c:v>529</c:v>
                      </c:pt>
                      <c:pt idx="272">
                        <c:v>528</c:v>
                      </c:pt>
                      <c:pt idx="273">
                        <c:v>527</c:v>
                      </c:pt>
                      <c:pt idx="274">
                        <c:v>526</c:v>
                      </c:pt>
                      <c:pt idx="275">
                        <c:v>525</c:v>
                      </c:pt>
                      <c:pt idx="276">
                        <c:v>524</c:v>
                      </c:pt>
                      <c:pt idx="277">
                        <c:v>523</c:v>
                      </c:pt>
                      <c:pt idx="278">
                        <c:v>522</c:v>
                      </c:pt>
                      <c:pt idx="279">
                        <c:v>521</c:v>
                      </c:pt>
                      <c:pt idx="280">
                        <c:v>520</c:v>
                      </c:pt>
                      <c:pt idx="281">
                        <c:v>519</c:v>
                      </c:pt>
                      <c:pt idx="282">
                        <c:v>518</c:v>
                      </c:pt>
                      <c:pt idx="283">
                        <c:v>517</c:v>
                      </c:pt>
                      <c:pt idx="284">
                        <c:v>516</c:v>
                      </c:pt>
                      <c:pt idx="285">
                        <c:v>515</c:v>
                      </c:pt>
                      <c:pt idx="286">
                        <c:v>514</c:v>
                      </c:pt>
                      <c:pt idx="287">
                        <c:v>513</c:v>
                      </c:pt>
                      <c:pt idx="288">
                        <c:v>512</c:v>
                      </c:pt>
                      <c:pt idx="289">
                        <c:v>511</c:v>
                      </c:pt>
                      <c:pt idx="290">
                        <c:v>510</c:v>
                      </c:pt>
                      <c:pt idx="291">
                        <c:v>509</c:v>
                      </c:pt>
                      <c:pt idx="292">
                        <c:v>508</c:v>
                      </c:pt>
                      <c:pt idx="293">
                        <c:v>507</c:v>
                      </c:pt>
                      <c:pt idx="294">
                        <c:v>506</c:v>
                      </c:pt>
                      <c:pt idx="295">
                        <c:v>505</c:v>
                      </c:pt>
                      <c:pt idx="296">
                        <c:v>504</c:v>
                      </c:pt>
                      <c:pt idx="297">
                        <c:v>503</c:v>
                      </c:pt>
                      <c:pt idx="298">
                        <c:v>502</c:v>
                      </c:pt>
                      <c:pt idx="299">
                        <c:v>501</c:v>
                      </c:pt>
                      <c:pt idx="300">
                        <c:v>500</c:v>
                      </c:pt>
                      <c:pt idx="301">
                        <c:v>499</c:v>
                      </c:pt>
                      <c:pt idx="302">
                        <c:v>498</c:v>
                      </c:pt>
                      <c:pt idx="303">
                        <c:v>497</c:v>
                      </c:pt>
                      <c:pt idx="304">
                        <c:v>496</c:v>
                      </c:pt>
                      <c:pt idx="305">
                        <c:v>495</c:v>
                      </c:pt>
                      <c:pt idx="306">
                        <c:v>494</c:v>
                      </c:pt>
                      <c:pt idx="307">
                        <c:v>493</c:v>
                      </c:pt>
                      <c:pt idx="308">
                        <c:v>492</c:v>
                      </c:pt>
                      <c:pt idx="309">
                        <c:v>491</c:v>
                      </c:pt>
                      <c:pt idx="310">
                        <c:v>490</c:v>
                      </c:pt>
                      <c:pt idx="311">
                        <c:v>489</c:v>
                      </c:pt>
                      <c:pt idx="312">
                        <c:v>488</c:v>
                      </c:pt>
                      <c:pt idx="313">
                        <c:v>487</c:v>
                      </c:pt>
                      <c:pt idx="314">
                        <c:v>486</c:v>
                      </c:pt>
                      <c:pt idx="315">
                        <c:v>485</c:v>
                      </c:pt>
                      <c:pt idx="316">
                        <c:v>484</c:v>
                      </c:pt>
                      <c:pt idx="317">
                        <c:v>483</c:v>
                      </c:pt>
                      <c:pt idx="318">
                        <c:v>482</c:v>
                      </c:pt>
                      <c:pt idx="319">
                        <c:v>481</c:v>
                      </c:pt>
                      <c:pt idx="320">
                        <c:v>480</c:v>
                      </c:pt>
                      <c:pt idx="321">
                        <c:v>479</c:v>
                      </c:pt>
                      <c:pt idx="322">
                        <c:v>478</c:v>
                      </c:pt>
                      <c:pt idx="323">
                        <c:v>477</c:v>
                      </c:pt>
                      <c:pt idx="324">
                        <c:v>476</c:v>
                      </c:pt>
                      <c:pt idx="325">
                        <c:v>475</c:v>
                      </c:pt>
                      <c:pt idx="326">
                        <c:v>474</c:v>
                      </c:pt>
                      <c:pt idx="327">
                        <c:v>473</c:v>
                      </c:pt>
                      <c:pt idx="328">
                        <c:v>472</c:v>
                      </c:pt>
                      <c:pt idx="329">
                        <c:v>471</c:v>
                      </c:pt>
                      <c:pt idx="330">
                        <c:v>470</c:v>
                      </c:pt>
                      <c:pt idx="331">
                        <c:v>469</c:v>
                      </c:pt>
                      <c:pt idx="332">
                        <c:v>468</c:v>
                      </c:pt>
                      <c:pt idx="333">
                        <c:v>467</c:v>
                      </c:pt>
                      <c:pt idx="334">
                        <c:v>466</c:v>
                      </c:pt>
                      <c:pt idx="335">
                        <c:v>465</c:v>
                      </c:pt>
                      <c:pt idx="336">
                        <c:v>464</c:v>
                      </c:pt>
                      <c:pt idx="337">
                        <c:v>463</c:v>
                      </c:pt>
                      <c:pt idx="338">
                        <c:v>462</c:v>
                      </c:pt>
                      <c:pt idx="339">
                        <c:v>461</c:v>
                      </c:pt>
                      <c:pt idx="340">
                        <c:v>460</c:v>
                      </c:pt>
                      <c:pt idx="341">
                        <c:v>459</c:v>
                      </c:pt>
                      <c:pt idx="342">
                        <c:v>458</c:v>
                      </c:pt>
                      <c:pt idx="343">
                        <c:v>457</c:v>
                      </c:pt>
                      <c:pt idx="344">
                        <c:v>456</c:v>
                      </c:pt>
                      <c:pt idx="345">
                        <c:v>455</c:v>
                      </c:pt>
                      <c:pt idx="346">
                        <c:v>454</c:v>
                      </c:pt>
                      <c:pt idx="347">
                        <c:v>453</c:v>
                      </c:pt>
                      <c:pt idx="348">
                        <c:v>452</c:v>
                      </c:pt>
                      <c:pt idx="349">
                        <c:v>451</c:v>
                      </c:pt>
                      <c:pt idx="350">
                        <c:v>450</c:v>
                      </c:pt>
                      <c:pt idx="351">
                        <c:v>449</c:v>
                      </c:pt>
                      <c:pt idx="352">
                        <c:v>448</c:v>
                      </c:pt>
                      <c:pt idx="353">
                        <c:v>447</c:v>
                      </c:pt>
                      <c:pt idx="354">
                        <c:v>446</c:v>
                      </c:pt>
                      <c:pt idx="355">
                        <c:v>445</c:v>
                      </c:pt>
                      <c:pt idx="356">
                        <c:v>444</c:v>
                      </c:pt>
                      <c:pt idx="357">
                        <c:v>443</c:v>
                      </c:pt>
                      <c:pt idx="358">
                        <c:v>442</c:v>
                      </c:pt>
                      <c:pt idx="359">
                        <c:v>441</c:v>
                      </c:pt>
                      <c:pt idx="360">
                        <c:v>440</c:v>
                      </c:pt>
                      <c:pt idx="361">
                        <c:v>439</c:v>
                      </c:pt>
                      <c:pt idx="362">
                        <c:v>438</c:v>
                      </c:pt>
                      <c:pt idx="363">
                        <c:v>437</c:v>
                      </c:pt>
                      <c:pt idx="364">
                        <c:v>436</c:v>
                      </c:pt>
                      <c:pt idx="365">
                        <c:v>435</c:v>
                      </c:pt>
                      <c:pt idx="366">
                        <c:v>434</c:v>
                      </c:pt>
                      <c:pt idx="367">
                        <c:v>433</c:v>
                      </c:pt>
                      <c:pt idx="368">
                        <c:v>432</c:v>
                      </c:pt>
                      <c:pt idx="369">
                        <c:v>431</c:v>
                      </c:pt>
                      <c:pt idx="370">
                        <c:v>430</c:v>
                      </c:pt>
                      <c:pt idx="371">
                        <c:v>429</c:v>
                      </c:pt>
                      <c:pt idx="372">
                        <c:v>428</c:v>
                      </c:pt>
                      <c:pt idx="373">
                        <c:v>427</c:v>
                      </c:pt>
                      <c:pt idx="374">
                        <c:v>426</c:v>
                      </c:pt>
                      <c:pt idx="375">
                        <c:v>425</c:v>
                      </c:pt>
                      <c:pt idx="376">
                        <c:v>424</c:v>
                      </c:pt>
                      <c:pt idx="377">
                        <c:v>423</c:v>
                      </c:pt>
                      <c:pt idx="378">
                        <c:v>422</c:v>
                      </c:pt>
                      <c:pt idx="379">
                        <c:v>421</c:v>
                      </c:pt>
                      <c:pt idx="380">
                        <c:v>420</c:v>
                      </c:pt>
                      <c:pt idx="381">
                        <c:v>419</c:v>
                      </c:pt>
                      <c:pt idx="382">
                        <c:v>418</c:v>
                      </c:pt>
                      <c:pt idx="383">
                        <c:v>417</c:v>
                      </c:pt>
                      <c:pt idx="384">
                        <c:v>416</c:v>
                      </c:pt>
                      <c:pt idx="385">
                        <c:v>415</c:v>
                      </c:pt>
                      <c:pt idx="386">
                        <c:v>414</c:v>
                      </c:pt>
                      <c:pt idx="387">
                        <c:v>413</c:v>
                      </c:pt>
                      <c:pt idx="388">
                        <c:v>412</c:v>
                      </c:pt>
                      <c:pt idx="389">
                        <c:v>411</c:v>
                      </c:pt>
                      <c:pt idx="390">
                        <c:v>410</c:v>
                      </c:pt>
                      <c:pt idx="391">
                        <c:v>409</c:v>
                      </c:pt>
                      <c:pt idx="392">
                        <c:v>408</c:v>
                      </c:pt>
                      <c:pt idx="393">
                        <c:v>407</c:v>
                      </c:pt>
                      <c:pt idx="394">
                        <c:v>406</c:v>
                      </c:pt>
                      <c:pt idx="395">
                        <c:v>405</c:v>
                      </c:pt>
                      <c:pt idx="396">
                        <c:v>404</c:v>
                      </c:pt>
                      <c:pt idx="397">
                        <c:v>403</c:v>
                      </c:pt>
                      <c:pt idx="398">
                        <c:v>402</c:v>
                      </c:pt>
                      <c:pt idx="399">
                        <c:v>401</c:v>
                      </c:pt>
                      <c:pt idx="400">
                        <c:v>400</c:v>
                      </c:pt>
                      <c:pt idx="401">
                        <c:v>399</c:v>
                      </c:pt>
                      <c:pt idx="402">
                        <c:v>398</c:v>
                      </c:pt>
                      <c:pt idx="403">
                        <c:v>397</c:v>
                      </c:pt>
                      <c:pt idx="404">
                        <c:v>396</c:v>
                      </c:pt>
                      <c:pt idx="405">
                        <c:v>395</c:v>
                      </c:pt>
                      <c:pt idx="406">
                        <c:v>394</c:v>
                      </c:pt>
                      <c:pt idx="407">
                        <c:v>393</c:v>
                      </c:pt>
                      <c:pt idx="408">
                        <c:v>392</c:v>
                      </c:pt>
                      <c:pt idx="409">
                        <c:v>391</c:v>
                      </c:pt>
                      <c:pt idx="410">
                        <c:v>390</c:v>
                      </c:pt>
                      <c:pt idx="411">
                        <c:v>389</c:v>
                      </c:pt>
                      <c:pt idx="412">
                        <c:v>388</c:v>
                      </c:pt>
                      <c:pt idx="413">
                        <c:v>387</c:v>
                      </c:pt>
                      <c:pt idx="414">
                        <c:v>386</c:v>
                      </c:pt>
                      <c:pt idx="415">
                        <c:v>385</c:v>
                      </c:pt>
                      <c:pt idx="416">
                        <c:v>384</c:v>
                      </c:pt>
                      <c:pt idx="417">
                        <c:v>383</c:v>
                      </c:pt>
                      <c:pt idx="418">
                        <c:v>382</c:v>
                      </c:pt>
                      <c:pt idx="419">
                        <c:v>381</c:v>
                      </c:pt>
                      <c:pt idx="420">
                        <c:v>380</c:v>
                      </c:pt>
                      <c:pt idx="421">
                        <c:v>379</c:v>
                      </c:pt>
                      <c:pt idx="422">
                        <c:v>378</c:v>
                      </c:pt>
                      <c:pt idx="423">
                        <c:v>377</c:v>
                      </c:pt>
                      <c:pt idx="424">
                        <c:v>376</c:v>
                      </c:pt>
                      <c:pt idx="425">
                        <c:v>375</c:v>
                      </c:pt>
                      <c:pt idx="426">
                        <c:v>374</c:v>
                      </c:pt>
                      <c:pt idx="427">
                        <c:v>373</c:v>
                      </c:pt>
                      <c:pt idx="428">
                        <c:v>372</c:v>
                      </c:pt>
                      <c:pt idx="429">
                        <c:v>371</c:v>
                      </c:pt>
                      <c:pt idx="430">
                        <c:v>370</c:v>
                      </c:pt>
                      <c:pt idx="431">
                        <c:v>369</c:v>
                      </c:pt>
                      <c:pt idx="432">
                        <c:v>368</c:v>
                      </c:pt>
                      <c:pt idx="433">
                        <c:v>367</c:v>
                      </c:pt>
                      <c:pt idx="434">
                        <c:v>366</c:v>
                      </c:pt>
                      <c:pt idx="435">
                        <c:v>365</c:v>
                      </c:pt>
                      <c:pt idx="436">
                        <c:v>364</c:v>
                      </c:pt>
                      <c:pt idx="437">
                        <c:v>363</c:v>
                      </c:pt>
                      <c:pt idx="438">
                        <c:v>362</c:v>
                      </c:pt>
                      <c:pt idx="439">
                        <c:v>361</c:v>
                      </c:pt>
                      <c:pt idx="440">
                        <c:v>360</c:v>
                      </c:pt>
                      <c:pt idx="441">
                        <c:v>359</c:v>
                      </c:pt>
                      <c:pt idx="442">
                        <c:v>358</c:v>
                      </c:pt>
                      <c:pt idx="443">
                        <c:v>357</c:v>
                      </c:pt>
                      <c:pt idx="444">
                        <c:v>356</c:v>
                      </c:pt>
                      <c:pt idx="445">
                        <c:v>355</c:v>
                      </c:pt>
                      <c:pt idx="446">
                        <c:v>354</c:v>
                      </c:pt>
                      <c:pt idx="447">
                        <c:v>353</c:v>
                      </c:pt>
                      <c:pt idx="448">
                        <c:v>352</c:v>
                      </c:pt>
                      <c:pt idx="449">
                        <c:v>351</c:v>
                      </c:pt>
                      <c:pt idx="450">
                        <c:v>350</c:v>
                      </c:pt>
                      <c:pt idx="451">
                        <c:v>349</c:v>
                      </c:pt>
                      <c:pt idx="452">
                        <c:v>348</c:v>
                      </c:pt>
                      <c:pt idx="453">
                        <c:v>347</c:v>
                      </c:pt>
                      <c:pt idx="454">
                        <c:v>346</c:v>
                      </c:pt>
                      <c:pt idx="455">
                        <c:v>345</c:v>
                      </c:pt>
                      <c:pt idx="456">
                        <c:v>344</c:v>
                      </c:pt>
                      <c:pt idx="457">
                        <c:v>343</c:v>
                      </c:pt>
                      <c:pt idx="458">
                        <c:v>342</c:v>
                      </c:pt>
                      <c:pt idx="459">
                        <c:v>341</c:v>
                      </c:pt>
                      <c:pt idx="460">
                        <c:v>340</c:v>
                      </c:pt>
                      <c:pt idx="461">
                        <c:v>339</c:v>
                      </c:pt>
                      <c:pt idx="462">
                        <c:v>338</c:v>
                      </c:pt>
                      <c:pt idx="463">
                        <c:v>337</c:v>
                      </c:pt>
                      <c:pt idx="464">
                        <c:v>336</c:v>
                      </c:pt>
                      <c:pt idx="465">
                        <c:v>335</c:v>
                      </c:pt>
                      <c:pt idx="466">
                        <c:v>334</c:v>
                      </c:pt>
                      <c:pt idx="467">
                        <c:v>333</c:v>
                      </c:pt>
                      <c:pt idx="468">
                        <c:v>332</c:v>
                      </c:pt>
                      <c:pt idx="469">
                        <c:v>331</c:v>
                      </c:pt>
                      <c:pt idx="470">
                        <c:v>330</c:v>
                      </c:pt>
                      <c:pt idx="471">
                        <c:v>329</c:v>
                      </c:pt>
                      <c:pt idx="472">
                        <c:v>328</c:v>
                      </c:pt>
                      <c:pt idx="473">
                        <c:v>327</c:v>
                      </c:pt>
                      <c:pt idx="474">
                        <c:v>326</c:v>
                      </c:pt>
                      <c:pt idx="475">
                        <c:v>325</c:v>
                      </c:pt>
                      <c:pt idx="476">
                        <c:v>324</c:v>
                      </c:pt>
                      <c:pt idx="477">
                        <c:v>323</c:v>
                      </c:pt>
                      <c:pt idx="478">
                        <c:v>322</c:v>
                      </c:pt>
                      <c:pt idx="479">
                        <c:v>321</c:v>
                      </c:pt>
                      <c:pt idx="480">
                        <c:v>320</c:v>
                      </c:pt>
                      <c:pt idx="481">
                        <c:v>319</c:v>
                      </c:pt>
                      <c:pt idx="482">
                        <c:v>318</c:v>
                      </c:pt>
                      <c:pt idx="483">
                        <c:v>317</c:v>
                      </c:pt>
                      <c:pt idx="484">
                        <c:v>316</c:v>
                      </c:pt>
                      <c:pt idx="485">
                        <c:v>315</c:v>
                      </c:pt>
                      <c:pt idx="486">
                        <c:v>314</c:v>
                      </c:pt>
                      <c:pt idx="487">
                        <c:v>313</c:v>
                      </c:pt>
                      <c:pt idx="488">
                        <c:v>312</c:v>
                      </c:pt>
                      <c:pt idx="489">
                        <c:v>311</c:v>
                      </c:pt>
                      <c:pt idx="490">
                        <c:v>310</c:v>
                      </c:pt>
                      <c:pt idx="491">
                        <c:v>309</c:v>
                      </c:pt>
                      <c:pt idx="492">
                        <c:v>308</c:v>
                      </c:pt>
                      <c:pt idx="493">
                        <c:v>307</c:v>
                      </c:pt>
                      <c:pt idx="494">
                        <c:v>306</c:v>
                      </c:pt>
                      <c:pt idx="495">
                        <c:v>305</c:v>
                      </c:pt>
                      <c:pt idx="496">
                        <c:v>304</c:v>
                      </c:pt>
                      <c:pt idx="497">
                        <c:v>303</c:v>
                      </c:pt>
                      <c:pt idx="498">
                        <c:v>302</c:v>
                      </c:pt>
                      <c:pt idx="499">
                        <c:v>301</c:v>
                      </c:pt>
                      <c:pt idx="500">
                        <c:v>300</c:v>
                      </c:pt>
                      <c:pt idx="501">
                        <c:v>299</c:v>
                      </c:pt>
                      <c:pt idx="502">
                        <c:v>298</c:v>
                      </c:pt>
                      <c:pt idx="503">
                        <c:v>297</c:v>
                      </c:pt>
                      <c:pt idx="504">
                        <c:v>296</c:v>
                      </c:pt>
                      <c:pt idx="505">
                        <c:v>295</c:v>
                      </c:pt>
                      <c:pt idx="506">
                        <c:v>294</c:v>
                      </c:pt>
                      <c:pt idx="507">
                        <c:v>293</c:v>
                      </c:pt>
                      <c:pt idx="508">
                        <c:v>292</c:v>
                      </c:pt>
                      <c:pt idx="509">
                        <c:v>291</c:v>
                      </c:pt>
                      <c:pt idx="510">
                        <c:v>290</c:v>
                      </c:pt>
                      <c:pt idx="511">
                        <c:v>289</c:v>
                      </c:pt>
                      <c:pt idx="512">
                        <c:v>288</c:v>
                      </c:pt>
                      <c:pt idx="513">
                        <c:v>287</c:v>
                      </c:pt>
                      <c:pt idx="514">
                        <c:v>286</c:v>
                      </c:pt>
                      <c:pt idx="515">
                        <c:v>285</c:v>
                      </c:pt>
                      <c:pt idx="516">
                        <c:v>284</c:v>
                      </c:pt>
                      <c:pt idx="517">
                        <c:v>283</c:v>
                      </c:pt>
                      <c:pt idx="518">
                        <c:v>282</c:v>
                      </c:pt>
                      <c:pt idx="519">
                        <c:v>281</c:v>
                      </c:pt>
                      <c:pt idx="520">
                        <c:v>280</c:v>
                      </c:pt>
                      <c:pt idx="521">
                        <c:v>279</c:v>
                      </c:pt>
                      <c:pt idx="522">
                        <c:v>278</c:v>
                      </c:pt>
                      <c:pt idx="523">
                        <c:v>277</c:v>
                      </c:pt>
                      <c:pt idx="524">
                        <c:v>276</c:v>
                      </c:pt>
                      <c:pt idx="525">
                        <c:v>275</c:v>
                      </c:pt>
                      <c:pt idx="526">
                        <c:v>274</c:v>
                      </c:pt>
                      <c:pt idx="527">
                        <c:v>273</c:v>
                      </c:pt>
                      <c:pt idx="528">
                        <c:v>272</c:v>
                      </c:pt>
                      <c:pt idx="529">
                        <c:v>271</c:v>
                      </c:pt>
                      <c:pt idx="530">
                        <c:v>270</c:v>
                      </c:pt>
                      <c:pt idx="531">
                        <c:v>269</c:v>
                      </c:pt>
                      <c:pt idx="532">
                        <c:v>268</c:v>
                      </c:pt>
                      <c:pt idx="533">
                        <c:v>267</c:v>
                      </c:pt>
                      <c:pt idx="534">
                        <c:v>266</c:v>
                      </c:pt>
                      <c:pt idx="535">
                        <c:v>265</c:v>
                      </c:pt>
                      <c:pt idx="536">
                        <c:v>264</c:v>
                      </c:pt>
                      <c:pt idx="537">
                        <c:v>263</c:v>
                      </c:pt>
                      <c:pt idx="538">
                        <c:v>262</c:v>
                      </c:pt>
                      <c:pt idx="539">
                        <c:v>261</c:v>
                      </c:pt>
                      <c:pt idx="540">
                        <c:v>260</c:v>
                      </c:pt>
                      <c:pt idx="541">
                        <c:v>259</c:v>
                      </c:pt>
                      <c:pt idx="542">
                        <c:v>258</c:v>
                      </c:pt>
                      <c:pt idx="543">
                        <c:v>257</c:v>
                      </c:pt>
                      <c:pt idx="544">
                        <c:v>256</c:v>
                      </c:pt>
                      <c:pt idx="545">
                        <c:v>255</c:v>
                      </c:pt>
                      <c:pt idx="546">
                        <c:v>254</c:v>
                      </c:pt>
                      <c:pt idx="547">
                        <c:v>253</c:v>
                      </c:pt>
                      <c:pt idx="548">
                        <c:v>252</c:v>
                      </c:pt>
                      <c:pt idx="549">
                        <c:v>251</c:v>
                      </c:pt>
                      <c:pt idx="550">
                        <c:v>250</c:v>
                      </c:pt>
                      <c:pt idx="551">
                        <c:v>249</c:v>
                      </c:pt>
                      <c:pt idx="552">
                        <c:v>248</c:v>
                      </c:pt>
                      <c:pt idx="553">
                        <c:v>247</c:v>
                      </c:pt>
                      <c:pt idx="554">
                        <c:v>246</c:v>
                      </c:pt>
                      <c:pt idx="555">
                        <c:v>245</c:v>
                      </c:pt>
                      <c:pt idx="556">
                        <c:v>244</c:v>
                      </c:pt>
                      <c:pt idx="557">
                        <c:v>243</c:v>
                      </c:pt>
                      <c:pt idx="558">
                        <c:v>242</c:v>
                      </c:pt>
                      <c:pt idx="559">
                        <c:v>241</c:v>
                      </c:pt>
                      <c:pt idx="560">
                        <c:v>240</c:v>
                      </c:pt>
                      <c:pt idx="561">
                        <c:v>239</c:v>
                      </c:pt>
                      <c:pt idx="562">
                        <c:v>238</c:v>
                      </c:pt>
                      <c:pt idx="563">
                        <c:v>237</c:v>
                      </c:pt>
                      <c:pt idx="564">
                        <c:v>236</c:v>
                      </c:pt>
                      <c:pt idx="565">
                        <c:v>235</c:v>
                      </c:pt>
                      <c:pt idx="566">
                        <c:v>234</c:v>
                      </c:pt>
                      <c:pt idx="567">
                        <c:v>233</c:v>
                      </c:pt>
                      <c:pt idx="568">
                        <c:v>232</c:v>
                      </c:pt>
                      <c:pt idx="569">
                        <c:v>231</c:v>
                      </c:pt>
                      <c:pt idx="570">
                        <c:v>230</c:v>
                      </c:pt>
                      <c:pt idx="571">
                        <c:v>229</c:v>
                      </c:pt>
                      <c:pt idx="572">
                        <c:v>228</c:v>
                      </c:pt>
                      <c:pt idx="573">
                        <c:v>227</c:v>
                      </c:pt>
                      <c:pt idx="574">
                        <c:v>226</c:v>
                      </c:pt>
                      <c:pt idx="575">
                        <c:v>225</c:v>
                      </c:pt>
                      <c:pt idx="576">
                        <c:v>224</c:v>
                      </c:pt>
                      <c:pt idx="577">
                        <c:v>223</c:v>
                      </c:pt>
                      <c:pt idx="578">
                        <c:v>222</c:v>
                      </c:pt>
                      <c:pt idx="579">
                        <c:v>221</c:v>
                      </c:pt>
                      <c:pt idx="580">
                        <c:v>220</c:v>
                      </c:pt>
                      <c:pt idx="581">
                        <c:v>219</c:v>
                      </c:pt>
                      <c:pt idx="582">
                        <c:v>218</c:v>
                      </c:pt>
                      <c:pt idx="583">
                        <c:v>217</c:v>
                      </c:pt>
                      <c:pt idx="584">
                        <c:v>216</c:v>
                      </c:pt>
                      <c:pt idx="585">
                        <c:v>215</c:v>
                      </c:pt>
                      <c:pt idx="586">
                        <c:v>214</c:v>
                      </c:pt>
                      <c:pt idx="587">
                        <c:v>213</c:v>
                      </c:pt>
                      <c:pt idx="588">
                        <c:v>212</c:v>
                      </c:pt>
                      <c:pt idx="589">
                        <c:v>211</c:v>
                      </c:pt>
                      <c:pt idx="590">
                        <c:v>210</c:v>
                      </c:pt>
                      <c:pt idx="591">
                        <c:v>209</c:v>
                      </c:pt>
                      <c:pt idx="592">
                        <c:v>208</c:v>
                      </c:pt>
                      <c:pt idx="593">
                        <c:v>207</c:v>
                      </c:pt>
                      <c:pt idx="594">
                        <c:v>206</c:v>
                      </c:pt>
                      <c:pt idx="595">
                        <c:v>205</c:v>
                      </c:pt>
                      <c:pt idx="596">
                        <c:v>204</c:v>
                      </c:pt>
                      <c:pt idx="597">
                        <c:v>203</c:v>
                      </c:pt>
                      <c:pt idx="598">
                        <c:v>202</c:v>
                      </c:pt>
                      <c:pt idx="599">
                        <c:v>201</c:v>
                      </c:pt>
                      <c:pt idx="600">
                        <c:v>200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Foglio1!$H$2:$H$602</c15:sqref>
                        </c15:formulaRef>
                      </c:ext>
                    </c:extLst>
                    <c:numCache>
                      <c:formatCode>General</c:formatCode>
                      <c:ptCount val="601"/>
                      <c:pt idx="0">
                        <c:v>-3.1909999999999998E-3</c:v>
                      </c:pt>
                      <c:pt idx="1">
                        <c:v>-3.1329999999999999E-3</c:v>
                      </c:pt>
                      <c:pt idx="2">
                        <c:v>-3.0590000000000001E-3</c:v>
                      </c:pt>
                      <c:pt idx="3">
                        <c:v>-3.0179999999999998E-3</c:v>
                      </c:pt>
                      <c:pt idx="4">
                        <c:v>-2.9910000000000002E-3</c:v>
                      </c:pt>
                      <c:pt idx="5">
                        <c:v>-2.96E-3</c:v>
                      </c:pt>
                      <c:pt idx="6">
                        <c:v>-2.944E-3</c:v>
                      </c:pt>
                      <c:pt idx="7">
                        <c:v>-2.9450000000000001E-3</c:v>
                      </c:pt>
                      <c:pt idx="8">
                        <c:v>-2.9420000000000002E-3</c:v>
                      </c:pt>
                      <c:pt idx="9">
                        <c:v>-2.9139999999999999E-3</c:v>
                      </c:pt>
                      <c:pt idx="10">
                        <c:v>-2.8900000000000002E-3</c:v>
                      </c:pt>
                      <c:pt idx="11">
                        <c:v>-2.856E-3</c:v>
                      </c:pt>
                      <c:pt idx="12">
                        <c:v>-2.8389999999999999E-3</c:v>
                      </c:pt>
                      <c:pt idx="13">
                        <c:v>-2.7729999999999999E-3</c:v>
                      </c:pt>
                      <c:pt idx="14">
                        <c:v>-2.7260000000000001E-3</c:v>
                      </c:pt>
                      <c:pt idx="15">
                        <c:v>-2.6749999999999999E-3</c:v>
                      </c:pt>
                      <c:pt idx="16">
                        <c:v>-2.6410000000000001E-3</c:v>
                      </c:pt>
                      <c:pt idx="17">
                        <c:v>-2.5950000000000001E-3</c:v>
                      </c:pt>
                      <c:pt idx="18">
                        <c:v>-2.5820000000000001E-3</c:v>
                      </c:pt>
                      <c:pt idx="19">
                        <c:v>-2.562E-3</c:v>
                      </c:pt>
                      <c:pt idx="20">
                        <c:v>-2.5469999999999998E-3</c:v>
                      </c:pt>
                      <c:pt idx="21">
                        <c:v>-2.5040000000000001E-3</c:v>
                      </c:pt>
                      <c:pt idx="22">
                        <c:v>-2.4880000000000002E-3</c:v>
                      </c:pt>
                      <c:pt idx="23">
                        <c:v>-2.4629999999999999E-3</c:v>
                      </c:pt>
                      <c:pt idx="24">
                        <c:v>-2.4120000000000001E-3</c:v>
                      </c:pt>
                      <c:pt idx="25">
                        <c:v>-2.3530000000000001E-3</c:v>
                      </c:pt>
                      <c:pt idx="26">
                        <c:v>-2.3189999999999999E-3</c:v>
                      </c:pt>
                      <c:pt idx="27">
                        <c:v>-2.2690000000000002E-3</c:v>
                      </c:pt>
                      <c:pt idx="28">
                        <c:v>-2.2200000000000002E-3</c:v>
                      </c:pt>
                      <c:pt idx="29">
                        <c:v>-2.1849999999999999E-3</c:v>
                      </c:pt>
                      <c:pt idx="30">
                        <c:v>-2.1519999999999998E-3</c:v>
                      </c:pt>
                      <c:pt idx="31">
                        <c:v>-2.1250000000000002E-3</c:v>
                      </c:pt>
                      <c:pt idx="32">
                        <c:v>-2.098E-3</c:v>
                      </c:pt>
                      <c:pt idx="33">
                        <c:v>-2.0830000000000002E-3</c:v>
                      </c:pt>
                      <c:pt idx="34">
                        <c:v>-2.0730000000000002E-3</c:v>
                      </c:pt>
                      <c:pt idx="35">
                        <c:v>-2.0720000000000001E-3</c:v>
                      </c:pt>
                      <c:pt idx="36">
                        <c:v>-2.042E-3</c:v>
                      </c:pt>
                      <c:pt idx="37">
                        <c:v>-2.0019999999999999E-3</c:v>
                      </c:pt>
                      <c:pt idx="38">
                        <c:v>-1.964E-3</c:v>
                      </c:pt>
                      <c:pt idx="39">
                        <c:v>-1.9220000000000001E-3</c:v>
                      </c:pt>
                      <c:pt idx="40">
                        <c:v>-1.8940000000000001E-3</c:v>
                      </c:pt>
                      <c:pt idx="41">
                        <c:v>-1.884E-3</c:v>
                      </c:pt>
                      <c:pt idx="42">
                        <c:v>-1.8730000000000001E-3</c:v>
                      </c:pt>
                      <c:pt idx="43">
                        <c:v>-1.8439999999999999E-3</c:v>
                      </c:pt>
                      <c:pt idx="44">
                        <c:v>-1.8029999999999999E-3</c:v>
                      </c:pt>
                      <c:pt idx="45">
                        <c:v>-1.771E-3</c:v>
                      </c:pt>
                      <c:pt idx="46">
                        <c:v>-1.7390000000000001E-3</c:v>
                      </c:pt>
                      <c:pt idx="47">
                        <c:v>-1.7279999999999999E-3</c:v>
                      </c:pt>
                      <c:pt idx="48">
                        <c:v>-1.6999999999999999E-3</c:v>
                      </c:pt>
                      <c:pt idx="49">
                        <c:v>-1.696E-3</c:v>
                      </c:pt>
                      <c:pt idx="50">
                        <c:v>-1.6559999999999999E-3</c:v>
                      </c:pt>
                      <c:pt idx="51">
                        <c:v>-1.6000000000000001E-3</c:v>
                      </c:pt>
                      <c:pt idx="52">
                        <c:v>-1.5610000000000001E-3</c:v>
                      </c:pt>
                      <c:pt idx="53">
                        <c:v>-1.5280000000000001E-3</c:v>
                      </c:pt>
                      <c:pt idx="54">
                        <c:v>-1.506E-3</c:v>
                      </c:pt>
                      <c:pt idx="55">
                        <c:v>-1.464E-3</c:v>
                      </c:pt>
                      <c:pt idx="56">
                        <c:v>-1.4419999999999999E-3</c:v>
                      </c:pt>
                      <c:pt idx="57">
                        <c:v>-1.431E-3</c:v>
                      </c:pt>
                      <c:pt idx="58">
                        <c:v>-1.4009999999999999E-3</c:v>
                      </c:pt>
                      <c:pt idx="59">
                        <c:v>-1.39E-3</c:v>
                      </c:pt>
                      <c:pt idx="60">
                        <c:v>-1.3519999999999999E-3</c:v>
                      </c:pt>
                      <c:pt idx="61">
                        <c:v>-1.32E-3</c:v>
                      </c:pt>
                      <c:pt idx="62">
                        <c:v>-1.2780000000000001E-3</c:v>
                      </c:pt>
                      <c:pt idx="63">
                        <c:v>-1.245E-3</c:v>
                      </c:pt>
                      <c:pt idx="64">
                        <c:v>-1.2440000000000001E-3</c:v>
                      </c:pt>
                      <c:pt idx="65">
                        <c:v>-1.2639999999999999E-3</c:v>
                      </c:pt>
                      <c:pt idx="66">
                        <c:v>-1.23E-3</c:v>
                      </c:pt>
                      <c:pt idx="67">
                        <c:v>-1.194E-3</c:v>
                      </c:pt>
                      <c:pt idx="68">
                        <c:v>-1.1689999999999999E-3</c:v>
                      </c:pt>
                      <c:pt idx="69">
                        <c:v>-1.16E-3</c:v>
                      </c:pt>
                      <c:pt idx="70">
                        <c:v>-1.1479999999999999E-3</c:v>
                      </c:pt>
                      <c:pt idx="71">
                        <c:v>-1.1440000000000001E-3</c:v>
                      </c:pt>
                      <c:pt idx="72">
                        <c:v>-1.1349999999999999E-3</c:v>
                      </c:pt>
                      <c:pt idx="73">
                        <c:v>-1.116E-3</c:v>
                      </c:pt>
                      <c:pt idx="74">
                        <c:v>-1.0950000000000001E-3</c:v>
                      </c:pt>
                      <c:pt idx="75">
                        <c:v>-1.0610000000000001E-3</c:v>
                      </c:pt>
                      <c:pt idx="76">
                        <c:v>-1.06E-3</c:v>
                      </c:pt>
                      <c:pt idx="77">
                        <c:v>-1.008E-3</c:v>
                      </c:pt>
                      <c:pt idx="78">
                        <c:v>-9.810000000000001E-4</c:v>
                      </c:pt>
                      <c:pt idx="79">
                        <c:v>-9.5799999999999998E-4</c:v>
                      </c:pt>
                      <c:pt idx="80">
                        <c:v>-9.5600000000000004E-4</c:v>
                      </c:pt>
                      <c:pt idx="81">
                        <c:v>-9.6900000000000003E-4</c:v>
                      </c:pt>
                      <c:pt idx="82">
                        <c:v>-9.7400000000000004E-4</c:v>
                      </c:pt>
                      <c:pt idx="83">
                        <c:v>-9.5200000000000005E-4</c:v>
                      </c:pt>
                      <c:pt idx="84">
                        <c:v>-9.3300000000000002E-4</c:v>
                      </c:pt>
                      <c:pt idx="85">
                        <c:v>-9.3099999999999997E-4</c:v>
                      </c:pt>
                      <c:pt idx="86">
                        <c:v>-8.9700000000000001E-4</c:v>
                      </c:pt>
                      <c:pt idx="87">
                        <c:v>-8.5800000000000004E-4</c:v>
                      </c:pt>
                      <c:pt idx="88">
                        <c:v>-8.3100000000000003E-4</c:v>
                      </c:pt>
                      <c:pt idx="89">
                        <c:v>-7.9000000000000001E-4</c:v>
                      </c:pt>
                      <c:pt idx="90">
                        <c:v>-7.5900000000000002E-4</c:v>
                      </c:pt>
                      <c:pt idx="91">
                        <c:v>-7.3399999999999995E-4</c:v>
                      </c:pt>
                      <c:pt idx="92">
                        <c:v>-7.4700000000000005E-4</c:v>
                      </c:pt>
                      <c:pt idx="93">
                        <c:v>-7.3099999999999999E-4</c:v>
                      </c:pt>
                      <c:pt idx="94">
                        <c:v>-7.2400000000000003E-4</c:v>
                      </c:pt>
                      <c:pt idx="95">
                        <c:v>-6.9800000000000005E-4</c:v>
                      </c:pt>
                      <c:pt idx="96">
                        <c:v>-6.8099999999999996E-4</c:v>
                      </c:pt>
                      <c:pt idx="97">
                        <c:v>-6.5499999999999998E-4</c:v>
                      </c:pt>
                      <c:pt idx="98">
                        <c:v>-6.3599999999999996E-4</c:v>
                      </c:pt>
                      <c:pt idx="99">
                        <c:v>-6.0599999999999998E-4</c:v>
                      </c:pt>
                      <c:pt idx="100">
                        <c:v>-5.8E-4</c:v>
                      </c:pt>
                      <c:pt idx="101">
                        <c:v>-5.6999999999999998E-4</c:v>
                      </c:pt>
                      <c:pt idx="102">
                        <c:v>-5.5400000000000002E-4</c:v>
                      </c:pt>
                      <c:pt idx="103">
                        <c:v>-5.2599999999999999E-4</c:v>
                      </c:pt>
                      <c:pt idx="104">
                        <c:v>-5.0799999999999999E-4</c:v>
                      </c:pt>
                      <c:pt idx="105">
                        <c:v>-4.9899999999999999E-4</c:v>
                      </c:pt>
                      <c:pt idx="106">
                        <c:v>-4.9399999999999997E-4</c:v>
                      </c:pt>
                      <c:pt idx="107">
                        <c:v>-4.66E-4</c:v>
                      </c:pt>
                      <c:pt idx="108">
                        <c:v>-4.4999999999999999E-4</c:v>
                      </c:pt>
                      <c:pt idx="109">
                        <c:v>-4.2200000000000001E-4</c:v>
                      </c:pt>
                      <c:pt idx="110">
                        <c:v>-4.1899999999999999E-4</c:v>
                      </c:pt>
                      <c:pt idx="111">
                        <c:v>-3.8299999999999999E-4</c:v>
                      </c:pt>
                      <c:pt idx="112">
                        <c:v>-3.3100000000000002E-4</c:v>
                      </c:pt>
                      <c:pt idx="113">
                        <c:v>-3.0899999999999998E-4</c:v>
                      </c:pt>
                      <c:pt idx="114">
                        <c:v>-3.0200000000000002E-4</c:v>
                      </c:pt>
                      <c:pt idx="115">
                        <c:v>-3.0299999999999999E-4</c:v>
                      </c:pt>
                      <c:pt idx="116">
                        <c:v>-2.9100000000000003E-4</c:v>
                      </c:pt>
                      <c:pt idx="117">
                        <c:v>-2.9100000000000003E-4</c:v>
                      </c:pt>
                      <c:pt idx="118">
                        <c:v>-2.9599999999999998E-4</c:v>
                      </c:pt>
                      <c:pt idx="119">
                        <c:v>-2.8200000000000002E-4</c:v>
                      </c:pt>
                      <c:pt idx="120">
                        <c:v>-2.6499999999999999E-4</c:v>
                      </c:pt>
                      <c:pt idx="121">
                        <c:v>-2.5799999999999998E-4</c:v>
                      </c:pt>
                      <c:pt idx="122">
                        <c:v>-2.3499999999999999E-4</c:v>
                      </c:pt>
                      <c:pt idx="123">
                        <c:v>-2.42E-4</c:v>
                      </c:pt>
                      <c:pt idx="124">
                        <c:v>-2.0000000000000001E-4</c:v>
                      </c:pt>
                      <c:pt idx="125">
                        <c:v>-2.14E-4</c:v>
                      </c:pt>
                      <c:pt idx="126">
                        <c:v>-1.8100000000000001E-4</c:v>
                      </c:pt>
                      <c:pt idx="127">
                        <c:v>-1.66E-4</c:v>
                      </c:pt>
                      <c:pt idx="128">
                        <c:v>-1.37E-4</c:v>
                      </c:pt>
                      <c:pt idx="129">
                        <c:v>-1.4999999999999999E-4</c:v>
                      </c:pt>
                      <c:pt idx="130">
                        <c:v>-1.27E-4</c:v>
                      </c:pt>
                      <c:pt idx="131">
                        <c:v>-1.25E-4</c:v>
                      </c:pt>
                      <c:pt idx="132">
                        <c:v>-1E-4</c:v>
                      </c:pt>
                      <c:pt idx="133">
                        <c:v>-8.8999999999999995E-5</c:v>
                      </c:pt>
                      <c:pt idx="134">
                        <c:v>-7.7000000000000001E-5</c:v>
                      </c:pt>
                      <c:pt idx="135">
                        <c:v>-5.1999999999999997E-5</c:v>
                      </c:pt>
                      <c:pt idx="136">
                        <c:v>-2.0999999999999999E-5</c:v>
                      </c:pt>
                      <c:pt idx="137">
                        <c:v>1.1E-5</c:v>
                      </c:pt>
                      <c:pt idx="138">
                        <c:v>9.9999999999999995E-7</c:v>
                      </c:pt>
                      <c:pt idx="139">
                        <c:v>1.9999999999999999E-6</c:v>
                      </c:pt>
                      <c:pt idx="140">
                        <c:v>-1.1E-5</c:v>
                      </c:pt>
                      <c:pt idx="141">
                        <c:v>-1.7E-5</c:v>
                      </c:pt>
                      <c:pt idx="142">
                        <c:v>-7.9999999999999996E-6</c:v>
                      </c:pt>
                      <c:pt idx="143">
                        <c:v>-6.9999999999999999E-6</c:v>
                      </c:pt>
                      <c:pt idx="144">
                        <c:v>2.5999999999999998E-5</c:v>
                      </c:pt>
                      <c:pt idx="145">
                        <c:v>4.1999999999999998E-5</c:v>
                      </c:pt>
                      <c:pt idx="146">
                        <c:v>6.0000000000000002E-5</c:v>
                      </c:pt>
                      <c:pt idx="147">
                        <c:v>7.1000000000000005E-5</c:v>
                      </c:pt>
                      <c:pt idx="148">
                        <c:v>7.3999999999999996E-5</c:v>
                      </c:pt>
                      <c:pt idx="149">
                        <c:v>9.2999999999999997E-5</c:v>
                      </c:pt>
                      <c:pt idx="150">
                        <c:v>1.22E-4</c:v>
                      </c:pt>
                      <c:pt idx="151">
                        <c:v>1.3200000000000001E-4</c:v>
                      </c:pt>
                      <c:pt idx="152">
                        <c:v>1.4300000000000001E-4</c:v>
                      </c:pt>
                      <c:pt idx="153">
                        <c:v>1.56E-4</c:v>
                      </c:pt>
                      <c:pt idx="154">
                        <c:v>1.7899999999999999E-4</c:v>
                      </c:pt>
                      <c:pt idx="155">
                        <c:v>2.03E-4</c:v>
                      </c:pt>
                      <c:pt idx="156">
                        <c:v>2.0100000000000001E-4</c:v>
                      </c:pt>
                      <c:pt idx="157">
                        <c:v>2.3599999999999999E-4</c:v>
                      </c:pt>
                      <c:pt idx="158">
                        <c:v>2.4699999999999999E-4</c:v>
                      </c:pt>
                      <c:pt idx="159">
                        <c:v>2.61E-4</c:v>
                      </c:pt>
                      <c:pt idx="160">
                        <c:v>2.7999999999999998E-4</c:v>
                      </c:pt>
                      <c:pt idx="161">
                        <c:v>3.2699999999999998E-4</c:v>
                      </c:pt>
                      <c:pt idx="162">
                        <c:v>3.6000000000000002E-4</c:v>
                      </c:pt>
                      <c:pt idx="163">
                        <c:v>3.8699999999999997E-4</c:v>
                      </c:pt>
                      <c:pt idx="164">
                        <c:v>3.8200000000000002E-4</c:v>
                      </c:pt>
                      <c:pt idx="165">
                        <c:v>3.8999999999999999E-4</c:v>
                      </c:pt>
                      <c:pt idx="166">
                        <c:v>4.0099999999999999E-4</c:v>
                      </c:pt>
                      <c:pt idx="167">
                        <c:v>4.1800000000000002E-4</c:v>
                      </c:pt>
                      <c:pt idx="168">
                        <c:v>4.2999999999999999E-4</c:v>
                      </c:pt>
                      <c:pt idx="169">
                        <c:v>4.6200000000000001E-4</c:v>
                      </c:pt>
                      <c:pt idx="170">
                        <c:v>5.1000000000000004E-4</c:v>
                      </c:pt>
                      <c:pt idx="171">
                        <c:v>5.3300000000000005E-4</c:v>
                      </c:pt>
                      <c:pt idx="172">
                        <c:v>5.7799999999999995E-4</c:v>
                      </c:pt>
                      <c:pt idx="173">
                        <c:v>5.8799999999999998E-4</c:v>
                      </c:pt>
                      <c:pt idx="174">
                        <c:v>5.8299999999999997E-4</c:v>
                      </c:pt>
                      <c:pt idx="175">
                        <c:v>5.8500000000000002E-4</c:v>
                      </c:pt>
                      <c:pt idx="176">
                        <c:v>5.8900000000000001E-4</c:v>
                      </c:pt>
                      <c:pt idx="177">
                        <c:v>6.0599999999999998E-4</c:v>
                      </c:pt>
                      <c:pt idx="178">
                        <c:v>5.8799999999999998E-4</c:v>
                      </c:pt>
                      <c:pt idx="179">
                        <c:v>6.1700000000000004E-4</c:v>
                      </c:pt>
                      <c:pt idx="180">
                        <c:v>6.7900000000000002E-4</c:v>
                      </c:pt>
                      <c:pt idx="181">
                        <c:v>7.1199999999999996E-4</c:v>
                      </c:pt>
                      <c:pt idx="182">
                        <c:v>7.3999999999999999E-4</c:v>
                      </c:pt>
                      <c:pt idx="183">
                        <c:v>7.4100000000000001E-4</c:v>
                      </c:pt>
                      <c:pt idx="184">
                        <c:v>8.03E-4</c:v>
                      </c:pt>
                      <c:pt idx="185">
                        <c:v>8.2200000000000003E-4</c:v>
                      </c:pt>
                      <c:pt idx="186">
                        <c:v>8.34E-4</c:v>
                      </c:pt>
                      <c:pt idx="187">
                        <c:v>8.4800000000000001E-4</c:v>
                      </c:pt>
                      <c:pt idx="188">
                        <c:v>8.4800000000000001E-4</c:v>
                      </c:pt>
                      <c:pt idx="189">
                        <c:v>8.6499999999999999E-4</c:v>
                      </c:pt>
                      <c:pt idx="190">
                        <c:v>8.8400000000000002E-4</c:v>
                      </c:pt>
                      <c:pt idx="191">
                        <c:v>9.2199999999999997E-4</c:v>
                      </c:pt>
                      <c:pt idx="192">
                        <c:v>9.4899999999999997E-4</c:v>
                      </c:pt>
                      <c:pt idx="193">
                        <c:v>9.8200000000000002E-4</c:v>
                      </c:pt>
                      <c:pt idx="194">
                        <c:v>9.990000000000001E-4</c:v>
                      </c:pt>
                      <c:pt idx="195">
                        <c:v>9.77E-4</c:v>
                      </c:pt>
                      <c:pt idx="196">
                        <c:v>9.6699999999999998E-4</c:v>
                      </c:pt>
                      <c:pt idx="197">
                        <c:v>1.0169999999999999E-3</c:v>
                      </c:pt>
                      <c:pt idx="198">
                        <c:v>1.1019999999999999E-3</c:v>
                      </c:pt>
                      <c:pt idx="199">
                        <c:v>1.15E-3</c:v>
                      </c:pt>
                      <c:pt idx="200">
                        <c:v>1.114E-3</c:v>
                      </c:pt>
                      <c:pt idx="201">
                        <c:v>1.1050000000000001E-3</c:v>
                      </c:pt>
                      <c:pt idx="202">
                        <c:v>1.109E-3</c:v>
                      </c:pt>
                      <c:pt idx="203">
                        <c:v>1.168E-3</c:v>
                      </c:pt>
                      <c:pt idx="204">
                        <c:v>1.1429999999999999E-3</c:v>
                      </c:pt>
                      <c:pt idx="205">
                        <c:v>1.1770000000000001E-3</c:v>
                      </c:pt>
                      <c:pt idx="206">
                        <c:v>1.237E-3</c:v>
                      </c:pt>
                      <c:pt idx="207">
                        <c:v>1.1969999999999999E-3</c:v>
                      </c:pt>
                      <c:pt idx="208">
                        <c:v>1.093E-3</c:v>
                      </c:pt>
                      <c:pt idx="209">
                        <c:v>1.242E-3</c:v>
                      </c:pt>
                      <c:pt idx="210">
                        <c:v>1.3760000000000001E-3</c:v>
                      </c:pt>
                      <c:pt idx="211">
                        <c:v>1.413E-3</c:v>
                      </c:pt>
                      <c:pt idx="212">
                        <c:v>1.4239999999999999E-3</c:v>
                      </c:pt>
                      <c:pt idx="213">
                        <c:v>1.389E-3</c:v>
                      </c:pt>
                      <c:pt idx="214">
                        <c:v>1.441E-3</c:v>
                      </c:pt>
                      <c:pt idx="215">
                        <c:v>1.4779999999999999E-3</c:v>
                      </c:pt>
                      <c:pt idx="216">
                        <c:v>1.565E-3</c:v>
                      </c:pt>
                      <c:pt idx="217">
                        <c:v>1.5989999999999999E-3</c:v>
                      </c:pt>
                      <c:pt idx="218">
                        <c:v>1.6639999999999999E-3</c:v>
                      </c:pt>
                      <c:pt idx="219">
                        <c:v>1.8420000000000001E-3</c:v>
                      </c:pt>
                      <c:pt idx="220">
                        <c:v>1.9589999999999998E-3</c:v>
                      </c:pt>
                      <c:pt idx="221">
                        <c:v>1.916E-3</c:v>
                      </c:pt>
                      <c:pt idx="222">
                        <c:v>1.8309999999999999E-3</c:v>
                      </c:pt>
                      <c:pt idx="223">
                        <c:v>1.7899999999999999E-3</c:v>
                      </c:pt>
                      <c:pt idx="224">
                        <c:v>1.7979999999999999E-3</c:v>
                      </c:pt>
                      <c:pt idx="225">
                        <c:v>1.776E-3</c:v>
                      </c:pt>
                      <c:pt idx="226">
                        <c:v>1.761E-3</c:v>
                      </c:pt>
                      <c:pt idx="227">
                        <c:v>1.766E-3</c:v>
                      </c:pt>
                      <c:pt idx="228">
                        <c:v>1.8190000000000001E-3</c:v>
                      </c:pt>
                      <c:pt idx="229">
                        <c:v>1.7899999999999999E-3</c:v>
                      </c:pt>
                      <c:pt idx="230">
                        <c:v>1.83E-3</c:v>
                      </c:pt>
                      <c:pt idx="231">
                        <c:v>1.939E-3</c:v>
                      </c:pt>
                      <c:pt idx="232">
                        <c:v>2.0430000000000001E-3</c:v>
                      </c:pt>
                      <c:pt idx="233">
                        <c:v>2.0449999999999999E-3</c:v>
                      </c:pt>
                      <c:pt idx="234">
                        <c:v>2.0539999999999998E-3</c:v>
                      </c:pt>
                      <c:pt idx="235">
                        <c:v>2.0739999999999999E-3</c:v>
                      </c:pt>
                      <c:pt idx="236">
                        <c:v>2.0799999999999998E-3</c:v>
                      </c:pt>
                      <c:pt idx="237">
                        <c:v>2.0920000000000001E-3</c:v>
                      </c:pt>
                      <c:pt idx="238">
                        <c:v>2.0630000000000002E-3</c:v>
                      </c:pt>
                      <c:pt idx="239">
                        <c:v>2.0739999999999999E-3</c:v>
                      </c:pt>
                      <c:pt idx="240">
                        <c:v>2.0790000000000001E-3</c:v>
                      </c:pt>
                      <c:pt idx="241">
                        <c:v>2.0730000000000002E-3</c:v>
                      </c:pt>
                      <c:pt idx="242">
                        <c:v>2.0899999999999998E-3</c:v>
                      </c:pt>
                      <c:pt idx="243">
                        <c:v>2.1589999999999999E-3</c:v>
                      </c:pt>
                      <c:pt idx="244">
                        <c:v>2.1930000000000001E-3</c:v>
                      </c:pt>
                      <c:pt idx="245">
                        <c:v>2.222E-3</c:v>
                      </c:pt>
                      <c:pt idx="246">
                        <c:v>2.189E-3</c:v>
                      </c:pt>
                      <c:pt idx="247">
                        <c:v>2.2060000000000001E-3</c:v>
                      </c:pt>
                      <c:pt idx="248">
                        <c:v>2.2039999999999998E-3</c:v>
                      </c:pt>
                      <c:pt idx="249">
                        <c:v>2.2209999999999999E-3</c:v>
                      </c:pt>
                      <c:pt idx="250">
                        <c:v>2.2209999999999999E-3</c:v>
                      </c:pt>
                      <c:pt idx="251">
                        <c:v>2.2430000000000002E-3</c:v>
                      </c:pt>
                      <c:pt idx="252">
                        <c:v>2.2750000000000001E-3</c:v>
                      </c:pt>
                      <c:pt idx="253">
                        <c:v>2.3140000000000001E-3</c:v>
                      </c:pt>
                      <c:pt idx="254">
                        <c:v>2.2910000000000001E-3</c:v>
                      </c:pt>
                      <c:pt idx="255">
                        <c:v>2.1900000000000001E-3</c:v>
                      </c:pt>
                      <c:pt idx="256">
                        <c:v>2.2049999999999999E-3</c:v>
                      </c:pt>
                      <c:pt idx="257">
                        <c:v>2.2409999999999999E-3</c:v>
                      </c:pt>
                      <c:pt idx="258">
                        <c:v>2.2859999999999998E-3</c:v>
                      </c:pt>
                      <c:pt idx="259">
                        <c:v>2.258E-3</c:v>
                      </c:pt>
                      <c:pt idx="260">
                        <c:v>2.258E-3</c:v>
                      </c:pt>
                      <c:pt idx="261">
                        <c:v>2.281E-3</c:v>
                      </c:pt>
                      <c:pt idx="262">
                        <c:v>2.3649999999999999E-3</c:v>
                      </c:pt>
                      <c:pt idx="263">
                        <c:v>2.421E-3</c:v>
                      </c:pt>
                      <c:pt idx="264">
                        <c:v>2.4429999999999999E-3</c:v>
                      </c:pt>
                      <c:pt idx="265">
                        <c:v>2.4859999999999999E-3</c:v>
                      </c:pt>
                      <c:pt idx="266">
                        <c:v>2.4870000000000001E-3</c:v>
                      </c:pt>
                      <c:pt idx="267">
                        <c:v>2.4250000000000001E-3</c:v>
                      </c:pt>
                      <c:pt idx="268">
                        <c:v>2.5330000000000001E-3</c:v>
                      </c:pt>
                      <c:pt idx="269">
                        <c:v>2.647E-3</c:v>
                      </c:pt>
                      <c:pt idx="270">
                        <c:v>2.7109999999999999E-3</c:v>
                      </c:pt>
                      <c:pt idx="271">
                        <c:v>2.761E-3</c:v>
                      </c:pt>
                      <c:pt idx="272">
                        <c:v>2.8029999999999999E-3</c:v>
                      </c:pt>
                      <c:pt idx="273">
                        <c:v>2.833E-3</c:v>
                      </c:pt>
                      <c:pt idx="274">
                        <c:v>2.8479999999999998E-3</c:v>
                      </c:pt>
                      <c:pt idx="275">
                        <c:v>2.9359999999999998E-3</c:v>
                      </c:pt>
                      <c:pt idx="276">
                        <c:v>2.9369999999999999E-3</c:v>
                      </c:pt>
                      <c:pt idx="277">
                        <c:v>2.9789999999999999E-3</c:v>
                      </c:pt>
                      <c:pt idx="278">
                        <c:v>2.9689999999999999E-3</c:v>
                      </c:pt>
                      <c:pt idx="279">
                        <c:v>2.9989999999999999E-3</c:v>
                      </c:pt>
                      <c:pt idx="280">
                        <c:v>3.0170000000000002E-3</c:v>
                      </c:pt>
                      <c:pt idx="281">
                        <c:v>3.0790000000000001E-3</c:v>
                      </c:pt>
                      <c:pt idx="282">
                        <c:v>3.153E-3</c:v>
                      </c:pt>
                      <c:pt idx="283">
                        <c:v>3.1700000000000001E-3</c:v>
                      </c:pt>
                      <c:pt idx="284">
                        <c:v>3.2330000000000002E-3</c:v>
                      </c:pt>
                      <c:pt idx="285">
                        <c:v>3.2320000000000001E-3</c:v>
                      </c:pt>
                      <c:pt idx="286">
                        <c:v>3.284E-3</c:v>
                      </c:pt>
                      <c:pt idx="287">
                        <c:v>3.3270000000000001E-3</c:v>
                      </c:pt>
                      <c:pt idx="288">
                        <c:v>3.3860000000000001E-3</c:v>
                      </c:pt>
                      <c:pt idx="289">
                        <c:v>3.4810000000000002E-3</c:v>
                      </c:pt>
                      <c:pt idx="290">
                        <c:v>3.5539999999999999E-3</c:v>
                      </c:pt>
                      <c:pt idx="291">
                        <c:v>3.6359999999999999E-3</c:v>
                      </c:pt>
                      <c:pt idx="292">
                        <c:v>3.7880000000000001E-3</c:v>
                      </c:pt>
                      <c:pt idx="293">
                        <c:v>3.846E-3</c:v>
                      </c:pt>
                      <c:pt idx="294">
                        <c:v>3.9039999999999999E-3</c:v>
                      </c:pt>
                      <c:pt idx="295">
                        <c:v>3.9519999999999998E-3</c:v>
                      </c:pt>
                      <c:pt idx="296">
                        <c:v>3.9810000000000002E-3</c:v>
                      </c:pt>
                      <c:pt idx="297">
                        <c:v>3.9890000000000004E-3</c:v>
                      </c:pt>
                      <c:pt idx="298">
                        <c:v>4.0480000000000004E-3</c:v>
                      </c:pt>
                      <c:pt idx="299">
                        <c:v>4.1200000000000004E-3</c:v>
                      </c:pt>
                      <c:pt idx="300">
                        <c:v>4.2310000000000004E-3</c:v>
                      </c:pt>
                      <c:pt idx="301">
                        <c:v>4.3429999999999996E-3</c:v>
                      </c:pt>
                      <c:pt idx="302">
                        <c:v>4.4130000000000003E-3</c:v>
                      </c:pt>
                      <c:pt idx="303">
                        <c:v>4.5180000000000003E-3</c:v>
                      </c:pt>
                      <c:pt idx="304">
                        <c:v>4.6649999999999999E-3</c:v>
                      </c:pt>
                      <c:pt idx="305">
                        <c:v>4.79E-3</c:v>
                      </c:pt>
                      <c:pt idx="306">
                        <c:v>4.8780000000000004E-3</c:v>
                      </c:pt>
                      <c:pt idx="307">
                        <c:v>4.9690000000000003E-3</c:v>
                      </c:pt>
                      <c:pt idx="308">
                        <c:v>5.0730000000000003E-3</c:v>
                      </c:pt>
                      <c:pt idx="309">
                        <c:v>5.1789999999999996E-3</c:v>
                      </c:pt>
                      <c:pt idx="310">
                        <c:v>5.2719999999999998E-3</c:v>
                      </c:pt>
                      <c:pt idx="311">
                        <c:v>5.3870000000000003E-3</c:v>
                      </c:pt>
                      <c:pt idx="312">
                        <c:v>5.4819999999999999E-3</c:v>
                      </c:pt>
                      <c:pt idx="313">
                        <c:v>5.6230000000000004E-3</c:v>
                      </c:pt>
                      <c:pt idx="314">
                        <c:v>5.6860000000000001E-3</c:v>
                      </c:pt>
                      <c:pt idx="315">
                        <c:v>5.8659999999999997E-3</c:v>
                      </c:pt>
                      <c:pt idx="316">
                        <c:v>6.0650000000000001E-3</c:v>
                      </c:pt>
                      <c:pt idx="317">
                        <c:v>6.2049999999999996E-3</c:v>
                      </c:pt>
                      <c:pt idx="318">
                        <c:v>6.3480000000000003E-3</c:v>
                      </c:pt>
                      <c:pt idx="319">
                        <c:v>6.5100000000000002E-3</c:v>
                      </c:pt>
                      <c:pt idx="320">
                        <c:v>6.6600000000000001E-3</c:v>
                      </c:pt>
                      <c:pt idx="321">
                        <c:v>6.8599999999999998E-3</c:v>
                      </c:pt>
                      <c:pt idx="322">
                        <c:v>7.012E-3</c:v>
                      </c:pt>
                      <c:pt idx="323">
                        <c:v>7.1859999999999997E-3</c:v>
                      </c:pt>
                      <c:pt idx="324">
                        <c:v>7.352E-3</c:v>
                      </c:pt>
                      <c:pt idx="325">
                        <c:v>7.5579999999999996E-3</c:v>
                      </c:pt>
                      <c:pt idx="326">
                        <c:v>7.7400000000000004E-3</c:v>
                      </c:pt>
                      <c:pt idx="327">
                        <c:v>7.9129999999999999E-3</c:v>
                      </c:pt>
                      <c:pt idx="328">
                        <c:v>8.1259999999999995E-3</c:v>
                      </c:pt>
                      <c:pt idx="329">
                        <c:v>8.3140000000000002E-3</c:v>
                      </c:pt>
                      <c:pt idx="330">
                        <c:v>8.5550000000000001E-3</c:v>
                      </c:pt>
                      <c:pt idx="331">
                        <c:v>8.8000000000000005E-3</c:v>
                      </c:pt>
                      <c:pt idx="332">
                        <c:v>9.0679999999999997E-3</c:v>
                      </c:pt>
                      <c:pt idx="333">
                        <c:v>9.2779999999999998E-3</c:v>
                      </c:pt>
                      <c:pt idx="334">
                        <c:v>9.5119999999999996E-3</c:v>
                      </c:pt>
                      <c:pt idx="335">
                        <c:v>9.7339999999999996E-3</c:v>
                      </c:pt>
                      <c:pt idx="336">
                        <c:v>9.9970000000000007E-3</c:v>
                      </c:pt>
                      <c:pt idx="337">
                        <c:v>1.0238000000000001E-2</c:v>
                      </c:pt>
                      <c:pt idx="338">
                        <c:v>1.051E-2</c:v>
                      </c:pt>
                      <c:pt idx="339">
                        <c:v>1.0892000000000001E-2</c:v>
                      </c:pt>
                      <c:pt idx="340">
                        <c:v>1.1273E-2</c:v>
                      </c:pt>
                      <c:pt idx="341">
                        <c:v>1.1513000000000001E-2</c:v>
                      </c:pt>
                      <c:pt idx="342">
                        <c:v>1.1762999999999999E-2</c:v>
                      </c:pt>
                      <c:pt idx="343">
                        <c:v>1.2019E-2</c:v>
                      </c:pt>
                      <c:pt idx="344">
                        <c:v>1.2324999999999999E-2</c:v>
                      </c:pt>
                      <c:pt idx="345">
                        <c:v>1.2599000000000001E-2</c:v>
                      </c:pt>
                      <c:pt idx="346">
                        <c:v>1.2971999999999999E-2</c:v>
                      </c:pt>
                      <c:pt idx="347">
                        <c:v>1.3287E-2</c:v>
                      </c:pt>
                      <c:pt idx="348">
                        <c:v>1.3665999999999999E-2</c:v>
                      </c:pt>
                      <c:pt idx="349">
                        <c:v>1.4053E-2</c:v>
                      </c:pt>
                      <c:pt idx="350">
                        <c:v>1.4555999999999999E-2</c:v>
                      </c:pt>
                      <c:pt idx="351">
                        <c:v>1.538E-2</c:v>
                      </c:pt>
                      <c:pt idx="352">
                        <c:v>1.5781E-2</c:v>
                      </c:pt>
                      <c:pt idx="353">
                        <c:v>1.6219999999999998E-2</c:v>
                      </c:pt>
                      <c:pt idx="354">
                        <c:v>1.6635E-2</c:v>
                      </c:pt>
                      <c:pt idx="355">
                        <c:v>1.6957E-2</c:v>
                      </c:pt>
                      <c:pt idx="356">
                        <c:v>1.7298999999999998E-2</c:v>
                      </c:pt>
                      <c:pt idx="357">
                        <c:v>1.7617000000000001E-2</c:v>
                      </c:pt>
                      <c:pt idx="358">
                        <c:v>1.8008E-2</c:v>
                      </c:pt>
                      <c:pt idx="359">
                        <c:v>1.8363000000000001E-2</c:v>
                      </c:pt>
                      <c:pt idx="360">
                        <c:v>1.8700000000000001E-2</c:v>
                      </c:pt>
                      <c:pt idx="361">
                        <c:v>1.9057999999999999E-2</c:v>
                      </c:pt>
                      <c:pt idx="362">
                        <c:v>1.9424E-2</c:v>
                      </c:pt>
                      <c:pt idx="363">
                        <c:v>1.9823E-2</c:v>
                      </c:pt>
                      <c:pt idx="364">
                        <c:v>2.0167999999999998E-2</c:v>
                      </c:pt>
                      <c:pt idx="365">
                        <c:v>2.0575E-2</c:v>
                      </c:pt>
                      <c:pt idx="366">
                        <c:v>2.0957E-2</c:v>
                      </c:pt>
                      <c:pt idx="367">
                        <c:v>2.1347999999999999E-2</c:v>
                      </c:pt>
                      <c:pt idx="368">
                        <c:v>2.1680000000000001E-2</c:v>
                      </c:pt>
                      <c:pt idx="369">
                        <c:v>2.2034999999999999E-2</c:v>
                      </c:pt>
                      <c:pt idx="370">
                        <c:v>2.2349000000000001E-2</c:v>
                      </c:pt>
                      <c:pt idx="371">
                        <c:v>2.2741999999999998E-2</c:v>
                      </c:pt>
                      <c:pt idx="372">
                        <c:v>2.3099000000000001E-2</c:v>
                      </c:pt>
                      <c:pt idx="373">
                        <c:v>2.3411000000000001E-2</c:v>
                      </c:pt>
                      <c:pt idx="374">
                        <c:v>2.3764E-2</c:v>
                      </c:pt>
                      <c:pt idx="375">
                        <c:v>2.4150000000000001E-2</c:v>
                      </c:pt>
                      <c:pt idx="376">
                        <c:v>2.4503E-2</c:v>
                      </c:pt>
                      <c:pt idx="377">
                        <c:v>2.4879999999999999E-2</c:v>
                      </c:pt>
                      <c:pt idx="378">
                        <c:v>2.5301000000000001E-2</c:v>
                      </c:pt>
                      <c:pt idx="379">
                        <c:v>2.5621000000000001E-2</c:v>
                      </c:pt>
                      <c:pt idx="380">
                        <c:v>2.5905000000000001E-2</c:v>
                      </c:pt>
                      <c:pt idx="381">
                        <c:v>2.6154E-2</c:v>
                      </c:pt>
                      <c:pt idx="382">
                        <c:v>2.6488000000000001E-2</c:v>
                      </c:pt>
                      <c:pt idx="383">
                        <c:v>2.6747E-2</c:v>
                      </c:pt>
                      <c:pt idx="384">
                        <c:v>2.7054999999999999E-2</c:v>
                      </c:pt>
                      <c:pt idx="385">
                        <c:v>2.7328000000000002E-2</c:v>
                      </c:pt>
                      <c:pt idx="386">
                        <c:v>2.7698E-2</c:v>
                      </c:pt>
                      <c:pt idx="387">
                        <c:v>2.8167999999999999E-2</c:v>
                      </c:pt>
                      <c:pt idx="388">
                        <c:v>2.8402E-2</c:v>
                      </c:pt>
                      <c:pt idx="389">
                        <c:v>2.8674999999999999E-2</c:v>
                      </c:pt>
                      <c:pt idx="390">
                        <c:v>2.8930999999999998E-2</c:v>
                      </c:pt>
                      <c:pt idx="391">
                        <c:v>2.9162E-2</c:v>
                      </c:pt>
                      <c:pt idx="392">
                        <c:v>2.9359E-2</c:v>
                      </c:pt>
                      <c:pt idx="393">
                        <c:v>2.9534999999999999E-2</c:v>
                      </c:pt>
                      <c:pt idx="394">
                        <c:v>2.9741E-2</c:v>
                      </c:pt>
                      <c:pt idx="395">
                        <c:v>2.9973E-2</c:v>
                      </c:pt>
                      <c:pt idx="396">
                        <c:v>3.0216E-2</c:v>
                      </c:pt>
                      <c:pt idx="397">
                        <c:v>3.0336999999999999E-2</c:v>
                      </c:pt>
                      <c:pt idx="398">
                        <c:v>3.0477000000000001E-2</c:v>
                      </c:pt>
                      <c:pt idx="399">
                        <c:v>3.0637000000000001E-2</c:v>
                      </c:pt>
                      <c:pt idx="400">
                        <c:v>3.0679999999999999E-2</c:v>
                      </c:pt>
                      <c:pt idx="401">
                        <c:v>3.0834E-2</c:v>
                      </c:pt>
                      <c:pt idx="402">
                        <c:v>3.1125E-2</c:v>
                      </c:pt>
                      <c:pt idx="403">
                        <c:v>3.1268999999999998E-2</c:v>
                      </c:pt>
                      <c:pt idx="404">
                        <c:v>3.1377000000000002E-2</c:v>
                      </c:pt>
                      <c:pt idx="405">
                        <c:v>3.1372999999999998E-2</c:v>
                      </c:pt>
                      <c:pt idx="406">
                        <c:v>3.1455999999999998E-2</c:v>
                      </c:pt>
                      <c:pt idx="407">
                        <c:v>3.1558999999999997E-2</c:v>
                      </c:pt>
                      <c:pt idx="408">
                        <c:v>3.1623999999999999E-2</c:v>
                      </c:pt>
                      <c:pt idx="409">
                        <c:v>3.1670999999999998E-2</c:v>
                      </c:pt>
                      <c:pt idx="410">
                        <c:v>3.1579000000000003E-2</c:v>
                      </c:pt>
                      <c:pt idx="411">
                        <c:v>3.1544000000000003E-2</c:v>
                      </c:pt>
                      <c:pt idx="412">
                        <c:v>3.1330999999999998E-2</c:v>
                      </c:pt>
                      <c:pt idx="413">
                        <c:v>3.1461000000000003E-2</c:v>
                      </c:pt>
                      <c:pt idx="414">
                        <c:v>3.1694E-2</c:v>
                      </c:pt>
                      <c:pt idx="415">
                        <c:v>3.1482999999999997E-2</c:v>
                      </c:pt>
                      <c:pt idx="416">
                        <c:v>3.1245999999999999E-2</c:v>
                      </c:pt>
                      <c:pt idx="417">
                        <c:v>3.1165999999999999E-2</c:v>
                      </c:pt>
                      <c:pt idx="418">
                        <c:v>3.1118E-2</c:v>
                      </c:pt>
                      <c:pt idx="419">
                        <c:v>3.1272000000000001E-2</c:v>
                      </c:pt>
                      <c:pt idx="420">
                        <c:v>3.1129E-2</c:v>
                      </c:pt>
                      <c:pt idx="421">
                        <c:v>3.0858E-2</c:v>
                      </c:pt>
                      <c:pt idx="422">
                        <c:v>3.0311999999999999E-2</c:v>
                      </c:pt>
                      <c:pt idx="423">
                        <c:v>2.9926999999999999E-2</c:v>
                      </c:pt>
                      <c:pt idx="424">
                        <c:v>2.9374000000000001E-2</c:v>
                      </c:pt>
                      <c:pt idx="425">
                        <c:v>2.9444999999999999E-2</c:v>
                      </c:pt>
                      <c:pt idx="426">
                        <c:v>2.9648000000000001E-2</c:v>
                      </c:pt>
                      <c:pt idx="427">
                        <c:v>2.9238E-2</c:v>
                      </c:pt>
                      <c:pt idx="428">
                        <c:v>2.8937999999999998E-2</c:v>
                      </c:pt>
                      <c:pt idx="429">
                        <c:v>2.8684000000000001E-2</c:v>
                      </c:pt>
                      <c:pt idx="430">
                        <c:v>2.8707E-2</c:v>
                      </c:pt>
                      <c:pt idx="431">
                        <c:v>2.9167999999999999E-2</c:v>
                      </c:pt>
                      <c:pt idx="432">
                        <c:v>2.9016E-2</c:v>
                      </c:pt>
                      <c:pt idx="433">
                        <c:v>2.8764999999999999E-2</c:v>
                      </c:pt>
                      <c:pt idx="434">
                        <c:v>2.8176E-2</c:v>
                      </c:pt>
                      <c:pt idx="435">
                        <c:v>2.8084999999999999E-2</c:v>
                      </c:pt>
                      <c:pt idx="436">
                        <c:v>2.7765000000000001E-2</c:v>
                      </c:pt>
                      <c:pt idx="437">
                        <c:v>2.7407999999999998E-2</c:v>
                      </c:pt>
                      <c:pt idx="438">
                        <c:v>2.6904999999999998E-2</c:v>
                      </c:pt>
                      <c:pt idx="439">
                        <c:v>2.6685E-2</c:v>
                      </c:pt>
                      <c:pt idx="440">
                        <c:v>2.6328000000000001E-2</c:v>
                      </c:pt>
                      <c:pt idx="441">
                        <c:v>2.6157E-2</c:v>
                      </c:pt>
                      <c:pt idx="442">
                        <c:v>2.6058000000000001E-2</c:v>
                      </c:pt>
                      <c:pt idx="443">
                        <c:v>2.5916999999999999E-2</c:v>
                      </c:pt>
                      <c:pt idx="444">
                        <c:v>2.5423000000000001E-2</c:v>
                      </c:pt>
                      <c:pt idx="445">
                        <c:v>2.5596000000000001E-2</c:v>
                      </c:pt>
                      <c:pt idx="446">
                        <c:v>2.5413000000000002E-2</c:v>
                      </c:pt>
                      <c:pt idx="447">
                        <c:v>2.5187000000000001E-2</c:v>
                      </c:pt>
                      <c:pt idx="448">
                        <c:v>2.4878000000000001E-2</c:v>
                      </c:pt>
                      <c:pt idx="449">
                        <c:v>2.4865000000000002E-2</c:v>
                      </c:pt>
                      <c:pt idx="450">
                        <c:v>2.5135000000000001E-2</c:v>
                      </c:pt>
                      <c:pt idx="451">
                        <c:v>2.5087999999999999E-2</c:v>
                      </c:pt>
                      <c:pt idx="452">
                        <c:v>2.4639999999999999E-2</c:v>
                      </c:pt>
                      <c:pt idx="453">
                        <c:v>2.4288000000000001E-2</c:v>
                      </c:pt>
                      <c:pt idx="454">
                        <c:v>2.4199999999999999E-2</c:v>
                      </c:pt>
                      <c:pt idx="455">
                        <c:v>2.3976999999999998E-2</c:v>
                      </c:pt>
                      <c:pt idx="456">
                        <c:v>2.4237999999999999E-2</c:v>
                      </c:pt>
                      <c:pt idx="457">
                        <c:v>2.462E-2</c:v>
                      </c:pt>
                      <c:pt idx="458">
                        <c:v>2.5128999999999999E-2</c:v>
                      </c:pt>
                      <c:pt idx="459">
                        <c:v>2.5668E-2</c:v>
                      </c:pt>
                      <c:pt idx="460">
                        <c:v>2.6457999999999999E-2</c:v>
                      </c:pt>
                      <c:pt idx="461">
                        <c:v>2.8199999999999999E-2</c:v>
                      </c:pt>
                      <c:pt idx="462">
                        <c:v>2.9196E-2</c:v>
                      </c:pt>
                      <c:pt idx="463">
                        <c:v>2.9652999999999999E-2</c:v>
                      </c:pt>
                      <c:pt idx="464">
                        <c:v>3.015E-2</c:v>
                      </c:pt>
                      <c:pt idx="465">
                        <c:v>3.0863000000000002E-2</c:v>
                      </c:pt>
                      <c:pt idx="466">
                        <c:v>3.0932000000000001E-2</c:v>
                      </c:pt>
                      <c:pt idx="467">
                        <c:v>3.1870999999999997E-2</c:v>
                      </c:pt>
                      <c:pt idx="468">
                        <c:v>3.2773999999999998E-2</c:v>
                      </c:pt>
                      <c:pt idx="469">
                        <c:v>3.3835999999999998E-2</c:v>
                      </c:pt>
                      <c:pt idx="470">
                        <c:v>3.5254000000000001E-2</c:v>
                      </c:pt>
                      <c:pt idx="471">
                        <c:v>3.6313999999999999E-2</c:v>
                      </c:pt>
                      <c:pt idx="472">
                        <c:v>3.7837000000000003E-2</c:v>
                      </c:pt>
                      <c:pt idx="473">
                        <c:v>3.9968999999999998E-2</c:v>
                      </c:pt>
                      <c:pt idx="474">
                        <c:v>4.1517999999999999E-2</c:v>
                      </c:pt>
                      <c:pt idx="475">
                        <c:v>4.292E-2</c:v>
                      </c:pt>
                      <c:pt idx="476">
                        <c:v>4.4838999999999997E-2</c:v>
                      </c:pt>
                      <c:pt idx="477">
                        <c:v>4.6851999999999998E-2</c:v>
                      </c:pt>
                      <c:pt idx="478">
                        <c:v>4.9231999999999998E-2</c:v>
                      </c:pt>
                      <c:pt idx="479">
                        <c:v>5.1969000000000001E-2</c:v>
                      </c:pt>
                      <c:pt idx="480">
                        <c:v>5.4802999999999998E-2</c:v>
                      </c:pt>
                      <c:pt idx="481">
                        <c:v>5.8063999999999998E-2</c:v>
                      </c:pt>
                      <c:pt idx="482">
                        <c:v>6.1739000000000002E-2</c:v>
                      </c:pt>
                      <c:pt idx="483">
                        <c:v>6.7197000000000007E-2</c:v>
                      </c:pt>
                      <c:pt idx="484">
                        <c:v>7.3613999999999999E-2</c:v>
                      </c:pt>
                      <c:pt idx="485">
                        <c:v>8.0750000000000002E-2</c:v>
                      </c:pt>
                      <c:pt idx="486">
                        <c:v>8.9434E-2</c:v>
                      </c:pt>
                      <c:pt idx="487">
                        <c:v>9.9090999999999999E-2</c:v>
                      </c:pt>
                      <c:pt idx="488">
                        <c:v>0.109648</c:v>
                      </c:pt>
                      <c:pt idx="489">
                        <c:v>0.12119199999999999</c:v>
                      </c:pt>
                      <c:pt idx="490">
                        <c:v>0.134129</c:v>
                      </c:pt>
                      <c:pt idx="491">
                        <c:v>0.14862400000000001</c:v>
                      </c:pt>
                      <c:pt idx="492">
                        <c:v>0.164189</c:v>
                      </c:pt>
                      <c:pt idx="493">
                        <c:v>0.17990700000000001</c:v>
                      </c:pt>
                      <c:pt idx="494">
                        <c:v>0.197126</c:v>
                      </c:pt>
                      <c:pt idx="495">
                        <c:v>0.215591</c:v>
                      </c:pt>
                      <c:pt idx="496">
                        <c:v>0.23394599999999999</c:v>
                      </c:pt>
                      <c:pt idx="497">
                        <c:v>0.25089299999999998</c:v>
                      </c:pt>
                      <c:pt idx="498">
                        <c:v>0.26612799999999998</c:v>
                      </c:pt>
                      <c:pt idx="499">
                        <c:v>0.27866999999999997</c:v>
                      </c:pt>
                      <c:pt idx="500">
                        <c:v>0.290242</c:v>
                      </c:pt>
                      <c:pt idx="501">
                        <c:v>0.29982300000000001</c:v>
                      </c:pt>
                      <c:pt idx="502">
                        <c:v>0.30801600000000001</c:v>
                      </c:pt>
                      <c:pt idx="503">
                        <c:v>0.31645400000000001</c:v>
                      </c:pt>
                      <c:pt idx="504">
                        <c:v>0.32423400000000002</c:v>
                      </c:pt>
                      <c:pt idx="505">
                        <c:v>0.33145999999999998</c:v>
                      </c:pt>
                      <c:pt idx="506">
                        <c:v>0.33818599999999999</c:v>
                      </c:pt>
                      <c:pt idx="507">
                        <c:v>0.34430500000000003</c:v>
                      </c:pt>
                      <c:pt idx="508">
                        <c:v>0.35022900000000001</c:v>
                      </c:pt>
                      <c:pt idx="509">
                        <c:v>0.35583799999999999</c:v>
                      </c:pt>
                      <c:pt idx="510">
                        <c:v>0.35892600000000002</c:v>
                      </c:pt>
                      <c:pt idx="511">
                        <c:v>0.36041699999999999</c:v>
                      </c:pt>
                      <c:pt idx="512">
                        <c:v>0.35942800000000003</c:v>
                      </c:pt>
                      <c:pt idx="513">
                        <c:v>0.35786899999999999</c:v>
                      </c:pt>
                      <c:pt idx="514">
                        <c:v>0.354599</c:v>
                      </c:pt>
                      <c:pt idx="515">
                        <c:v>0.35132200000000002</c:v>
                      </c:pt>
                      <c:pt idx="516">
                        <c:v>0.34645900000000002</c:v>
                      </c:pt>
                      <c:pt idx="517">
                        <c:v>0.34099600000000002</c:v>
                      </c:pt>
                      <c:pt idx="518">
                        <c:v>0.33514100000000002</c:v>
                      </c:pt>
                      <c:pt idx="519">
                        <c:v>0.327677</c:v>
                      </c:pt>
                      <c:pt idx="520">
                        <c:v>0.31864300000000001</c:v>
                      </c:pt>
                      <c:pt idx="521">
                        <c:v>0.30887900000000001</c:v>
                      </c:pt>
                      <c:pt idx="522">
                        <c:v>0.299429</c:v>
                      </c:pt>
                      <c:pt idx="523">
                        <c:v>0.28969499999999998</c:v>
                      </c:pt>
                      <c:pt idx="524">
                        <c:v>0.28049400000000002</c:v>
                      </c:pt>
                      <c:pt idx="525">
                        <c:v>0.27148600000000001</c:v>
                      </c:pt>
                      <c:pt idx="526">
                        <c:v>0.26125500000000001</c:v>
                      </c:pt>
                      <c:pt idx="527">
                        <c:v>0.25172600000000001</c:v>
                      </c:pt>
                      <c:pt idx="528">
                        <c:v>0.24241099999999999</c:v>
                      </c:pt>
                      <c:pt idx="529">
                        <c:v>0.233983</c:v>
                      </c:pt>
                      <c:pt idx="530">
                        <c:v>0.22470100000000001</c:v>
                      </c:pt>
                      <c:pt idx="531">
                        <c:v>0.215921</c:v>
                      </c:pt>
                      <c:pt idx="532">
                        <c:v>0.20630699999999999</c:v>
                      </c:pt>
                      <c:pt idx="533">
                        <c:v>0.19819200000000001</c:v>
                      </c:pt>
                      <c:pt idx="534">
                        <c:v>0.190777</c:v>
                      </c:pt>
                      <c:pt idx="535">
                        <c:v>0.18396199999999999</c:v>
                      </c:pt>
                      <c:pt idx="536">
                        <c:v>0.178644</c:v>
                      </c:pt>
                      <c:pt idx="537">
                        <c:v>0.17444399999999999</c:v>
                      </c:pt>
                      <c:pt idx="538">
                        <c:v>0.17067299999999999</c:v>
                      </c:pt>
                      <c:pt idx="539">
                        <c:v>0.16811899999999999</c:v>
                      </c:pt>
                      <c:pt idx="540">
                        <c:v>0.166351</c:v>
                      </c:pt>
                      <c:pt idx="541">
                        <c:v>0.16559299999999999</c:v>
                      </c:pt>
                      <c:pt idx="542">
                        <c:v>0.16534599999999999</c:v>
                      </c:pt>
                      <c:pt idx="543">
                        <c:v>0.16612399999999999</c:v>
                      </c:pt>
                      <c:pt idx="544">
                        <c:v>0.16817399999999999</c:v>
                      </c:pt>
                      <c:pt idx="545">
                        <c:v>0.17117299999999999</c:v>
                      </c:pt>
                      <c:pt idx="546">
                        <c:v>0.17466499999999999</c:v>
                      </c:pt>
                      <c:pt idx="547">
                        <c:v>0.17877399999999999</c:v>
                      </c:pt>
                      <c:pt idx="548">
                        <c:v>0.18295900000000001</c:v>
                      </c:pt>
                      <c:pt idx="549">
                        <c:v>0.18715699999999999</c:v>
                      </c:pt>
                      <c:pt idx="550">
                        <c:v>0.19221299999999999</c:v>
                      </c:pt>
                      <c:pt idx="551">
                        <c:v>0.197433</c:v>
                      </c:pt>
                      <c:pt idx="552">
                        <c:v>0.202653</c:v>
                      </c:pt>
                      <c:pt idx="553">
                        <c:v>0.20772099999999999</c:v>
                      </c:pt>
                      <c:pt idx="554">
                        <c:v>0.21313499999999999</c:v>
                      </c:pt>
                      <c:pt idx="555">
                        <c:v>0.218778</c:v>
                      </c:pt>
                      <c:pt idx="556">
                        <c:v>0.22409899999999999</c:v>
                      </c:pt>
                      <c:pt idx="557">
                        <c:v>0.22960800000000001</c:v>
                      </c:pt>
                      <c:pt idx="558">
                        <c:v>0.23421400000000001</c:v>
                      </c:pt>
                      <c:pt idx="559">
                        <c:v>0.23827799999999999</c:v>
                      </c:pt>
                      <c:pt idx="560">
                        <c:v>0.241115</c:v>
                      </c:pt>
                      <c:pt idx="561">
                        <c:v>0.243787</c:v>
                      </c:pt>
                      <c:pt idx="562">
                        <c:v>0.24545600000000001</c:v>
                      </c:pt>
                      <c:pt idx="563">
                        <c:v>0.246948</c:v>
                      </c:pt>
                      <c:pt idx="564">
                        <c:v>0.24773700000000001</c:v>
                      </c:pt>
                      <c:pt idx="565">
                        <c:v>0.24842</c:v>
                      </c:pt>
                      <c:pt idx="566">
                        <c:v>0.24898000000000001</c:v>
                      </c:pt>
                      <c:pt idx="567">
                        <c:v>0.249555</c:v>
                      </c:pt>
                      <c:pt idx="568">
                        <c:v>0.25032799999999999</c:v>
                      </c:pt>
                      <c:pt idx="569">
                        <c:v>0.25127699999999997</c:v>
                      </c:pt>
                      <c:pt idx="570">
                        <c:v>0.25249100000000002</c:v>
                      </c:pt>
                      <c:pt idx="571">
                        <c:v>0.25515599999999999</c:v>
                      </c:pt>
                      <c:pt idx="572">
                        <c:v>0.25745099999999999</c:v>
                      </c:pt>
                      <c:pt idx="573">
                        <c:v>0.26064399999999999</c:v>
                      </c:pt>
                      <c:pt idx="574">
                        <c:v>0.263849</c:v>
                      </c:pt>
                      <c:pt idx="575">
                        <c:v>0.26687</c:v>
                      </c:pt>
                      <c:pt idx="576">
                        <c:v>0.27017600000000003</c:v>
                      </c:pt>
                      <c:pt idx="577">
                        <c:v>0.27315200000000001</c:v>
                      </c:pt>
                      <c:pt idx="578">
                        <c:v>0.27606999999999998</c:v>
                      </c:pt>
                      <c:pt idx="579">
                        <c:v>0.27937000000000001</c:v>
                      </c:pt>
                      <c:pt idx="580">
                        <c:v>0.28323599999999999</c:v>
                      </c:pt>
                      <c:pt idx="581">
                        <c:v>0.28712399999999999</c:v>
                      </c:pt>
                      <c:pt idx="582">
                        <c:v>0.29057300000000003</c:v>
                      </c:pt>
                      <c:pt idx="583">
                        <c:v>0.29526000000000002</c:v>
                      </c:pt>
                      <c:pt idx="584">
                        <c:v>0.30019099999999999</c:v>
                      </c:pt>
                      <c:pt idx="585">
                        <c:v>0.30700899999999998</c:v>
                      </c:pt>
                      <c:pt idx="586">
                        <c:v>0.31393100000000002</c:v>
                      </c:pt>
                      <c:pt idx="587">
                        <c:v>0.32394000000000001</c:v>
                      </c:pt>
                      <c:pt idx="588">
                        <c:v>0.33808899999999997</c:v>
                      </c:pt>
                      <c:pt idx="589">
                        <c:v>0.35602299999999998</c:v>
                      </c:pt>
                      <c:pt idx="590">
                        <c:v>0.38035799999999997</c:v>
                      </c:pt>
                      <c:pt idx="591">
                        <c:v>0.413688</c:v>
                      </c:pt>
                      <c:pt idx="592">
                        <c:v>0.46015699999999998</c:v>
                      </c:pt>
                      <c:pt idx="593">
                        <c:v>0.51595400000000002</c:v>
                      </c:pt>
                      <c:pt idx="594">
                        <c:v>0.58546399999999998</c:v>
                      </c:pt>
                      <c:pt idx="595">
                        <c:v>0.67270099999999999</c:v>
                      </c:pt>
                      <c:pt idx="596">
                        <c:v>0.77207400000000004</c:v>
                      </c:pt>
                      <c:pt idx="597">
                        <c:v>0.88541400000000003</c:v>
                      </c:pt>
                      <c:pt idx="598">
                        <c:v>1.01847</c:v>
                      </c:pt>
                      <c:pt idx="599">
                        <c:v>1.140487</c:v>
                      </c:pt>
                      <c:pt idx="600">
                        <c:v>1.257606</c:v>
                      </c:pt>
                    </c:numCache>
                  </c:numRef>
                </c:yVal>
                <c:smooth val="1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9E83-455F-80DC-1EED15047761}"/>
                  </c:ext>
                </c:extLst>
              </c15:ser>
            </c15:filteredScatterSeries>
            <c15:filteredScatte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Foglio1!$J$1</c15:sqref>
                        </c15:formulaRef>
                      </c:ext>
                    </c:extLst>
                    <c:strCache>
                      <c:ptCount val="1"/>
                      <c:pt idx="0">
                        <c:v>DFF + PPD 100 µM</c:v>
                      </c:pt>
                    </c:strCache>
                  </c:strRef>
                </c:tx>
                <c:spPr>
                  <a:ln w="57150" cap="rnd">
                    <a:solidFill>
                      <a:srgbClr val="FF6619"/>
                    </a:solidFill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Foglio1!$A$2:$A$602</c15:sqref>
                        </c15:formulaRef>
                      </c:ext>
                    </c:extLst>
                    <c:numCache>
                      <c:formatCode>0.0</c:formatCode>
                      <c:ptCount val="601"/>
                      <c:pt idx="0">
                        <c:v>800</c:v>
                      </c:pt>
                      <c:pt idx="1">
                        <c:v>799</c:v>
                      </c:pt>
                      <c:pt idx="2">
                        <c:v>798</c:v>
                      </c:pt>
                      <c:pt idx="3">
                        <c:v>797</c:v>
                      </c:pt>
                      <c:pt idx="4">
                        <c:v>796</c:v>
                      </c:pt>
                      <c:pt idx="5">
                        <c:v>795</c:v>
                      </c:pt>
                      <c:pt idx="6">
                        <c:v>794</c:v>
                      </c:pt>
                      <c:pt idx="7">
                        <c:v>793</c:v>
                      </c:pt>
                      <c:pt idx="8">
                        <c:v>792</c:v>
                      </c:pt>
                      <c:pt idx="9">
                        <c:v>791</c:v>
                      </c:pt>
                      <c:pt idx="10">
                        <c:v>790</c:v>
                      </c:pt>
                      <c:pt idx="11">
                        <c:v>789</c:v>
                      </c:pt>
                      <c:pt idx="12">
                        <c:v>788</c:v>
                      </c:pt>
                      <c:pt idx="13">
                        <c:v>787</c:v>
                      </c:pt>
                      <c:pt idx="14">
                        <c:v>786</c:v>
                      </c:pt>
                      <c:pt idx="15">
                        <c:v>785</c:v>
                      </c:pt>
                      <c:pt idx="16">
                        <c:v>784</c:v>
                      </c:pt>
                      <c:pt idx="17">
                        <c:v>783</c:v>
                      </c:pt>
                      <c:pt idx="18">
                        <c:v>782</c:v>
                      </c:pt>
                      <c:pt idx="19">
                        <c:v>781</c:v>
                      </c:pt>
                      <c:pt idx="20">
                        <c:v>780</c:v>
                      </c:pt>
                      <c:pt idx="21">
                        <c:v>779</c:v>
                      </c:pt>
                      <c:pt idx="22">
                        <c:v>778</c:v>
                      </c:pt>
                      <c:pt idx="23">
                        <c:v>777</c:v>
                      </c:pt>
                      <c:pt idx="24">
                        <c:v>776</c:v>
                      </c:pt>
                      <c:pt idx="25">
                        <c:v>775</c:v>
                      </c:pt>
                      <c:pt idx="26">
                        <c:v>774</c:v>
                      </c:pt>
                      <c:pt idx="27">
                        <c:v>773</c:v>
                      </c:pt>
                      <c:pt idx="28">
                        <c:v>772</c:v>
                      </c:pt>
                      <c:pt idx="29">
                        <c:v>771</c:v>
                      </c:pt>
                      <c:pt idx="30">
                        <c:v>770</c:v>
                      </c:pt>
                      <c:pt idx="31">
                        <c:v>769</c:v>
                      </c:pt>
                      <c:pt idx="32">
                        <c:v>768</c:v>
                      </c:pt>
                      <c:pt idx="33">
                        <c:v>767</c:v>
                      </c:pt>
                      <c:pt idx="34">
                        <c:v>766</c:v>
                      </c:pt>
                      <c:pt idx="35">
                        <c:v>765</c:v>
                      </c:pt>
                      <c:pt idx="36">
                        <c:v>764</c:v>
                      </c:pt>
                      <c:pt idx="37">
                        <c:v>763</c:v>
                      </c:pt>
                      <c:pt idx="38">
                        <c:v>762</c:v>
                      </c:pt>
                      <c:pt idx="39">
                        <c:v>761</c:v>
                      </c:pt>
                      <c:pt idx="40">
                        <c:v>760</c:v>
                      </c:pt>
                      <c:pt idx="41">
                        <c:v>759</c:v>
                      </c:pt>
                      <c:pt idx="42">
                        <c:v>758</c:v>
                      </c:pt>
                      <c:pt idx="43">
                        <c:v>757</c:v>
                      </c:pt>
                      <c:pt idx="44">
                        <c:v>756</c:v>
                      </c:pt>
                      <c:pt idx="45">
                        <c:v>755</c:v>
                      </c:pt>
                      <c:pt idx="46">
                        <c:v>754</c:v>
                      </c:pt>
                      <c:pt idx="47">
                        <c:v>753</c:v>
                      </c:pt>
                      <c:pt idx="48">
                        <c:v>752</c:v>
                      </c:pt>
                      <c:pt idx="49">
                        <c:v>751</c:v>
                      </c:pt>
                      <c:pt idx="50">
                        <c:v>750</c:v>
                      </c:pt>
                      <c:pt idx="51">
                        <c:v>749</c:v>
                      </c:pt>
                      <c:pt idx="52">
                        <c:v>748</c:v>
                      </c:pt>
                      <c:pt idx="53">
                        <c:v>747</c:v>
                      </c:pt>
                      <c:pt idx="54">
                        <c:v>746</c:v>
                      </c:pt>
                      <c:pt idx="55">
                        <c:v>745</c:v>
                      </c:pt>
                      <c:pt idx="56">
                        <c:v>744</c:v>
                      </c:pt>
                      <c:pt idx="57">
                        <c:v>743</c:v>
                      </c:pt>
                      <c:pt idx="58">
                        <c:v>742</c:v>
                      </c:pt>
                      <c:pt idx="59">
                        <c:v>741</c:v>
                      </c:pt>
                      <c:pt idx="60">
                        <c:v>740</c:v>
                      </c:pt>
                      <c:pt idx="61">
                        <c:v>739</c:v>
                      </c:pt>
                      <c:pt idx="62">
                        <c:v>738</c:v>
                      </c:pt>
                      <c:pt idx="63">
                        <c:v>737</c:v>
                      </c:pt>
                      <c:pt idx="64">
                        <c:v>736</c:v>
                      </c:pt>
                      <c:pt idx="65">
                        <c:v>735</c:v>
                      </c:pt>
                      <c:pt idx="66">
                        <c:v>734</c:v>
                      </c:pt>
                      <c:pt idx="67">
                        <c:v>733</c:v>
                      </c:pt>
                      <c:pt idx="68">
                        <c:v>732</c:v>
                      </c:pt>
                      <c:pt idx="69">
                        <c:v>731</c:v>
                      </c:pt>
                      <c:pt idx="70">
                        <c:v>730</c:v>
                      </c:pt>
                      <c:pt idx="71">
                        <c:v>729</c:v>
                      </c:pt>
                      <c:pt idx="72">
                        <c:v>728</c:v>
                      </c:pt>
                      <c:pt idx="73">
                        <c:v>727</c:v>
                      </c:pt>
                      <c:pt idx="74">
                        <c:v>726</c:v>
                      </c:pt>
                      <c:pt idx="75">
                        <c:v>725</c:v>
                      </c:pt>
                      <c:pt idx="76">
                        <c:v>724</c:v>
                      </c:pt>
                      <c:pt idx="77">
                        <c:v>723</c:v>
                      </c:pt>
                      <c:pt idx="78">
                        <c:v>722</c:v>
                      </c:pt>
                      <c:pt idx="79">
                        <c:v>721</c:v>
                      </c:pt>
                      <c:pt idx="80">
                        <c:v>720</c:v>
                      </c:pt>
                      <c:pt idx="81">
                        <c:v>719</c:v>
                      </c:pt>
                      <c:pt idx="82">
                        <c:v>718</c:v>
                      </c:pt>
                      <c:pt idx="83">
                        <c:v>717</c:v>
                      </c:pt>
                      <c:pt idx="84">
                        <c:v>716</c:v>
                      </c:pt>
                      <c:pt idx="85">
                        <c:v>715</c:v>
                      </c:pt>
                      <c:pt idx="86">
                        <c:v>714</c:v>
                      </c:pt>
                      <c:pt idx="87">
                        <c:v>713</c:v>
                      </c:pt>
                      <c:pt idx="88">
                        <c:v>712</c:v>
                      </c:pt>
                      <c:pt idx="89">
                        <c:v>711</c:v>
                      </c:pt>
                      <c:pt idx="90">
                        <c:v>710</c:v>
                      </c:pt>
                      <c:pt idx="91">
                        <c:v>709</c:v>
                      </c:pt>
                      <c:pt idx="92">
                        <c:v>708</c:v>
                      </c:pt>
                      <c:pt idx="93">
                        <c:v>707</c:v>
                      </c:pt>
                      <c:pt idx="94">
                        <c:v>706</c:v>
                      </c:pt>
                      <c:pt idx="95">
                        <c:v>705</c:v>
                      </c:pt>
                      <c:pt idx="96">
                        <c:v>704</c:v>
                      </c:pt>
                      <c:pt idx="97">
                        <c:v>703</c:v>
                      </c:pt>
                      <c:pt idx="98">
                        <c:v>702</c:v>
                      </c:pt>
                      <c:pt idx="99">
                        <c:v>701</c:v>
                      </c:pt>
                      <c:pt idx="100">
                        <c:v>700</c:v>
                      </c:pt>
                      <c:pt idx="101">
                        <c:v>699</c:v>
                      </c:pt>
                      <c:pt idx="102">
                        <c:v>698</c:v>
                      </c:pt>
                      <c:pt idx="103">
                        <c:v>697</c:v>
                      </c:pt>
                      <c:pt idx="104">
                        <c:v>696</c:v>
                      </c:pt>
                      <c:pt idx="105">
                        <c:v>695</c:v>
                      </c:pt>
                      <c:pt idx="106">
                        <c:v>694</c:v>
                      </c:pt>
                      <c:pt idx="107">
                        <c:v>693</c:v>
                      </c:pt>
                      <c:pt idx="108">
                        <c:v>692</c:v>
                      </c:pt>
                      <c:pt idx="109">
                        <c:v>691</c:v>
                      </c:pt>
                      <c:pt idx="110">
                        <c:v>690</c:v>
                      </c:pt>
                      <c:pt idx="111">
                        <c:v>689</c:v>
                      </c:pt>
                      <c:pt idx="112">
                        <c:v>688</c:v>
                      </c:pt>
                      <c:pt idx="113">
                        <c:v>687</c:v>
                      </c:pt>
                      <c:pt idx="114">
                        <c:v>686</c:v>
                      </c:pt>
                      <c:pt idx="115">
                        <c:v>685</c:v>
                      </c:pt>
                      <c:pt idx="116">
                        <c:v>684</c:v>
                      </c:pt>
                      <c:pt idx="117">
                        <c:v>683</c:v>
                      </c:pt>
                      <c:pt idx="118">
                        <c:v>682</c:v>
                      </c:pt>
                      <c:pt idx="119">
                        <c:v>681</c:v>
                      </c:pt>
                      <c:pt idx="120">
                        <c:v>680</c:v>
                      </c:pt>
                      <c:pt idx="121">
                        <c:v>679</c:v>
                      </c:pt>
                      <c:pt idx="122">
                        <c:v>678</c:v>
                      </c:pt>
                      <c:pt idx="123">
                        <c:v>677</c:v>
                      </c:pt>
                      <c:pt idx="124">
                        <c:v>676</c:v>
                      </c:pt>
                      <c:pt idx="125">
                        <c:v>675</c:v>
                      </c:pt>
                      <c:pt idx="126">
                        <c:v>674</c:v>
                      </c:pt>
                      <c:pt idx="127">
                        <c:v>673</c:v>
                      </c:pt>
                      <c:pt idx="128">
                        <c:v>672</c:v>
                      </c:pt>
                      <c:pt idx="129">
                        <c:v>671</c:v>
                      </c:pt>
                      <c:pt idx="130">
                        <c:v>670</c:v>
                      </c:pt>
                      <c:pt idx="131">
                        <c:v>669</c:v>
                      </c:pt>
                      <c:pt idx="132">
                        <c:v>668</c:v>
                      </c:pt>
                      <c:pt idx="133">
                        <c:v>667</c:v>
                      </c:pt>
                      <c:pt idx="134">
                        <c:v>666</c:v>
                      </c:pt>
                      <c:pt idx="135">
                        <c:v>665</c:v>
                      </c:pt>
                      <c:pt idx="136">
                        <c:v>664</c:v>
                      </c:pt>
                      <c:pt idx="137">
                        <c:v>663</c:v>
                      </c:pt>
                      <c:pt idx="138">
                        <c:v>662</c:v>
                      </c:pt>
                      <c:pt idx="139">
                        <c:v>661</c:v>
                      </c:pt>
                      <c:pt idx="140">
                        <c:v>660</c:v>
                      </c:pt>
                      <c:pt idx="141">
                        <c:v>659</c:v>
                      </c:pt>
                      <c:pt idx="142">
                        <c:v>658</c:v>
                      </c:pt>
                      <c:pt idx="143">
                        <c:v>657</c:v>
                      </c:pt>
                      <c:pt idx="144">
                        <c:v>656</c:v>
                      </c:pt>
                      <c:pt idx="145">
                        <c:v>655</c:v>
                      </c:pt>
                      <c:pt idx="146">
                        <c:v>654</c:v>
                      </c:pt>
                      <c:pt idx="147">
                        <c:v>653</c:v>
                      </c:pt>
                      <c:pt idx="148">
                        <c:v>652</c:v>
                      </c:pt>
                      <c:pt idx="149">
                        <c:v>651</c:v>
                      </c:pt>
                      <c:pt idx="150">
                        <c:v>650</c:v>
                      </c:pt>
                      <c:pt idx="151">
                        <c:v>649</c:v>
                      </c:pt>
                      <c:pt idx="152">
                        <c:v>648</c:v>
                      </c:pt>
                      <c:pt idx="153">
                        <c:v>647</c:v>
                      </c:pt>
                      <c:pt idx="154">
                        <c:v>646</c:v>
                      </c:pt>
                      <c:pt idx="155">
                        <c:v>645</c:v>
                      </c:pt>
                      <c:pt idx="156">
                        <c:v>644</c:v>
                      </c:pt>
                      <c:pt idx="157">
                        <c:v>643</c:v>
                      </c:pt>
                      <c:pt idx="158">
                        <c:v>642</c:v>
                      </c:pt>
                      <c:pt idx="159">
                        <c:v>641</c:v>
                      </c:pt>
                      <c:pt idx="160">
                        <c:v>640</c:v>
                      </c:pt>
                      <c:pt idx="161">
                        <c:v>639</c:v>
                      </c:pt>
                      <c:pt idx="162">
                        <c:v>638</c:v>
                      </c:pt>
                      <c:pt idx="163">
                        <c:v>637</c:v>
                      </c:pt>
                      <c:pt idx="164">
                        <c:v>636</c:v>
                      </c:pt>
                      <c:pt idx="165">
                        <c:v>635</c:v>
                      </c:pt>
                      <c:pt idx="166">
                        <c:v>634</c:v>
                      </c:pt>
                      <c:pt idx="167">
                        <c:v>633</c:v>
                      </c:pt>
                      <c:pt idx="168">
                        <c:v>632</c:v>
                      </c:pt>
                      <c:pt idx="169">
                        <c:v>631</c:v>
                      </c:pt>
                      <c:pt idx="170">
                        <c:v>630</c:v>
                      </c:pt>
                      <c:pt idx="171">
                        <c:v>629</c:v>
                      </c:pt>
                      <c:pt idx="172">
                        <c:v>628</c:v>
                      </c:pt>
                      <c:pt idx="173">
                        <c:v>627</c:v>
                      </c:pt>
                      <c:pt idx="174">
                        <c:v>626</c:v>
                      </c:pt>
                      <c:pt idx="175">
                        <c:v>625</c:v>
                      </c:pt>
                      <c:pt idx="176">
                        <c:v>624</c:v>
                      </c:pt>
                      <c:pt idx="177">
                        <c:v>623</c:v>
                      </c:pt>
                      <c:pt idx="178">
                        <c:v>622</c:v>
                      </c:pt>
                      <c:pt idx="179">
                        <c:v>621</c:v>
                      </c:pt>
                      <c:pt idx="180">
                        <c:v>620</c:v>
                      </c:pt>
                      <c:pt idx="181">
                        <c:v>619</c:v>
                      </c:pt>
                      <c:pt idx="182">
                        <c:v>618</c:v>
                      </c:pt>
                      <c:pt idx="183">
                        <c:v>617</c:v>
                      </c:pt>
                      <c:pt idx="184">
                        <c:v>616</c:v>
                      </c:pt>
                      <c:pt idx="185">
                        <c:v>615</c:v>
                      </c:pt>
                      <c:pt idx="186">
                        <c:v>614</c:v>
                      </c:pt>
                      <c:pt idx="187">
                        <c:v>613</c:v>
                      </c:pt>
                      <c:pt idx="188">
                        <c:v>612</c:v>
                      </c:pt>
                      <c:pt idx="189">
                        <c:v>611</c:v>
                      </c:pt>
                      <c:pt idx="190">
                        <c:v>610</c:v>
                      </c:pt>
                      <c:pt idx="191">
                        <c:v>609</c:v>
                      </c:pt>
                      <c:pt idx="192">
                        <c:v>608</c:v>
                      </c:pt>
                      <c:pt idx="193">
                        <c:v>607</c:v>
                      </c:pt>
                      <c:pt idx="194">
                        <c:v>606</c:v>
                      </c:pt>
                      <c:pt idx="195">
                        <c:v>605</c:v>
                      </c:pt>
                      <c:pt idx="196">
                        <c:v>604</c:v>
                      </c:pt>
                      <c:pt idx="197">
                        <c:v>603</c:v>
                      </c:pt>
                      <c:pt idx="198">
                        <c:v>602</c:v>
                      </c:pt>
                      <c:pt idx="199">
                        <c:v>601</c:v>
                      </c:pt>
                      <c:pt idx="200">
                        <c:v>600</c:v>
                      </c:pt>
                      <c:pt idx="201">
                        <c:v>599</c:v>
                      </c:pt>
                      <c:pt idx="202">
                        <c:v>598</c:v>
                      </c:pt>
                      <c:pt idx="203">
                        <c:v>597</c:v>
                      </c:pt>
                      <c:pt idx="204">
                        <c:v>596</c:v>
                      </c:pt>
                      <c:pt idx="205">
                        <c:v>595</c:v>
                      </c:pt>
                      <c:pt idx="206">
                        <c:v>594</c:v>
                      </c:pt>
                      <c:pt idx="207">
                        <c:v>593</c:v>
                      </c:pt>
                      <c:pt idx="208">
                        <c:v>592</c:v>
                      </c:pt>
                      <c:pt idx="209">
                        <c:v>591</c:v>
                      </c:pt>
                      <c:pt idx="210">
                        <c:v>590</c:v>
                      </c:pt>
                      <c:pt idx="211">
                        <c:v>589</c:v>
                      </c:pt>
                      <c:pt idx="212">
                        <c:v>588</c:v>
                      </c:pt>
                      <c:pt idx="213">
                        <c:v>587</c:v>
                      </c:pt>
                      <c:pt idx="214">
                        <c:v>586</c:v>
                      </c:pt>
                      <c:pt idx="215">
                        <c:v>585</c:v>
                      </c:pt>
                      <c:pt idx="216">
                        <c:v>584</c:v>
                      </c:pt>
                      <c:pt idx="217">
                        <c:v>583</c:v>
                      </c:pt>
                      <c:pt idx="218">
                        <c:v>582</c:v>
                      </c:pt>
                      <c:pt idx="219">
                        <c:v>581</c:v>
                      </c:pt>
                      <c:pt idx="220">
                        <c:v>580</c:v>
                      </c:pt>
                      <c:pt idx="221">
                        <c:v>579</c:v>
                      </c:pt>
                      <c:pt idx="222">
                        <c:v>578</c:v>
                      </c:pt>
                      <c:pt idx="223">
                        <c:v>577</c:v>
                      </c:pt>
                      <c:pt idx="224">
                        <c:v>576</c:v>
                      </c:pt>
                      <c:pt idx="225">
                        <c:v>575</c:v>
                      </c:pt>
                      <c:pt idx="226">
                        <c:v>574</c:v>
                      </c:pt>
                      <c:pt idx="227">
                        <c:v>573</c:v>
                      </c:pt>
                      <c:pt idx="228">
                        <c:v>572</c:v>
                      </c:pt>
                      <c:pt idx="229">
                        <c:v>571</c:v>
                      </c:pt>
                      <c:pt idx="230">
                        <c:v>570</c:v>
                      </c:pt>
                      <c:pt idx="231">
                        <c:v>569</c:v>
                      </c:pt>
                      <c:pt idx="232">
                        <c:v>568</c:v>
                      </c:pt>
                      <c:pt idx="233">
                        <c:v>567</c:v>
                      </c:pt>
                      <c:pt idx="234">
                        <c:v>566</c:v>
                      </c:pt>
                      <c:pt idx="235">
                        <c:v>565</c:v>
                      </c:pt>
                      <c:pt idx="236">
                        <c:v>564</c:v>
                      </c:pt>
                      <c:pt idx="237">
                        <c:v>563</c:v>
                      </c:pt>
                      <c:pt idx="238">
                        <c:v>562</c:v>
                      </c:pt>
                      <c:pt idx="239">
                        <c:v>561</c:v>
                      </c:pt>
                      <c:pt idx="240">
                        <c:v>560</c:v>
                      </c:pt>
                      <c:pt idx="241">
                        <c:v>559</c:v>
                      </c:pt>
                      <c:pt idx="242">
                        <c:v>558</c:v>
                      </c:pt>
                      <c:pt idx="243">
                        <c:v>557</c:v>
                      </c:pt>
                      <c:pt idx="244">
                        <c:v>556</c:v>
                      </c:pt>
                      <c:pt idx="245">
                        <c:v>555</c:v>
                      </c:pt>
                      <c:pt idx="246">
                        <c:v>554</c:v>
                      </c:pt>
                      <c:pt idx="247">
                        <c:v>553</c:v>
                      </c:pt>
                      <c:pt idx="248">
                        <c:v>552</c:v>
                      </c:pt>
                      <c:pt idx="249">
                        <c:v>551</c:v>
                      </c:pt>
                      <c:pt idx="250">
                        <c:v>550</c:v>
                      </c:pt>
                      <c:pt idx="251">
                        <c:v>549</c:v>
                      </c:pt>
                      <c:pt idx="252">
                        <c:v>548</c:v>
                      </c:pt>
                      <c:pt idx="253">
                        <c:v>547</c:v>
                      </c:pt>
                      <c:pt idx="254">
                        <c:v>546</c:v>
                      </c:pt>
                      <c:pt idx="255">
                        <c:v>545</c:v>
                      </c:pt>
                      <c:pt idx="256">
                        <c:v>544</c:v>
                      </c:pt>
                      <c:pt idx="257">
                        <c:v>543</c:v>
                      </c:pt>
                      <c:pt idx="258">
                        <c:v>542</c:v>
                      </c:pt>
                      <c:pt idx="259">
                        <c:v>541</c:v>
                      </c:pt>
                      <c:pt idx="260">
                        <c:v>540</c:v>
                      </c:pt>
                      <c:pt idx="261">
                        <c:v>539</c:v>
                      </c:pt>
                      <c:pt idx="262">
                        <c:v>538</c:v>
                      </c:pt>
                      <c:pt idx="263">
                        <c:v>537</c:v>
                      </c:pt>
                      <c:pt idx="264">
                        <c:v>536</c:v>
                      </c:pt>
                      <c:pt idx="265">
                        <c:v>535</c:v>
                      </c:pt>
                      <c:pt idx="266">
                        <c:v>534</c:v>
                      </c:pt>
                      <c:pt idx="267">
                        <c:v>533</c:v>
                      </c:pt>
                      <c:pt idx="268">
                        <c:v>532</c:v>
                      </c:pt>
                      <c:pt idx="269">
                        <c:v>531</c:v>
                      </c:pt>
                      <c:pt idx="270">
                        <c:v>530</c:v>
                      </c:pt>
                      <c:pt idx="271">
                        <c:v>529</c:v>
                      </c:pt>
                      <c:pt idx="272">
                        <c:v>528</c:v>
                      </c:pt>
                      <c:pt idx="273">
                        <c:v>527</c:v>
                      </c:pt>
                      <c:pt idx="274">
                        <c:v>526</c:v>
                      </c:pt>
                      <c:pt idx="275">
                        <c:v>525</c:v>
                      </c:pt>
                      <c:pt idx="276">
                        <c:v>524</c:v>
                      </c:pt>
                      <c:pt idx="277">
                        <c:v>523</c:v>
                      </c:pt>
                      <c:pt idx="278">
                        <c:v>522</c:v>
                      </c:pt>
                      <c:pt idx="279">
                        <c:v>521</c:v>
                      </c:pt>
                      <c:pt idx="280">
                        <c:v>520</c:v>
                      </c:pt>
                      <c:pt idx="281">
                        <c:v>519</c:v>
                      </c:pt>
                      <c:pt idx="282">
                        <c:v>518</c:v>
                      </c:pt>
                      <c:pt idx="283">
                        <c:v>517</c:v>
                      </c:pt>
                      <c:pt idx="284">
                        <c:v>516</c:v>
                      </c:pt>
                      <c:pt idx="285">
                        <c:v>515</c:v>
                      </c:pt>
                      <c:pt idx="286">
                        <c:v>514</c:v>
                      </c:pt>
                      <c:pt idx="287">
                        <c:v>513</c:v>
                      </c:pt>
                      <c:pt idx="288">
                        <c:v>512</c:v>
                      </c:pt>
                      <c:pt idx="289">
                        <c:v>511</c:v>
                      </c:pt>
                      <c:pt idx="290">
                        <c:v>510</c:v>
                      </c:pt>
                      <c:pt idx="291">
                        <c:v>509</c:v>
                      </c:pt>
                      <c:pt idx="292">
                        <c:v>508</c:v>
                      </c:pt>
                      <c:pt idx="293">
                        <c:v>507</c:v>
                      </c:pt>
                      <c:pt idx="294">
                        <c:v>506</c:v>
                      </c:pt>
                      <c:pt idx="295">
                        <c:v>505</c:v>
                      </c:pt>
                      <c:pt idx="296">
                        <c:v>504</c:v>
                      </c:pt>
                      <c:pt idx="297">
                        <c:v>503</c:v>
                      </c:pt>
                      <c:pt idx="298">
                        <c:v>502</c:v>
                      </c:pt>
                      <c:pt idx="299">
                        <c:v>501</c:v>
                      </c:pt>
                      <c:pt idx="300">
                        <c:v>500</c:v>
                      </c:pt>
                      <c:pt idx="301">
                        <c:v>499</c:v>
                      </c:pt>
                      <c:pt idx="302">
                        <c:v>498</c:v>
                      </c:pt>
                      <c:pt idx="303">
                        <c:v>497</c:v>
                      </c:pt>
                      <c:pt idx="304">
                        <c:v>496</c:v>
                      </c:pt>
                      <c:pt idx="305">
                        <c:v>495</c:v>
                      </c:pt>
                      <c:pt idx="306">
                        <c:v>494</c:v>
                      </c:pt>
                      <c:pt idx="307">
                        <c:v>493</c:v>
                      </c:pt>
                      <c:pt idx="308">
                        <c:v>492</c:v>
                      </c:pt>
                      <c:pt idx="309">
                        <c:v>491</c:v>
                      </c:pt>
                      <c:pt idx="310">
                        <c:v>490</c:v>
                      </c:pt>
                      <c:pt idx="311">
                        <c:v>489</c:v>
                      </c:pt>
                      <c:pt idx="312">
                        <c:v>488</c:v>
                      </c:pt>
                      <c:pt idx="313">
                        <c:v>487</c:v>
                      </c:pt>
                      <c:pt idx="314">
                        <c:v>486</c:v>
                      </c:pt>
                      <c:pt idx="315">
                        <c:v>485</c:v>
                      </c:pt>
                      <c:pt idx="316">
                        <c:v>484</c:v>
                      </c:pt>
                      <c:pt idx="317">
                        <c:v>483</c:v>
                      </c:pt>
                      <c:pt idx="318">
                        <c:v>482</c:v>
                      </c:pt>
                      <c:pt idx="319">
                        <c:v>481</c:v>
                      </c:pt>
                      <c:pt idx="320">
                        <c:v>480</c:v>
                      </c:pt>
                      <c:pt idx="321">
                        <c:v>479</c:v>
                      </c:pt>
                      <c:pt idx="322">
                        <c:v>478</c:v>
                      </c:pt>
                      <c:pt idx="323">
                        <c:v>477</c:v>
                      </c:pt>
                      <c:pt idx="324">
                        <c:v>476</c:v>
                      </c:pt>
                      <c:pt idx="325">
                        <c:v>475</c:v>
                      </c:pt>
                      <c:pt idx="326">
                        <c:v>474</c:v>
                      </c:pt>
                      <c:pt idx="327">
                        <c:v>473</c:v>
                      </c:pt>
                      <c:pt idx="328">
                        <c:v>472</c:v>
                      </c:pt>
                      <c:pt idx="329">
                        <c:v>471</c:v>
                      </c:pt>
                      <c:pt idx="330">
                        <c:v>470</c:v>
                      </c:pt>
                      <c:pt idx="331">
                        <c:v>469</c:v>
                      </c:pt>
                      <c:pt idx="332">
                        <c:v>468</c:v>
                      </c:pt>
                      <c:pt idx="333">
                        <c:v>467</c:v>
                      </c:pt>
                      <c:pt idx="334">
                        <c:v>466</c:v>
                      </c:pt>
                      <c:pt idx="335">
                        <c:v>465</c:v>
                      </c:pt>
                      <c:pt idx="336">
                        <c:v>464</c:v>
                      </c:pt>
                      <c:pt idx="337">
                        <c:v>463</c:v>
                      </c:pt>
                      <c:pt idx="338">
                        <c:v>462</c:v>
                      </c:pt>
                      <c:pt idx="339">
                        <c:v>461</c:v>
                      </c:pt>
                      <c:pt idx="340">
                        <c:v>460</c:v>
                      </c:pt>
                      <c:pt idx="341">
                        <c:v>459</c:v>
                      </c:pt>
                      <c:pt idx="342">
                        <c:v>458</c:v>
                      </c:pt>
                      <c:pt idx="343">
                        <c:v>457</c:v>
                      </c:pt>
                      <c:pt idx="344">
                        <c:v>456</c:v>
                      </c:pt>
                      <c:pt idx="345">
                        <c:v>455</c:v>
                      </c:pt>
                      <c:pt idx="346">
                        <c:v>454</c:v>
                      </c:pt>
                      <c:pt idx="347">
                        <c:v>453</c:v>
                      </c:pt>
                      <c:pt idx="348">
                        <c:v>452</c:v>
                      </c:pt>
                      <c:pt idx="349">
                        <c:v>451</c:v>
                      </c:pt>
                      <c:pt idx="350">
                        <c:v>450</c:v>
                      </c:pt>
                      <c:pt idx="351">
                        <c:v>449</c:v>
                      </c:pt>
                      <c:pt idx="352">
                        <c:v>448</c:v>
                      </c:pt>
                      <c:pt idx="353">
                        <c:v>447</c:v>
                      </c:pt>
                      <c:pt idx="354">
                        <c:v>446</c:v>
                      </c:pt>
                      <c:pt idx="355">
                        <c:v>445</c:v>
                      </c:pt>
                      <c:pt idx="356">
                        <c:v>444</c:v>
                      </c:pt>
                      <c:pt idx="357">
                        <c:v>443</c:v>
                      </c:pt>
                      <c:pt idx="358">
                        <c:v>442</c:v>
                      </c:pt>
                      <c:pt idx="359">
                        <c:v>441</c:v>
                      </c:pt>
                      <c:pt idx="360">
                        <c:v>440</c:v>
                      </c:pt>
                      <c:pt idx="361">
                        <c:v>439</c:v>
                      </c:pt>
                      <c:pt idx="362">
                        <c:v>438</c:v>
                      </c:pt>
                      <c:pt idx="363">
                        <c:v>437</c:v>
                      </c:pt>
                      <c:pt idx="364">
                        <c:v>436</c:v>
                      </c:pt>
                      <c:pt idx="365">
                        <c:v>435</c:v>
                      </c:pt>
                      <c:pt idx="366">
                        <c:v>434</c:v>
                      </c:pt>
                      <c:pt idx="367">
                        <c:v>433</c:v>
                      </c:pt>
                      <c:pt idx="368">
                        <c:v>432</c:v>
                      </c:pt>
                      <c:pt idx="369">
                        <c:v>431</c:v>
                      </c:pt>
                      <c:pt idx="370">
                        <c:v>430</c:v>
                      </c:pt>
                      <c:pt idx="371">
                        <c:v>429</c:v>
                      </c:pt>
                      <c:pt idx="372">
                        <c:v>428</c:v>
                      </c:pt>
                      <c:pt idx="373">
                        <c:v>427</c:v>
                      </c:pt>
                      <c:pt idx="374">
                        <c:v>426</c:v>
                      </c:pt>
                      <c:pt idx="375">
                        <c:v>425</c:v>
                      </c:pt>
                      <c:pt idx="376">
                        <c:v>424</c:v>
                      </c:pt>
                      <c:pt idx="377">
                        <c:v>423</c:v>
                      </c:pt>
                      <c:pt idx="378">
                        <c:v>422</c:v>
                      </c:pt>
                      <c:pt idx="379">
                        <c:v>421</c:v>
                      </c:pt>
                      <c:pt idx="380">
                        <c:v>420</c:v>
                      </c:pt>
                      <c:pt idx="381">
                        <c:v>419</c:v>
                      </c:pt>
                      <c:pt idx="382">
                        <c:v>418</c:v>
                      </c:pt>
                      <c:pt idx="383">
                        <c:v>417</c:v>
                      </c:pt>
                      <c:pt idx="384">
                        <c:v>416</c:v>
                      </c:pt>
                      <c:pt idx="385">
                        <c:v>415</c:v>
                      </c:pt>
                      <c:pt idx="386">
                        <c:v>414</c:v>
                      </c:pt>
                      <c:pt idx="387">
                        <c:v>413</c:v>
                      </c:pt>
                      <c:pt idx="388">
                        <c:v>412</c:v>
                      </c:pt>
                      <c:pt idx="389">
                        <c:v>411</c:v>
                      </c:pt>
                      <c:pt idx="390">
                        <c:v>410</c:v>
                      </c:pt>
                      <c:pt idx="391">
                        <c:v>409</c:v>
                      </c:pt>
                      <c:pt idx="392">
                        <c:v>408</c:v>
                      </c:pt>
                      <c:pt idx="393">
                        <c:v>407</c:v>
                      </c:pt>
                      <c:pt idx="394">
                        <c:v>406</c:v>
                      </c:pt>
                      <c:pt idx="395">
                        <c:v>405</c:v>
                      </c:pt>
                      <c:pt idx="396">
                        <c:v>404</c:v>
                      </c:pt>
                      <c:pt idx="397">
                        <c:v>403</c:v>
                      </c:pt>
                      <c:pt idx="398">
                        <c:v>402</c:v>
                      </c:pt>
                      <c:pt idx="399">
                        <c:v>401</c:v>
                      </c:pt>
                      <c:pt idx="400">
                        <c:v>400</c:v>
                      </c:pt>
                      <c:pt idx="401">
                        <c:v>399</c:v>
                      </c:pt>
                      <c:pt idx="402">
                        <c:v>398</c:v>
                      </c:pt>
                      <c:pt idx="403">
                        <c:v>397</c:v>
                      </c:pt>
                      <c:pt idx="404">
                        <c:v>396</c:v>
                      </c:pt>
                      <c:pt idx="405">
                        <c:v>395</c:v>
                      </c:pt>
                      <c:pt idx="406">
                        <c:v>394</c:v>
                      </c:pt>
                      <c:pt idx="407">
                        <c:v>393</c:v>
                      </c:pt>
                      <c:pt idx="408">
                        <c:v>392</c:v>
                      </c:pt>
                      <c:pt idx="409">
                        <c:v>391</c:v>
                      </c:pt>
                      <c:pt idx="410">
                        <c:v>390</c:v>
                      </c:pt>
                      <c:pt idx="411">
                        <c:v>389</c:v>
                      </c:pt>
                      <c:pt idx="412">
                        <c:v>388</c:v>
                      </c:pt>
                      <c:pt idx="413">
                        <c:v>387</c:v>
                      </c:pt>
                      <c:pt idx="414">
                        <c:v>386</c:v>
                      </c:pt>
                      <c:pt idx="415">
                        <c:v>385</c:v>
                      </c:pt>
                      <c:pt idx="416">
                        <c:v>384</c:v>
                      </c:pt>
                      <c:pt idx="417">
                        <c:v>383</c:v>
                      </c:pt>
                      <c:pt idx="418">
                        <c:v>382</c:v>
                      </c:pt>
                      <c:pt idx="419">
                        <c:v>381</c:v>
                      </c:pt>
                      <c:pt idx="420">
                        <c:v>380</c:v>
                      </c:pt>
                      <c:pt idx="421">
                        <c:v>379</c:v>
                      </c:pt>
                      <c:pt idx="422">
                        <c:v>378</c:v>
                      </c:pt>
                      <c:pt idx="423">
                        <c:v>377</c:v>
                      </c:pt>
                      <c:pt idx="424">
                        <c:v>376</c:v>
                      </c:pt>
                      <c:pt idx="425">
                        <c:v>375</c:v>
                      </c:pt>
                      <c:pt idx="426">
                        <c:v>374</c:v>
                      </c:pt>
                      <c:pt idx="427">
                        <c:v>373</c:v>
                      </c:pt>
                      <c:pt idx="428">
                        <c:v>372</c:v>
                      </c:pt>
                      <c:pt idx="429">
                        <c:v>371</c:v>
                      </c:pt>
                      <c:pt idx="430">
                        <c:v>370</c:v>
                      </c:pt>
                      <c:pt idx="431">
                        <c:v>369</c:v>
                      </c:pt>
                      <c:pt idx="432">
                        <c:v>368</c:v>
                      </c:pt>
                      <c:pt idx="433">
                        <c:v>367</c:v>
                      </c:pt>
                      <c:pt idx="434">
                        <c:v>366</c:v>
                      </c:pt>
                      <c:pt idx="435">
                        <c:v>365</c:v>
                      </c:pt>
                      <c:pt idx="436">
                        <c:v>364</c:v>
                      </c:pt>
                      <c:pt idx="437">
                        <c:v>363</c:v>
                      </c:pt>
                      <c:pt idx="438">
                        <c:v>362</c:v>
                      </c:pt>
                      <c:pt idx="439">
                        <c:v>361</c:v>
                      </c:pt>
                      <c:pt idx="440">
                        <c:v>360</c:v>
                      </c:pt>
                      <c:pt idx="441">
                        <c:v>359</c:v>
                      </c:pt>
                      <c:pt idx="442">
                        <c:v>358</c:v>
                      </c:pt>
                      <c:pt idx="443">
                        <c:v>357</c:v>
                      </c:pt>
                      <c:pt idx="444">
                        <c:v>356</c:v>
                      </c:pt>
                      <c:pt idx="445">
                        <c:v>355</c:v>
                      </c:pt>
                      <c:pt idx="446">
                        <c:v>354</c:v>
                      </c:pt>
                      <c:pt idx="447">
                        <c:v>353</c:v>
                      </c:pt>
                      <c:pt idx="448">
                        <c:v>352</c:v>
                      </c:pt>
                      <c:pt idx="449">
                        <c:v>351</c:v>
                      </c:pt>
                      <c:pt idx="450">
                        <c:v>350</c:v>
                      </c:pt>
                      <c:pt idx="451">
                        <c:v>349</c:v>
                      </c:pt>
                      <c:pt idx="452">
                        <c:v>348</c:v>
                      </c:pt>
                      <c:pt idx="453">
                        <c:v>347</c:v>
                      </c:pt>
                      <c:pt idx="454">
                        <c:v>346</c:v>
                      </c:pt>
                      <c:pt idx="455">
                        <c:v>345</c:v>
                      </c:pt>
                      <c:pt idx="456">
                        <c:v>344</c:v>
                      </c:pt>
                      <c:pt idx="457">
                        <c:v>343</c:v>
                      </c:pt>
                      <c:pt idx="458">
                        <c:v>342</c:v>
                      </c:pt>
                      <c:pt idx="459">
                        <c:v>341</c:v>
                      </c:pt>
                      <c:pt idx="460">
                        <c:v>340</c:v>
                      </c:pt>
                      <c:pt idx="461">
                        <c:v>339</c:v>
                      </c:pt>
                      <c:pt idx="462">
                        <c:v>338</c:v>
                      </c:pt>
                      <c:pt idx="463">
                        <c:v>337</c:v>
                      </c:pt>
                      <c:pt idx="464">
                        <c:v>336</c:v>
                      </c:pt>
                      <c:pt idx="465">
                        <c:v>335</c:v>
                      </c:pt>
                      <c:pt idx="466">
                        <c:v>334</c:v>
                      </c:pt>
                      <c:pt idx="467">
                        <c:v>333</c:v>
                      </c:pt>
                      <c:pt idx="468">
                        <c:v>332</c:v>
                      </c:pt>
                      <c:pt idx="469">
                        <c:v>331</c:v>
                      </c:pt>
                      <c:pt idx="470">
                        <c:v>330</c:v>
                      </c:pt>
                      <c:pt idx="471">
                        <c:v>329</c:v>
                      </c:pt>
                      <c:pt idx="472">
                        <c:v>328</c:v>
                      </c:pt>
                      <c:pt idx="473">
                        <c:v>327</c:v>
                      </c:pt>
                      <c:pt idx="474">
                        <c:v>326</c:v>
                      </c:pt>
                      <c:pt idx="475">
                        <c:v>325</c:v>
                      </c:pt>
                      <c:pt idx="476">
                        <c:v>324</c:v>
                      </c:pt>
                      <c:pt idx="477">
                        <c:v>323</c:v>
                      </c:pt>
                      <c:pt idx="478">
                        <c:v>322</c:v>
                      </c:pt>
                      <c:pt idx="479">
                        <c:v>321</c:v>
                      </c:pt>
                      <c:pt idx="480">
                        <c:v>320</c:v>
                      </c:pt>
                      <c:pt idx="481">
                        <c:v>319</c:v>
                      </c:pt>
                      <c:pt idx="482">
                        <c:v>318</c:v>
                      </c:pt>
                      <c:pt idx="483">
                        <c:v>317</c:v>
                      </c:pt>
                      <c:pt idx="484">
                        <c:v>316</c:v>
                      </c:pt>
                      <c:pt idx="485">
                        <c:v>315</c:v>
                      </c:pt>
                      <c:pt idx="486">
                        <c:v>314</c:v>
                      </c:pt>
                      <c:pt idx="487">
                        <c:v>313</c:v>
                      </c:pt>
                      <c:pt idx="488">
                        <c:v>312</c:v>
                      </c:pt>
                      <c:pt idx="489">
                        <c:v>311</c:v>
                      </c:pt>
                      <c:pt idx="490">
                        <c:v>310</c:v>
                      </c:pt>
                      <c:pt idx="491">
                        <c:v>309</c:v>
                      </c:pt>
                      <c:pt idx="492">
                        <c:v>308</c:v>
                      </c:pt>
                      <c:pt idx="493">
                        <c:v>307</c:v>
                      </c:pt>
                      <c:pt idx="494">
                        <c:v>306</c:v>
                      </c:pt>
                      <c:pt idx="495">
                        <c:v>305</c:v>
                      </c:pt>
                      <c:pt idx="496">
                        <c:v>304</c:v>
                      </c:pt>
                      <c:pt idx="497">
                        <c:v>303</c:v>
                      </c:pt>
                      <c:pt idx="498">
                        <c:v>302</c:v>
                      </c:pt>
                      <c:pt idx="499">
                        <c:v>301</c:v>
                      </c:pt>
                      <c:pt idx="500">
                        <c:v>300</c:v>
                      </c:pt>
                      <c:pt idx="501">
                        <c:v>299</c:v>
                      </c:pt>
                      <c:pt idx="502">
                        <c:v>298</c:v>
                      </c:pt>
                      <c:pt idx="503">
                        <c:v>297</c:v>
                      </c:pt>
                      <c:pt idx="504">
                        <c:v>296</c:v>
                      </c:pt>
                      <c:pt idx="505">
                        <c:v>295</c:v>
                      </c:pt>
                      <c:pt idx="506">
                        <c:v>294</c:v>
                      </c:pt>
                      <c:pt idx="507">
                        <c:v>293</c:v>
                      </c:pt>
                      <c:pt idx="508">
                        <c:v>292</c:v>
                      </c:pt>
                      <c:pt idx="509">
                        <c:v>291</c:v>
                      </c:pt>
                      <c:pt idx="510">
                        <c:v>290</c:v>
                      </c:pt>
                      <c:pt idx="511">
                        <c:v>289</c:v>
                      </c:pt>
                      <c:pt idx="512">
                        <c:v>288</c:v>
                      </c:pt>
                      <c:pt idx="513">
                        <c:v>287</c:v>
                      </c:pt>
                      <c:pt idx="514">
                        <c:v>286</c:v>
                      </c:pt>
                      <c:pt idx="515">
                        <c:v>285</c:v>
                      </c:pt>
                      <c:pt idx="516">
                        <c:v>284</c:v>
                      </c:pt>
                      <c:pt idx="517">
                        <c:v>283</c:v>
                      </c:pt>
                      <c:pt idx="518">
                        <c:v>282</c:v>
                      </c:pt>
                      <c:pt idx="519">
                        <c:v>281</c:v>
                      </c:pt>
                      <c:pt idx="520">
                        <c:v>280</c:v>
                      </c:pt>
                      <c:pt idx="521">
                        <c:v>279</c:v>
                      </c:pt>
                      <c:pt idx="522">
                        <c:v>278</c:v>
                      </c:pt>
                      <c:pt idx="523">
                        <c:v>277</c:v>
                      </c:pt>
                      <c:pt idx="524">
                        <c:v>276</c:v>
                      </c:pt>
                      <c:pt idx="525">
                        <c:v>275</c:v>
                      </c:pt>
                      <c:pt idx="526">
                        <c:v>274</c:v>
                      </c:pt>
                      <c:pt idx="527">
                        <c:v>273</c:v>
                      </c:pt>
                      <c:pt idx="528">
                        <c:v>272</c:v>
                      </c:pt>
                      <c:pt idx="529">
                        <c:v>271</c:v>
                      </c:pt>
                      <c:pt idx="530">
                        <c:v>270</c:v>
                      </c:pt>
                      <c:pt idx="531">
                        <c:v>269</c:v>
                      </c:pt>
                      <c:pt idx="532">
                        <c:v>268</c:v>
                      </c:pt>
                      <c:pt idx="533">
                        <c:v>267</c:v>
                      </c:pt>
                      <c:pt idx="534">
                        <c:v>266</c:v>
                      </c:pt>
                      <c:pt idx="535">
                        <c:v>265</c:v>
                      </c:pt>
                      <c:pt idx="536">
                        <c:v>264</c:v>
                      </c:pt>
                      <c:pt idx="537">
                        <c:v>263</c:v>
                      </c:pt>
                      <c:pt idx="538">
                        <c:v>262</c:v>
                      </c:pt>
                      <c:pt idx="539">
                        <c:v>261</c:v>
                      </c:pt>
                      <c:pt idx="540">
                        <c:v>260</c:v>
                      </c:pt>
                      <c:pt idx="541">
                        <c:v>259</c:v>
                      </c:pt>
                      <c:pt idx="542">
                        <c:v>258</c:v>
                      </c:pt>
                      <c:pt idx="543">
                        <c:v>257</c:v>
                      </c:pt>
                      <c:pt idx="544">
                        <c:v>256</c:v>
                      </c:pt>
                      <c:pt idx="545">
                        <c:v>255</c:v>
                      </c:pt>
                      <c:pt idx="546">
                        <c:v>254</c:v>
                      </c:pt>
                      <c:pt idx="547">
                        <c:v>253</c:v>
                      </c:pt>
                      <c:pt idx="548">
                        <c:v>252</c:v>
                      </c:pt>
                      <c:pt idx="549">
                        <c:v>251</c:v>
                      </c:pt>
                      <c:pt idx="550">
                        <c:v>250</c:v>
                      </c:pt>
                      <c:pt idx="551">
                        <c:v>249</c:v>
                      </c:pt>
                      <c:pt idx="552">
                        <c:v>248</c:v>
                      </c:pt>
                      <c:pt idx="553">
                        <c:v>247</c:v>
                      </c:pt>
                      <c:pt idx="554">
                        <c:v>246</c:v>
                      </c:pt>
                      <c:pt idx="555">
                        <c:v>245</c:v>
                      </c:pt>
                      <c:pt idx="556">
                        <c:v>244</c:v>
                      </c:pt>
                      <c:pt idx="557">
                        <c:v>243</c:v>
                      </c:pt>
                      <c:pt idx="558">
                        <c:v>242</c:v>
                      </c:pt>
                      <c:pt idx="559">
                        <c:v>241</c:v>
                      </c:pt>
                      <c:pt idx="560">
                        <c:v>240</c:v>
                      </c:pt>
                      <c:pt idx="561">
                        <c:v>239</c:v>
                      </c:pt>
                      <c:pt idx="562">
                        <c:v>238</c:v>
                      </c:pt>
                      <c:pt idx="563">
                        <c:v>237</c:v>
                      </c:pt>
                      <c:pt idx="564">
                        <c:v>236</c:v>
                      </c:pt>
                      <c:pt idx="565">
                        <c:v>235</c:v>
                      </c:pt>
                      <c:pt idx="566">
                        <c:v>234</c:v>
                      </c:pt>
                      <c:pt idx="567">
                        <c:v>233</c:v>
                      </c:pt>
                      <c:pt idx="568">
                        <c:v>232</c:v>
                      </c:pt>
                      <c:pt idx="569">
                        <c:v>231</c:v>
                      </c:pt>
                      <c:pt idx="570">
                        <c:v>230</c:v>
                      </c:pt>
                      <c:pt idx="571">
                        <c:v>229</c:v>
                      </c:pt>
                      <c:pt idx="572">
                        <c:v>228</c:v>
                      </c:pt>
                      <c:pt idx="573">
                        <c:v>227</c:v>
                      </c:pt>
                      <c:pt idx="574">
                        <c:v>226</c:v>
                      </c:pt>
                      <c:pt idx="575">
                        <c:v>225</c:v>
                      </c:pt>
                      <c:pt idx="576">
                        <c:v>224</c:v>
                      </c:pt>
                      <c:pt idx="577">
                        <c:v>223</c:v>
                      </c:pt>
                      <c:pt idx="578">
                        <c:v>222</c:v>
                      </c:pt>
                      <c:pt idx="579">
                        <c:v>221</c:v>
                      </c:pt>
                      <c:pt idx="580">
                        <c:v>220</c:v>
                      </c:pt>
                      <c:pt idx="581">
                        <c:v>219</c:v>
                      </c:pt>
                      <c:pt idx="582">
                        <c:v>218</c:v>
                      </c:pt>
                      <c:pt idx="583">
                        <c:v>217</c:v>
                      </c:pt>
                      <c:pt idx="584">
                        <c:v>216</c:v>
                      </c:pt>
                      <c:pt idx="585">
                        <c:v>215</c:v>
                      </c:pt>
                      <c:pt idx="586">
                        <c:v>214</c:v>
                      </c:pt>
                      <c:pt idx="587">
                        <c:v>213</c:v>
                      </c:pt>
                      <c:pt idx="588">
                        <c:v>212</c:v>
                      </c:pt>
                      <c:pt idx="589">
                        <c:v>211</c:v>
                      </c:pt>
                      <c:pt idx="590">
                        <c:v>210</c:v>
                      </c:pt>
                      <c:pt idx="591">
                        <c:v>209</c:v>
                      </c:pt>
                      <c:pt idx="592">
                        <c:v>208</c:v>
                      </c:pt>
                      <c:pt idx="593">
                        <c:v>207</c:v>
                      </c:pt>
                      <c:pt idx="594">
                        <c:v>206</c:v>
                      </c:pt>
                      <c:pt idx="595">
                        <c:v>205</c:v>
                      </c:pt>
                      <c:pt idx="596">
                        <c:v>204</c:v>
                      </c:pt>
                      <c:pt idx="597">
                        <c:v>203</c:v>
                      </c:pt>
                      <c:pt idx="598">
                        <c:v>202</c:v>
                      </c:pt>
                      <c:pt idx="599">
                        <c:v>201</c:v>
                      </c:pt>
                      <c:pt idx="600">
                        <c:v>200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Foglio1!$J$2:$J$602</c15:sqref>
                        </c15:formulaRef>
                      </c:ext>
                    </c:extLst>
                    <c:numCache>
                      <c:formatCode>General</c:formatCode>
                      <c:ptCount val="601"/>
                      <c:pt idx="0">
                        <c:v>2.2929999999999999E-3</c:v>
                      </c:pt>
                      <c:pt idx="1">
                        <c:v>2.336E-3</c:v>
                      </c:pt>
                      <c:pt idx="2">
                        <c:v>2.369E-3</c:v>
                      </c:pt>
                      <c:pt idx="3">
                        <c:v>2.3969999999999998E-3</c:v>
                      </c:pt>
                      <c:pt idx="4">
                        <c:v>2.4589999999999998E-3</c:v>
                      </c:pt>
                      <c:pt idx="5">
                        <c:v>2.5089999999999999E-3</c:v>
                      </c:pt>
                      <c:pt idx="6">
                        <c:v>2.5400000000000002E-3</c:v>
                      </c:pt>
                      <c:pt idx="7">
                        <c:v>2.542E-3</c:v>
                      </c:pt>
                      <c:pt idx="8">
                        <c:v>2.575E-3</c:v>
                      </c:pt>
                      <c:pt idx="9">
                        <c:v>2.611E-3</c:v>
                      </c:pt>
                      <c:pt idx="10">
                        <c:v>2.6419999999999998E-3</c:v>
                      </c:pt>
                      <c:pt idx="11">
                        <c:v>2.6389999999999999E-3</c:v>
                      </c:pt>
                      <c:pt idx="12">
                        <c:v>2.6199999999999999E-3</c:v>
                      </c:pt>
                      <c:pt idx="13">
                        <c:v>2.643E-3</c:v>
                      </c:pt>
                      <c:pt idx="14">
                        <c:v>2.6740000000000002E-3</c:v>
                      </c:pt>
                      <c:pt idx="15">
                        <c:v>2.7320000000000001E-3</c:v>
                      </c:pt>
                      <c:pt idx="16">
                        <c:v>2.7959999999999999E-3</c:v>
                      </c:pt>
                      <c:pt idx="17">
                        <c:v>2.8530000000000001E-3</c:v>
                      </c:pt>
                      <c:pt idx="18">
                        <c:v>2.8760000000000001E-3</c:v>
                      </c:pt>
                      <c:pt idx="19">
                        <c:v>2.9039999999999999E-3</c:v>
                      </c:pt>
                      <c:pt idx="20">
                        <c:v>2.9610000000000001E-3</c:v>
                      </c:pt>
                      <c:pt idx="21">
                        <c:v>3.0439999999999998E-3</c:v>
                      </c:pt>
                      <c:pt idx="22">
                        <c:v>3.0850000000000001E-3</c:v>
                      </c:pt>
                      <c:pt idx="23">
                        <c:v>3.1080000000000001E-3</c:v>
                      </c:pt>
                      <c:pt idx="24">
                        <c:v>3.1199999999999999E-3</c:v>
                      </c:pt>
                      <c:pt idx="25">
                        <c:v>3.1589999999999999E-3</c:v>
                      </c:pt>
                      <c:pt idx="26">
                        <c:v>3.1879999999999999E-3</c:v>
                      </c:pt>
                      <c:pt idx="27">
                        <c:v>3.2469999999999999E-3</c:v>
                      </c:pt>
                      <c:pt idx="28">
                        <c:v>3.307E-3</c:v>
                      </c:pt>
                      <c:pt idx="29">
                        <c:v>3.3270000000000001E-3</c:v>
                      </c:pt>
                      <c:pt idx="30">
                        <c:v>3.3509999999999998E-3</c:v>
                      </c:pt>
                      <c:pt idx="31">
                        <c:v>3.3790000000000001E-3</c:v>
                      </c:pt>
                      <c:pt idx="32">
                        <c:v>3.4329999999999999E-3</c:v>
                      </c:pt>
                      <c:pt idx="33">
                        <c:v>3.4770000000000001E-3</c:v>
                      </c:pt>
                      <c:pt idx="34">
                        <c:v>3.5130000000000001E-3</c:v>
                      </c:pt>
                      <c:pt idx="35">
                        <c:v>3.5360000000000001E-3</c:v>
                      </c:pt>
                      <c:pt idx="36">
                        <c:v>3.5720000000000001E-3</c:v>
                      </c:pt>
                      <c:pt idx="37">
                        <c:v>3.6099999999999999E-3</c:v>
                      </c:pt>
                      <c:pt idx="38">
                        <c:v>3.6519999999999999E-3</c:v>
                      </c:pt>
                      <c:pt idx="39">
                        <c:v>3.7209999999999999E-3</c:v>
                      </c:pt>
                      <c:pt idx="40">
                        <c:v>3.7699999999999999E-3</c:v>
                      </c:pt>
                      <c:pt idx="41">
                        <c:v>3.7680000000000001E-3</c:v>
                      </c:pt>
                      <c:pt idx="42">
                        <c:v>3.79E-3</c:v>
                      </c:pt>
                      <c:pt idx="43">
                        <c:v>3.8279999999999998E-3</c:v>
                      </c:pt>
                      <c:pt idx="44">
                        <c:v>3.8960000000000002E-3</c:v>
                      </c:pt>
                      <c:pt idx="45">
                        <c:v>3.9290000000000002E-3</c:v>
                      </c:pt>
                      <c:pt idx="46">
                        <c:v>3.9719999999999998E-3</c:v>
                      </c:pt>
                      <c:pt idx="47">
                        <c:v>3.9909999999999998E-3</c:v>
                      </c:pt>
                      <c:pt idx="48">
                        <c:v>4.0270000000000002E-3</c:v>
                      </c:pt>
                      <c:pt idx="49">
                        <c:v>4.032E-3</c:v>
                      </c:pt>
                      <c:pt idx="50">
                        <c:v>4.0670000000000003E-3</c:v>
                      </c:pt>
                      <c:pt idx="51">
                        <c:v>4.13E-3</c:v>
                      </c:pt>
                      <c:pt idx="52">
                        <c:v>4.1900000000000001E-3</c:v>
                      </c:pt>
                      <c:pt idx="53">
                        <c:v>4.2259999999999997E-3</c:v>
                      </c:pt>
                      <c:pt idx="54">
                        <c:v>4.2640000000000004E-3</c:v>
                      </c:pt>
                      <c:pt idx="55">
                        <c:v>4.3150000000000003E-3</c:v>
                      </c:pt>
                      <c:pt idx="56">
                        <c:v>4.3540000000000002E-3</c:v>
                      </c:pt>
                      <c:pt idx="57">
                        <c:v>4.4070000000000003E-3</c:v>
                      </c:pt>
                      <c:pt idx="58">
                        <c:v>4.4260000000000002E-3</c:v>
                      </c:pt>
                      <c:pt idx="59">
                        <c:v>4.4669999999999996E-3</c:v>
                      </c:pt>
                      <c:pt idx="60">
                        <c:v>4.5240000000000002E-3</c:v>
                      </c:pt>
                      <c:pt idx="61">
                        <c:v>4.5500000000000002E-3</c:v>
                      </c:pt>
                      <c:pt idx="62">
                        <c:v>4.5690000000000001E-3</c:v>
                      </c:pt>
                      <c:pt idx="63">
                        <c:v>4.6109999999999996E-3</c:v>
                      </c:pt>
                      <c:pt idx="64">
                        <c:v>4.6239999999999996E-3</c:v>
                      </c:pt>
                      <c:pt idx="65">
                        <c:v>4.6369999999999996E-3</c:v>
                      </c:pt>
                      <c:pt idx="66">
                        <c:v>4.692E-3</c:v>
                      </c:pt>
                      <c:pt idx="67">
                        <c:v>4.751E-3</c:v>
                      </c:pt>
                      <c:pt idx="68">
                        <c:v>4.8060000000000004E-3</c:v>
                      </c:pt>
                      <c:pt idx="69">
                        <c:v>4.823E-3</c:v>
                      </c:pt>
                      <c:pt idx="70">
                        <c:v>4.8370000000000002E-3</c:v>
                      </c:pt>
                      <c:pt idx="71">
                        <c:v>4.8589999999999996E-3</c:v>
                      </c:pt>
                      <c:pt idx="72">
                        <c:v>4.8929999999999998E-3</c:v>
                      </c:pt>
                      <c:pt idx="73">
                        <c:v>4.8989999999999997E-3</c:v>
                      </c:pt>
                      <c:pt idx="74">
                        <c:v>4.9160000000000002E-3</c:v>
                      </c:pt>
                      <c:pt idx="75">
                        <c:v>4.9430000000000003E-3</c:v>
                      </c:pt>
                      <c:pt idx="76">
                        <c:v>4.9610000000000001E-3</c:v>
                      </c:pt>
                      <c:pt idx="77">
                        <c:v>4.9979999999999998E-3</c:v>
                      </c:pt>
                      <c:pt idx="78">
                        <c:v>5.0359999999999997E-3</c:v>
                      </c:pt>
                      <c:pt idx="79">
                        <c:v>5.0870000000000004E-3</c:v>
                      </c:pt>
                      <c:pt idx="80">
                        <c:v>5.1279999999999997E-3</c:v>
                      </c:pt>
                      <c:pt idx="81">
                        <c:v>5.1630000000000001E-3</c:v>
                      </c:pt>
                      <c:pt idx="82">
                        <c:v>5.208E-3</c:v>
                      </c:pt>
                      <c:pt idx="83">
                        <c:v>5.2599999999999999E-3</c:v>
                      </c:pt>
                      <c:pt idx="84">
                        <c:v>5.2839999999999996E-3</c:v>
                      </c:pt>
                      <c:pt idx="85">
                        <c:v>5.2950000000000002E-3</c:v>
                      </c:pt>
                      <c:pt idx="86">
                        <c:v>5.3150000000000003E-3</c:v>
                      </c:pt>
                      <c:pt idx="87">
                        <c:v>5.3740000000000003E-3</c:v>
                      </c:pt>
                      <c:pt idx="88">
                        <c:v>5.4159999999999998E-3</c:v>
                      </c:pt>
                      <c:pt idx="89">
                        <c:v>5.47E-3</c:v>
                      </c:pt>
                      <c:pt idx="90">
                        <c:v>5.5370000000000003E-3</c:v>
                      </c:pt>
                      <c:pt idx="91">
                        <c:v>5.5960000000000003E-3</c:v>
                      </c:pt>
                      <c:pt idx="92">
                        <c:v>5.6140000000000001E-3</c:v>
                      </c:pt>
                      <c:pt idx="93">
                        <c:v>5.6470000000000001E-3</c:v>
                      </c:pt>
                      <c:pt idx="94">
                        <c:v>5.6849999999999999E-3</c:v>
                      </c:pt>
                      <c:pt idx="95">
                        <c:v>5.7429999999999998E-3</c:v>
                      </c:pt>
                      <c:pt idx="96">
                        <c:v>5.7790000000000003E-3</c:v>
                      </c:pt>
                      <c:pt idx="97">
                        <c:v>5.8240000000000002E-3</c:v>
                      </c:pt>
                      <c:pt idx="98">
                        <c:v>5.862E-3</c:v>
                      </c:pt>
                      <c:pt idx="99">
                        <c:v>5.901E-3</c:v>
                      </c:pt>
                      <c:pt idx="100">
                        <c:v>5.9459999999999999E-3</c:v>
                      </c:pt>
                      <c:pt idx="101">
                        <c:v>6.0070000000000002E-3</c:v>
                      </c:pt>
                      <c:pt idx="102">
                        <c:v>6.0860000000000003E-3</c:v>
                      </c:pt>
                      <c:pt idx="103">
                        <c:v>6.1659999999999996E-3</c:v>
                      </c:pt>
                      <c:pt idx="104">
                        <c:v>6.2170000000000003E-3</c:v>
                      </c:pt>
                      <c:pt idx="105">
                        <c:v>6.2589999999999998E-3</c:v>
                      </c:pt>
                      <c:pt idx="106">
                        <c:v>6.3210000000000002E-3</c:v>
                      </c:pt>
                      <c:pt idx="107">
                        <c:v>6.3740000000000003E-3</c:v>
                      </c:pt>
                      <c:pt idx="108">
                        <c:v>6.43E-3</c:v>
                      </c:pt>
                      <c:pt idx="109">
                        <c:v>6.4859999999999996E-3</c:v>
                      </c:pt>
                      <c:pt idx="110">
                        <c:v>6.5069999999999998E-3</c:v>
                      </c:pt>
                      <c:pt idx="111">
                        <c:v>6.5560000000000002E-3</c:v>
                      </c:pt>
                      <c:pt idx="112">
                        <c:v>6.6290000000000003E-3</c:v>
                      </c:pt>
                      <c:pt idx="113">
                        <c:v>6.6740000000000002E-3</c:v>
                      </c:pt>
                      <c:pt idx="114">
                        <c:v>6.7159999999999997E-3</c:v>
                      </c:pt>
                      <c:pt idx="115">
                        <c:v>6.7609999999999996E-3</c:v>
                      </c:pt>
                      <c:pt idx="116">
                        <c:v>6.8259999999999996E-3</c:v>
                      </c:pt>
                      <c:pt idx="117">
                        <c:v>6.8820000000000001E-3</c:v>
                      </c:pt>
                      <c:pt idx="118">
                        <c:v>6.9410000000000001E-3</c:v>
                      </c:pt>
                      <c:pt idx="119">
                        <c:v>7.0080000000000003E-3</c:v>
                      </c:pt>
                      <c:pt idx="120">
                        <c:v>7.0600000000000003E-3</c:v>
                      </c:pt>
                      <c:pt idx="121">
                        <c:v>7.0899999999999999E-3</c:v>
                      </c:pt>
                      <c:pt idx="122">
                        <c:v>7.1250000000000003E-3</c:v>
                      </c:pt>
                      <c:pt idx="123">
                        <c:v>7.1650000000000004E-3</c:v>
                      </c:pt>
                      <c:pt idx="124">
                        <c:v>7.247E-3</c:v>
                      </c:pt>
                      <c:pt idx="125">
                        <c:v>7.2960000000000004E-3</c:v>
                      </c:pt>
                      <c:pt idx="126">
                        <c:v>7.3810000000000004E-3</c:v>
                      </c:pt>
                      <c:pt idx="127">
                        <c:v>7.4510000000000002E-3</c:v>
                      </c:pt>
                      <c:pt idx="128">
                        <c:v>7.5370000000000003E-3</c:v>
                      </c:pt>
                      <c:pt idx="129">
                        <c:v>7.5880000000000001E-3</c:v>
                      </c:pt>
                      <c:pt idx="130">
                        <c:v>7.6499999999999997E-3</c:v>
                      </c:pt>
                      <c:pt idx="131">
                        <c:v>7.6959999999999997E-3</c:v>
                      </c:pt>
                      <c:pt idx="132">
                        <c:v>7.737E-3</c:v>
                      </c:pt>
                      <c:pt idx="133">
                        <c:v>7.7590000000000003E-3</c:v>
                      </c:pt>
                      <c:pt idx="134">
                        <c:v>7.7920000000000003E-3</c:v>
                      </c:pt>
                      <c:pt idx="135">
                        <c:v>7.8560000000000001E-3</c:v>
                      </c:pt>
                      <c:pt idx="136">
                        <c:v>7.9410000000000001E-3</c:v>
                      </c:pt>
                      <c:pt idx="137">
                        <c:v>8.0269999999999994E-3</c:v>
                      </c:pt>
                      <c:pt idx="138">
                        <c:v>8.0770000000000008E-3</c:v>
                      </c:pt>
                      <c:pt idx="139">
                        <c:v>8.1469999999999997E-3</c:v>
                      </c:pt>
                      <c:pt idx="140">
                        <c:v>8.1969999999999994E-3</c:v>
                      </c:pt>
                      <c:pt idx="141">
                        <c:v>8.2459999999999999E-3</c:v>
                      </c:pt>
                      <c:pt idx="142">
                        <c:v>8.3000000000000001E-3</c:v>
                      </c:pt>
                      <c:pt idx="143">
                        <c:v>8.3540000000000003E-3</c:v>
                      </c:pt>
                      <c:pt idx="144">
                        <c:v>8.3999999999999995E-3</c:v>
                      </c:pt>
                      <c:pt idx="145">
                        <c:v>8.4510000000000002E-3</c:v>
                      </c:pt>
                      <c:pt idx="146">
                        <c:v>8.4849999999999995E-3</c:v>
                      </c:pt>
                      <c:pt idx="147">
                        <c:v>8.5489999999999993E-3</c:v>
                      </c:pt>
                      <c:pt idx="148">
                        <c:v>8.5780000000000006E-3</c:v>
                      </c:pt>
                      <c:pt idx="149">
                        <c:v>8.652E-3</c:v>
                      </c:pt>
                      <c:pt idx="150">
                        <c:v>8.7390000000000002E-3</c:v>
                      </c:pt>
                      <c:pt idx="151">
                        <c:v>8.8009999999999998E-3</c:v>
                      </c:pt>
                      <c:pt idx="152">
                        <c:v>8.8669999999999999E-3</c:v>
                      </c:pt>
                      <c:pt idx="153">
                        <c:v>8.9160000000000003E-3</c:v>
                      </c:pt>
                      <c:pt idx="154">
                        <c:v>8.9949999999999995E-3</c:v>
                      </c:pt>
                      <c:pt idx="155">
                        <c:v>9.0559999999999998E-3</c:v>
                      </c:pt>
                      <c:pt idx="156">
                        <c:v>9.0799999999999995E-3</c:v>
                      </c:pt>
                      <c:pt idx="157">
                        <c:v>9.1420000000000008E-3</c:v>
                      </c:pt>
                      <c:pt idx="158">
                        <c:v>9.1889999999999993E-3</c:v>
                      </c:pt>
                      <c:pt idx="159">
                        <c:v>9.2399999999999999E-3</c:v>
                      </c:pt>
                      <c:pt idx="160">
                        <c:v>9.2870000000000001E-3</c:v>
                      </c:pt>
                      <c:pt idx="161">
                        <c:v>9.4050000000000002E-3</c:v>
                      </c:pt>
                      <c:pt idx="162">
                        <c:v>9.4889999999999992E-3</c:v>
                      </c:pt>
                      <c:pt idx="163">
                        <c:v>9.5840000000000005E-3</c:v>
                      </c:pt>
                      <c:pt idx="164">
                        <c:v>9.6419999999999995E-3</c:v>
                      </c:pt>
                      <c:pt idx="165">
                        <c:v>9.7029999999999998E-3</c:v>
                      </c:pt>
                      <c:pt idx="166">
                        <c:v>9.7630000000000008E-3</c:v>
                      </c:pt>
                      <c:pt idx="167">
                        <c:v>9.8209999999999999E-3</c:v>
                      </c:pt>
                      <c:pt idx="168">
                        <c:v>9.8630000000000002E-3</c:v>
                      </c:pt>
                      <c:pt idx="169">
                        <c:v>9.9129999999999999E-3</c:v>
                      </c:pt>
                      <c:pt idx="170">
                        <c:v>9.9509999999999998E-3</c:v>
                      </c:pt>
                      <c:pt idx="171">
                        <c:v>9.9819999999999996E-3</c:v>
                      </c:pt>
                      <c:pt idx="172">
                        <c:v>1.0034E-2</c:v>
                      </c:pt>
                      <c:pt idx="173">
                        <c:v>1.0123E-2</c:v>
                      </c:pt>
                      <c:pt idx="174">
                        <c:v>1.0172E-2</c:v>
                      </c:pt>
                      <c:pt idx="175">
                        <c:v>1.0246999999999999E-2</c:v>
                      </c:pt>
                      <c:pt idx="176">
                        <c:v>1.03E-2</c:v>
                      </c:pt>
                      <c:pt idx="177">
                        <c:v>1.0378E-2</c:v>
                      </c:pt>
                      <c:pt idx="178">
                        <c:v>1.0409E-2</c:v>
                      </c:pt>
                      <c:pt idx="179">
                        <c:v>1.0501E-2</c:v>
                      </c:pt>
                      <c:pt idx="180">
                        <c:v>1.0574E-2</c:v>
                      </c:pt>
                      <c:pt idx="181">
                        <c:v>1.0678999999999999E-2</c:v>
                      </c:pt>
                      <c:pt idx="182">
                        <c:v>1.0744999999999999E-2</c:v>
                      </c:pt>
                      <c:pt idx="183">
                        <c:v>1.0789E-2</c:v>
                      </c:pt>
                      <c:pt idx="184">
                        <c:v>1.0867999999999999E-2</c:v>
                      </c:pt>
                      <c:pt idx="185">
                        <c:v>1.0924E-2</c:v>
                      </c:pt>
                      <c:pt idx="186">
                        <c:v>1.0959E-2</c:v>
                      </c:pt>
                      <c:pt idx="187">
                        <c:v>1.1013E-2</c:v>
                      </c:pt>
                      <c:pt idx="188">
                        <c:v>1.1056E-2</c:v>
                      </c:pt>
                      <c:pt idx="189">
                        <c:v>1.1121000000000001E-2</c:v>
                      </c:pt>
                      <c:pt idx="190">
                        <c:v>1.1209E-2</c:v>
                      </c:pt>
                      <c:pt idx="191">
                        <c:v>1.1268E-2</c:v>
                      </c:pt>
                      <c:pt idx="192">
                        <c:v>1.1317000000000001E-2</c:v>
                      </c:pt>
                      <c:pt idx="193">
                        <c:v>1.1375E-2</c:v>
                      </c:pt>
                      <c:pt idx="194">
                        <c:v>1.142E-2</c:v>
                      </c:pt>
                      <c:pt idx="195">
                        <c:v>1.1464E-2</c:v>
                      </c:pt>
                      <c:pt idx="196">
                        <c:v>1.1505E-2</c:v>
                      </c:pt>
                      <c:pt idx="197">
                        <c:v>1.1597E-2</c:v>
                      </c:pt>
                      <c:pt idx="198">
                        <c:v>1.1682E-2</c:v>
                      </c:pt>
                      <c:pt idx="199">
                        <c:v>1.1731E-2</c:v>
                      </c:pt>
                      <c:pt idx="200">
                        <c:v>1.1717999999999999E-2</c:v>
                      </c:pt>
                      <c:pt idx="201">
                        <c:v>1.1786E-2</c:v>
                      </c:pt>
                      <c:pt idx="202">
                        <c:v>1.1911E-2</c:v>
                      </c:pt>
                      <c:pt idx="203">
                        <c:v>1.2114E-2</c:v>
                      </c:pt>
                      <c:pt idx="204">
                        <c:v>1.2165E-2</c:v>
                      </c:pt>
                      <c:pt idx="205">
                        <c:v>1.2149999999999999E-2</c:v>
                      </c:pt>
                      <c:pt idx="206">
                        <c:v>1.2189E-2</c:v>
                      </c:pt>
                      <c:pt idx="207">
                        <c:v>1.2128999999999999E-2</c:v>
                      </c:pt>
                      <c:pt idx="208">
                        <c:v>1.2052E-2</c:v>
                      </c:pt>
                      <c:pt idx="209">
                        <c:v>1.2218E-2</c:v>
                      </c:pt>
                      <c:pt idx="210">
                        <c:v>1.2444E-2</c:v>
                      </c:pt>
                      <c:pt idx="211">
                        <c:v>1.2525E-2</c:v>
                      </c:pt>
                      <c:pt idx="212">
                        <c:v>1.2583E-2</c:v>
                      </c:pt>
                      <c:pt idx="213">
                        <c:v>1.2628E-2</c:v>
                      </c:pt>
                      <c:pt idx="214">
                        <c:v>1.2696000000000001E-2</c:v>
                      </c:pt>
                      <c:pt idx="215">
                        <c:v>1.2765E-2</c:v>
                      </c:pt>
                      <c:pt idx="216">
                        <c:v>1.2814000000000001E-2</c:v>
                      </c:pt>
                      <c:pt idx="217">
                        <c:v>1.2895E-2</c:v>
                      </c:pt>
                      <c:pt idx="218">
                        <c:v>1.2921999999999999E-2</c:v>
                      </c:pt>
                      <c:pt idx="219">
                        <c:v>1.3081000000000001E-2</c:v>
                      </c:pt>
                      <c:pt idx="220">
                        <c:v>1.3235E-2</c:v>
                      </c:pt>
                      <c:pt idx="221">
                        <c:v>1.3246000000000001E-2</c:v>
                      </c:pt>
                      <c:pt idx="222">
                        <c:v>1.3238E-2</c:v>
                      </c:pt>
                      <c:pt idx="223">
                        <c:v>1.3298000000000001E-2</c:v>
                      </c:pt>
                      <c:pt idx="224">
                        <c:v>1.3403999999999999E-2</c:v>
                      </c:pt>
                      <c:pt idx="225">
                        <c:v>1.3483999999999999E-2</c:v>
                      </c:pt>
                      <c:pt idx="226">
                        <c:v>1.3528999999999999E-2</c:v>
                      </c:pt>
                      <c:pt idx="227">
                        <c:v>1.3556E-2</c:v>
                      </c:pt>
                      <c:pt idx="228">
                        <c:v>1.3637E-2</c:v>
                      </c:pt>
                      <c:pt idx="229">
                        <c:v>1.3669000000000001E-2</c:v>
                      </c:pt>
                      <c:pt idx="230">
                        <c:v>1.3731E-2</c:v>
                      </c:pt>
                      <c:pt idx="231">
                        <c:v>1.3844E-2</c:v>
                      </c:pt>
                      <c:pt idx="232">
                        <c:v>1.3942E-2</c:v>
                      </c:pt>
                      <c:pt idx="233">
                        <c:v>1.3996E-2</c:v>
                      </c:pt>
                      <c:pt idx="234">
                        <c:v>1.4036E-2</c:v>
                      </c:pt>
                      <c:pt idx="235">
                        <c:v>1.4102E-2</c:v>
                      </c:pt>
                      <c:pt idx="236">
                        <c:v>1.4172000000000001E-2</c:v>
                      </c:pt>
                      <c:pt idx="237">
                        <c:v>1.4272E-2</c:v>
                      </c:pt>
                      <c:pt idx="238">
                        <c:v>1.436E-2</c:v>
                      </c:pt>
                      <c:pt idx="239">
                        <c:v>1.4444E-2</c:v>
                      </c:pt>
                      <c:pt idx="240">
                        <c:v>1.4532E-2</c:v>
                      </c:pt>
                      <c:pt idx="241">
                        <c:v>1.4559000000000001E-2</c:v>
                      </c:pt>
                      <c:pt idx="242">
                        <c:v>1.4625000000000001E-2</c:v>
                      </c:pt>
                      <c:pt idx="243">
                        <c:v>1.4736000000000001E-2</c:v>
                      </c:pt>
                      <c:pt idx="244">
                        <c:v>1.485E-2</c:v>
                      </c:pt>
                      <c:pt idx="245">
                        <c:v>1.4926999999999999E-2</c:v>
                      </c:pt>
                      <c:pt idx="246">
                        <c:v>1.4997E-2</c:v>
                      </c:pt>
                      <c:pt idx="247">
                        <c:v>1.5096999999999999E-2</c:v>
                      </c:pt>
                      <c:pt idx="248">
                        <c:v>1.5173000000000001E-2</c:v>
                      </c:pt>
                      <c:pt idx="249">
                        <c:v>1.5272000000000001E-2</c:v>
                      </c:pt>
                      <c:pt idx="250">
                        <c:v>1.5315E-2</c:v>
                      </c:pt>
                      <c:pt idx="251">
                        <c:v>1.5389999999999999E-2</c:v>
                      </c:pt>
                      <c:pt idx="252">
                        <c:v>1.5469999999999999E-2</c:v>
                      </c:pt>
                      <c:pt idx="253">
                        <c:v>1.5594999999999999E-2</c:v>
                      </c:pt>
                      <c:pt idx="254">
                        <c:v>1.5623E-2</c:v>
                      </c:pt>
                      <c:pt idx="255">
                        <c:v>1.5620999999999999E-2</c:v>
                      </c:pt>
                      <c:pt idx="256">
                        <c:v>1.5755999999999999E-2</c:v>
                      </c:pt>
                      <c:pt idx="257">
                        <c:v>1.5975E-2</c:v>
                      </c:pt>
                      <c:pt idx="258">
                        <c:v>1.6056999999999998E-2</c:v>
                      </c:pt>
                      <c:pt idx="259">
                        <c:v>1.6122999999999998E-2</c:v>
                      </c:pt>
                      <c:pt idx="260">
                        <c:v>1.6213999999999999E-2</c:v>
                      </c:pt>
                      <c:pt idx="261">
                        <c:v>1.6361000000000001E-2</c:v>
                      </c:pt>
                      <c:pt idx="262">
                        <c:v>1.6537E-2</c:v>
                      </c:pt>
                      <c:pt idx="263">
                        <c:v>1.6744999999999999E-2</c:v>
                      </c:pt>
                      <c:pt idx="264">
                        <c:v>1.6945999999999999E-2</c:v>
                      </c:pt>
                      <c:pt idx="265">
                        <c:v>1.7226000000000002E-2</c:v>
                      </c:pt>
                      <c:pt idx="266">
                        <c:v>1.7399999999999999E-2</c:v>
                      </c:pt>
                      <c:pt idx="267">
                        <c:v>1.7479999999999999E-2</c:v>
                      </c:pt>
                      <c:pt idx="268">
                        <c:v>1.7739999999999999E-2</c:v>
                      </c:pt>
                      <c:pt idx="269">
                        <c:v>1.8010999999999999E-2</c:v>
                      </c:pt>
                      <c:pt idx="270">
                        <c:v>1.8228000000000001E-2</c:v>
                      </c:pt>
                      <c:pt idx="271">
                        <c:v>1.8453000000000001E-2</c:v>
                      </c:pt>
                      <c:pt idx="272">
                        <c:v>1.8676000000000002E-2</c:v>
                      </c:pt>
                      <c:pt idx="273">
                        <c:v>1.8891000000000002E-2</c:v>
                      </c:pt>
                      <c:pt idx="274">
                        <c:v>1.9132E-2</c:v>
                      </c:pt>
                      <c:pt idx="275">
                        <c:v>1.9383000000000001E-2</c:v>
                      </c:pt>
                      <c:pt idx="276">
                        <c:v>1.9584000000000001E-2</c:v>
                      </c:pt>
                      <c:pt idx="277">
                        <c:v>1.9834999999999998E-2</c:v>
                      </c:pt>
                      <c:pt idx="278">
                        <c:v>2.0077999999999999E-2</c:v>
                      </c:pt>
                      <c:pt idx="279">
                        <c:v>2.043E-2</c:v>
                      </c:pt>
                      <c:pt idx="280">
                        <c:v>2.0781999999999998E-2</c:v>
                      </c:pt>
                      <c:pt idx="281">
                        <c:v>2.1151E-2</c:v>
                      </c:pt>
                      <c:pt idx="282">
                        <c:v>2.1523E-2</c:v>
                      </c:pt>
                      <c:pt idx="283">
                        <c:v>2.1867999999999999E-2</c:v>
                      </c:pt>
                      <c:pt idx="284">
                        <c:v>2.2248E-2</c:v>
                      </c:pt>
                      <c:pt idx="285">
                        <c:v>2.2633E-2</c:v>
                      </c:pt>
                      <c:pt idx="286">
                        <c:v>2.3127000000000002E-2</c:v>
                      </c:pt>
                      <c:pt idx="287">
                        <c:v>2.3542E-2</c:v>
                      </c:pt>
                      <c:pt idx="288">
                        <c:v>2.4024E-2</c:v>
                      </c:pt>
                      <c:pt idx="289">
                        <c:v>2.4563999999999999E-2</c:v>
                      </c:pt>
                      <c:pt idx="290">
                        <c:v>2.5139000000000002E-2</c:v>
                      </c:pt>
                      <c:pt idx="291">
                        <c:v>2.5752000000000001E-2</c:v>
                      </c:pt>
                      <c:pt idx="292">
                        <c:v>2.6415000000000001E-2</c:v>
                      </c:pt>
                      <c:pt idx="293">
                        <c:v>2.7049E-2</c:v>
                      </c:pt>
                      <c:pt idx="294">
                        <c:v>2.7722E-2</c:v>
                      </c:pt>
                      <c:pt idx="295">
                        <c:v>2.8448000000000001E-2</c:v>
                      </c:pt>
                      <c:pt idx="296">
                        <c:v>2.9156999999999999E-2</c:v>
                      </c:pt>
                      <c:pt idx="297">
                        <c:v>2.9850999999999999E-2</c:v>
                      </c:pt>
                      <c:pt idx="298">
                        <c:v>3.0641999999999999E-2</c:v>
                      </c:pt>
                      <c:pt idx="299">
                        <c:v>3.1462999999999998E-2</c:v>
                      </c:pt>
                      <c:pt idx="300">
                        <c:v>3.2330999999999999E-2</c:v>
                      </c:pt>
                      <c:pt idx="301">
                        <c:v>3.3214E-2</c:v>
                      </c:pt>
                      <c:pt idx="302">
                        <c:v>3.4160999999999997E-2</c:v>
                      </c:pt>
                      <c:pt idx="303">
                        <c:v>3.5295E-2</c:v>
                      </c:pt>
                      <c:pt idx="304">
                        <c:v>3.6507999999999999E-2</c:v>
                      </c:pt>
                      <c:pt idx="305">
                        <c:v>3.7718000000000002E-2</c:v>
                      </c:pt>
                      <c:pt idx="306">
                        <c:v>3.8982000000000003E-2</c:v>
                      </c:pt>
                      <c:pt idx="307">
                        <c:v>4.0282999999999999E-2</c:v>
                      </c:pt>
                      <c:pt idx="308">
                        <c:v>4.1616E-2</c:v>
                      </c:pt>
                      <c:pt idx="309">
                        <c:v>4.2915000000000002E-2</c:v>
                      </c:pt>
                      <c:pt idx="310">
                        <c:v>4.4303000000000002E-2</c:v>
                      </c:pt>
                      <c:pt idx="311">
                        <c:v>4.5752000000000001E-2</c:v>
                      </c:pt>
                      <c:pt idx="312">
                        <c:v>4.7308000000000003E-2</c:v>
                      </c:pt>
                      <c:pt idx="313">
                        <c:v>4.8890999999999997E-2</c:v>
                      </c:pt>
                      <c:pt idx="314">
                        <c:v>5.0566E-2</c:v>
                      </c:pt>
                      <c:pt idx="315">
                        <c:v>5.2532000000000002E-2</c:v>
                      </c:pt>
                      <c:pt idx="316">
                        <c:v>5.4538999999999997E-2</c:v>
                      </c:pt>
                      <c:pt idx="317">
                        <c:v>5.6603000000000001E-2</c:v>
                      </c:pt>
                      <c:pt idx="318">
                        <c:v>5.8791999999999997E-2</c:v>
                      </c:pt>
                      <c:pt idx="319">
                        <c:v>6.1024000000000002E-2</c:v>
                      </c:pt>
                      <c:pt idx="320">
                        <c:v>6.3217999999999996E-2</c:v>
                      </c:pt>
                      <c:pt idx="321">
                        <c:v>6.5365000000000006E-2</c:v>
                      </c:pt>
                      <c:pt idx="322">
                        <c:v>6.7646999999999999E-2</c:v>
                      </c:pt>
                      <c:pt idx="323">
                        <c:v>7.0031999999999997E-2</c:v>
                      </c:pt>
                      <c:pt idx="324">
                        <c:v>7.2437000000000001E-2</c:v>
                      </c:pt>
                      <c:pt idx="325">
                        <c:v>7.4966000000000005E-2</c:v>
                      </c:pt>
                      <c:pt idx="326">
                        <c:v>7.7730999999999995E-2</c:v>
                      </c:pt>
                      <c:pt idx="327">
                        <c:v>8.0892000000000006E-2</c:v>
                      </c:pt>
                      <c:pt idx="328">
                        <c:v>8.4154999999999994E-2</c:v>
                      </c:pt>
                      <c:pt idx="329">
                        <c:v>8.7401000000000006E-2</c:v>
                      </c:pt>
                      <c:pt idx="330">
                        <c:v>9.0834999999999999E-2</c:v>
                      </c:pt>
                      <c:pt idx="331">
                        <c:v>9.4216999999999995E-2</c:v>
                      </c:pt>
                      <c:pt idx="332">
                        <c:v>9.7505999999999995E-2</c:v>
                      </c:pt>
                      <c:pt idx="333">
                        <c:v>0.100691</c:v>
                      </c:pt>
                      <c:pt idx="334">
                        <c:v>0.10412399999999999</c:v>
                      </c:pt>
                      <c:pt idx="335">
                        <c:v>0.107705</c:v>
                      </c:pt>
                      <c:pt idx="336">
                        <c:v>0.111334</c:v>
                      </c:pt>
                      <c:pt idx="337">
                        <c:v>0.11497</c:v>
                      </c:pt>
                      <c:pt idx="338">
                        <c:v>0.11894399999999999</c:v>
                      </c:pt>
                      <c:pt idx="339">
                        <c:v>0.123427</c:v>
                      </c:pt>
                      <c:pt idx="340">
                        <c:v>0.128084</c:v>
                      </c:pt>
                      <c:pt idx="341">
                        <c:v>0.13272600000000001</c:v>
                      </c:pt>
                      <c:pt idx="342">
                        <c:v>0.137544</c:v>
                      </c:pt>
                      <c:pt idx="343">
                        <c:v>0.14213899999999999</c:v>
                      </c:pt>
                      <c:pt idx="344">
                        <c:v>0.14663000000000001</c:v>
                      </c:pt>
                      <c:pt idx="345">
                        <c:v>0.15096599999999999</c:v>
                      </c:pt>
                      <c:pt idx="346">
                        <c:v>0.155642</c:v>
                      </c:pt>
                      <c:pt idx="347">
                        <c:v>0.16035099999999999</c:v>
                      </c:pt>
                      <c:pt idx="348">
                        <c:v>0.16509799999999999</c:v>
                      </c:pt>
                      <c:pt idx="349">
                        <c:v>0.170016</c:v>
                      </c:pt>
                      <c:pt idx="350">
                        <c:v>0.17555699999999999</c:v>
                      </c:pt>
                      <c:pt idx="351">
                        <c:v>0.18204799999999999</c:v>
                      </c:pt>
                      <c:pt idx="352">
                        <c:v>0.18804899999999999</c:v>
                      </c:pt>
                      <c:pt idx="353">
                        <c:v>0.194021</c:v>
                      </c:pt>
                      <c:pt idx="354">
                        <c:v>0.19989599999999999</c:v>
                      </c:pt>
                      <c:pt idx="355">
                        <c:v>0.205484</c:v>
                      </c:pt>
                      <c:pt idx="356">
                        <c:v>0.21088599999999999</c:v>
                      </c:pt>
                      <c:pt idx="357">
                        <c:v>0.216055</c:v>
                      </c:pt>
                      <c:pt idx="358">
                        <c:v>0.22153600000000001</c:v>
                      </c:pt>
                      <c:pt idx="359">
                        <c:v>0.22698499999999999</c:v>
                      </c:pt>
                      <c:pt idx="360">
                        <c:v>0.232463</c:v>
                      </c:pt>
                      <c:pt idx="361">
                        <c:v>0.23790800000000001</c:v>
                      </c:pt>
                      <c:pt idx="362">
                        <c:v>0.24377099999999999</c:v>
                      </c:pt>
                      <c:pt idx="363">
                        <c:v>0.25000299999999998</c:v>
                      </c:pt>
                      <c:pt idx="364">
                        <c:v>0.25628499999999999</c:v>
                      </c:pt>
                      <c:pt idx="365">
                        <c:v>0.26254</c:v>
                      </c:pt>
                      <c:pt idx="366">
                        <c:v>0.26874700000000001</c:v>
                      </c:pt>
                      <c:pt idx="367">
                        <c:v>0.27467000000000003</c:v>
                      </c:pt>
                      <c:pt idx="368">
                        <c:v>0.28027200000000002</c:v>
                      </c:pt>
                      <c:pt idx="369">
                        <c:v>0.28555000000000003</c:v>
                      </c:pt>
                      <c:pt idx="370">
                        <c:v>0.29098099999999999</c:v>
                      </c:pt>
                      <c:pt idx="371">
                        <c:v>0.296371</c:v>
                      </c:pt>
                      <c:pt idx="372">
                        <c:v>0.30172100000000002</c:v>
                      </c:pt>
                      <c:pt idx="373">
                        <c:v>0.30695299999999998</c:v>
                      </c:pt>
                      <c:pt idx="374">
                        <c:v>0.31249900000000003</c:v>
                      </c:pt>
                      <c:pt idx="375">
                        <c:v>0.31826500000000002</c:v>
                      </c:pt>
                      <c:pt idx="376">
                        <c:v>0.32395600000000002</c:v>
                      </c:pt>
                      <c:pt idx="377">
                        <c:v>0.329569</c:v>
                      </c:pt>
                      <c:pt idx="378">
                        <c:v>0.335061</c:v>
                      </c:pt>
                      <c:pt idx="379">
                        <c:v>0.34016800000000003</c:v>
                      </c:pt>
                      <c:pt idx="380">
                        <c:v>0.34490500000000002</c:v>
                      </c:pt>
                      <c:pt idx="381">
                        <c:v>0.34922399999999998</c:v>
                      </c:pt>
                      <c:pt idx="382">
                        <c:v>0.35373599999999999</c:v>
                      </c:pt>
                      <c:pt idx="383">
                        <c:v>0.358041</c:v>
                      </c:pt>
                      <c:pt idx="384">
                        <c:v>0.362238</c:v>
                      </c:pt>
                      <c:pt idx="385">
                        <c:v>0.36619699999999999</c:v>
                      </c:pt>
                      <c:pt idx="386">
                        <c:v>0.37020900000000001</c:v>
                      </c:pt>
                      <c:pt idx="387">
                        <c:v>0.37445800000000001</c:v>
                      </c:pt>
                      <c:pt idx="388">
                        <c:v>0.378442</c:v>
                      </c:pt>
                      <c:pt idx="389">
                        <c:v>0.38248300000000002</c:v>
                      </c:pt>
                      <c:pt idx="390">
                        <c:v>0.38626500000000002</c:v>
                      </c:pt>
                      <c:pt idx="391">
                        <c:v>0.38967800000000002</c:v>
                      </c:pt>
                      <c:pt idx="392">
                        <c:v>0.392733</c:v>
                      </c:pt>
                      <c:pt idx="393">
                        <c:v>0.39533200000000002</c:v>
                      </c:pt>
                      <c:pt idx="394">
                        <c:v>0.39800099999999999</c:v>
                      </c:pt>
                      <c:pt idx="395">
                        <c:v>0.400613</c:v>
                      </c:pt>
                      <c:pt idx="396">
                        <c:v>0.40305299999999999</c:v>
                      </c:pt>
                      <c:pt idx="397">
                        <c:v>0.40526699999999999</c:v>
                      </c:pt>
                      <c:pt idx="398">
                        <c:v>0.40734100000000001</c:v>
                      </c:pt>
                      <c:pt idx="399">
                        <c:v>0.409219</c:v>
                      </c:pt>
                      <c:pt idx="400">
                        <c:v>0.41077399999999997</c:v>
                      </c:pt>
                      <c:pt idx="401">
                        <c:v>0.41238799999999998</c:v>
                      </c:pt>
                      <c:pt idx="402">
                        <c:v>0.41372900000000001</c:v>
                      </c:pt>
                      <c:pt idx="403">
                        <c:v>0.41480800000000001</c:v>
                      </c:pt>
                      <c:pt idx="404">
                        <c:v>0.41562100000000002</c:v>
                      </c:pt>
                      <c:pt idx="405">
                        <c:v>0.41605599999999998</c:v>
                      </c:pt>
                      <c:pt idx="406">
                        <c:v>0.41634900000000002</c:v>
                      </c:pt>
                      <c:pt idx="407">
                        <c:v>0.41636899999999999</c:v>
                      </c:pt>
                      <c:pt idx="408">
                        <c:v>0.41620699999999999</c:v>
                      </c:pt>
                      <c:pt idx="409">
                        <c:v>0.41596300000000003</c:v>
                      </c:pt>
                      <c:pt idx="410">
                        <c:v>0.41537200000000002</c:v>
                      </c:pt>
                      <c:pt idx="411">
                        <c:v>0.41426299999999999</c:v>
                      </c:pt>
                      <c:pt idx="412">
                        <c:v>0.41278100000000001</c:v>
                      </c:pt>
                      <c:pt idx="413">
                        <c:v>0.411387</c:v>
                      </c:pt>
                      <c:pt idx="414">
                        <c:v>0.40985899999999997</c:v>
                      </c:pt>
                      <c:pt idx="415">
                        <c:v>0.40825</c:v>
                      </c:pt>
                      <c:pt idx="416">
                        <c:v>0.406524</c:v>
                      </c:pt>
                      <c:pt idx="417">
                        <c:v>0.40455799999999997</c:v>
                      </c:pt>
                      <c:pt idx="418">
                        <c:v>0.40227400000000002</c:v>
                      </c:pt>
                      <c:pt idx="419">
                        <c:v>0.39970699999999998</c:v>
                      </c:pt>
                      <c:pt idx="420">
                        <c:v>0.397287</c:v>
                      </c:pt>
                      <c:pt idx="421">
                        <c:v>0.39456999999999998</c:v>
                      </c:pt>
                      <c:pt idx="422">
                        <c:v>0.39148100000000002</c:v>
                      </c:pt>
                      <c:pt idx="423">
                        <c:v>0.38750600000000002</c:v>
                      </c:pt>
                      <c:pt idx="424">
                        <c:v>0.38365100000000002</c:v>
                      </c:pt>
                      <c:pt idx="425">
                        <c:v>0.37978699999999999</c:v>
                      </c:pt>
                      <c:pt idx="426">
                        <c:v>0.37585499999999999</c:v>
                      </c:pt>
                      <c:pt idx="427">
                        <c:v>0.37217600000000001</c:v>
                      </c:pt>
                      <c:pt idx="428">
                        <c:v>0.36823699999999998</c:v>
                      </c:pt>
                      <c:pt idx="429">
                        <c:v>0.36462699999999998</c:v>
                      </c:pt>
                      <c:pt idx="430">
                        <c:v>0.36041899999999999</c:v>
                      </c:pt>
                      <c:pt idx="431">
                        <c:v>0.35635800000000001</c:v>
                      </c:pt>
                      <c:pt idx="432">
                        <c:v>0.35167799999999999</c:v>
                      </c:pt>
                      <c:pt idx="433">
                        <c:v>0.34689199999999998</c:v>
                      </c:pt>
                      <c:pt idx="434">
                        <c:v>0.34139700000000001</c:v>
                      </c:pt>
                      <c:pt idx="435">
                        <c:v>0.335673</c:v>
                      </c:pt>
                      <c:pt idx="436">
                        <c:v>0.33016000000000001</c:v>
                      </c:pt>
                      <c:pt idx="437">
                        <c:v>0.32479599999999997</c:v>
                      </c:pt>
                      <c:pt idx="438">
                        <c:v>0.31938299999999997</c:v>
                      </c:pt>
                      <c:pt idx="439">
                        <c:v>0.31413099999999999</c:v>
                      </c:pt>
                      <c:pt idx="440">
                        <c:v>0.30909599999999998</c:v>
                      </c:pt>
                      <c:pt idx="441">
                        <c:v>0.30405100000000002</c:v>
                      </c:pt>
                      <c:pt idx="442">
                        <c:v>0.29969600000000002</c:v>
                      </c:pt>
                      <c:pt idx="443">
                        <c:v>0.29474400000000001</c:v>
                      </c:pt>
                      <c:pt idx="444">
                        <c:v>0.29006300000000002</c:v>
                      </c:pt>
                      <c:pt idx="445">
                        <c:v>0.28503800000000001</c:v>
                      </c:pt>
                      <c:pt idx="446">
                        <c:v>0.27984900000000001</c:v>
                      </c:pt>
                      <c:pt idx="447">
                        <c:v>0.27464100000000002</c:v>
                      </c:pt>
                      <c:pt idx="448">
                        <c:v>0.26910099999999998</c:v>
                      </c:pt>
                      <c:pt idx="449">
                        <c:v>0.26444600000000001</c:v>
                      </c:pt>
                      <c:pt idx="450">
                        <c:v>0.259241</c:v>
                      </c:pt>
                      <c:pt idx="451">
                        <c:v>0.25472400000000001</c:v>
                      </c:pt>
                      <c:pt idx="452">
                        <c:v>0.25039400000000001</c:v>
                      </c:pt>
                      <c:pt idx="453">
                        <c:v>0.246584</c:v>
                      </c:pt>
                      <c:pt idx="454">
                        <c:v>0.24338299999999999</c:v>
                      </c:pt>
                      <c:pt idx="455">
                        <c:v>0.23952799999999999</c:v>
                      </c:pt>
                      <c:pt idx="456">
                        <c:v>0.23611299999999999</c:v>
                      </c:pt>
                      <c:pt idx="457">
                        <c:v>0.23338</c:v>
                      </c:pt>
                      <c:pt idx="458">
                        <c:v>0.23050499999999999</c:v>
                      </c:pt>
                      <c:pt idx="459">
                        <c:v>0.22831099999999999</c:v>
                      </c:pt>
                      <c:pt idx="460">
                        <c:v>0.226303</c:v>
                      </c:pt>
                      <c:pt idx="461">
                        <c:v>0.22534399999999999</c:v>
                      </c:pt>
                      <c:pt idx="462">
                        <c:v>0.22426699999999999</c:v>
                      </c:pt>
                      <c:pt idx="463">
                        <c:v>0.22351299999999999</c:v>
                      </c:pt>
                      <c:pt idx="464">
                        <c:v>0.223852</c:v>
                      </c:pt>
                      <c:pt idx="465">
                        <c:v>0.22375700000000001</c:v>
                      </c:pt>
                      <c:pt idx="466">
                        <c:v>0.22459799999999999</c:v>
                      </c:pt>
                      <c:pt idx="467">
                        <c:v>0.22609399999999999</c:v>
                      </c:pt>
                      <c:pt idx="468">
                        <c:v>0.22880400000000001</c:v>
                      </c:pt>
                      <c:pt idx="469">
                        <c:v>0.232456</c:v>
                      </c:pt>
                      <c:pt idx="470">
                        <c:v>0.23691200000000001</c:v>
                      </c:pt>
                      <c:pt idx="471">
                        <c:v>0.242396</c:v>
                      </c:pt>
                      <c:pt idx="472">
                        <c:v>0.24879499999999999</c:v>
                      </c:pt>
                      <c:pt idx="473">
                        <c:v>0.25645400000000002</c:v>
                      </c:pt>
                      <c:pt idx="474">
                        <c:v>0.265156</c:v>
                      </c:pt>
                      <c:pt idx="475">
                        <c:v>0.27513300000000002</c:v>
                      </c:pt>
                      <c:pt idx="476">
                        <c:v>0.28656599999999999</c:v>
                      </c:pt>
                      <c:pt idx="477">
                        <c:v>0.29756700000000003</c:v>
                      </c:pt>
                      <c:pt idx="478">
                        <c:v>0.30984200000000001</c:v>
                      </c:pt>
                      <c:pt idx="479">
                        <c:v>0.32417000000000001</c:v>
                      </c:pt>
                      <c:pt idx="480">
                        <c:v>0.33937099999999998</c:v>
                      </c:pt>
                      <c:pt idx="481">
                        <c:v>0.35619299999999998</c:v>
                      </c:pt>
                      <c:pt idx="482">
                        <c:v>0.37694299999999997</c:v>
                      </c:pt>
                      <c:pt idx="483">
                        <c:v>0.40134199999999998</c:v>
                      </c:pt>
                      <c:pt idx="484">
                        <c:v>0.43035800000000002</c:v>
                      </c:pt>
                      <c:pt idx="485">
                        <c:v>0.46321800000000002</c:v>
                      </c:pt>
                      <c:pt idx="486">
                        <c:v>0.50052099999999999</c:v>
                      </c:pt>
                      <c:pt idx="487">
                        <c:v>0.54152500000000003</c:v>
                      </c:pt>
                      <c:pt idx="488">
                        <c:v>0.58655199999999996</c:v>
                      </c:pt>
                      <c:pt idx="489">
                        <c:v>0.63383100000000003</c:v>
                      </c:pt>
                      <c:pt idx="490">
                        <c:v>0.68867100000000003</c:v>
                      </c:pt>
                      <c:pt idx="491">
                        <c:v>0.74918700000000005</c:v>
                      </c:pt>
                      <c:pt idx="492">
                        <c:v>0.81309600000000004</c:v>
                      </c:pt>
                      <c:pt idx="493">
                        <c:v>0.88056900000000005</c:v>
                      </c:pt>
                      <c:pt idx="494">
                        <c:v>0.95405899999999999</c:v>
                      </c:pt>
                      <c:pt idx="495" formatCode="0.000000">
                        <c:v>1.032087</c:v>
                      </c:pt>
                      <c:pt idx="496" formatCode="0.000000">
                        <c:v>1.1085970000000001</c:v>
                      </c:pt>
                      <c:pt idx="497" formatCode="0.000000">
                        <c:v>1.188566</c:v>
                      </c:pt>
                      <c:pt idx="498" formatCode="0.000000">
                        <c:v>1.2499210000000001</c:v>
                      </c:pt>
                      <c:pt idx="499" formatCode="0.000000">
                        <c:v>1.3038209999999999</c:v>
                      </c:pt>
                      <c:pt idx="500" formatCode="0.000000">
                        <c:v>1.350168</c:v>
                      </c:pt>
                      <c:pt idx="501" formatCode="0.000000">
                        <c:v>1.3984650000000001</c:v>
                      </c:pt>
                      <c:pt idx="502" formatCode="0.000000">
                        <c:v>1.4398329999999999</c:v>
                      </c:pt>
                      <c:pt idx="503" formatCode="0.000000">
                        <c:v>1.476963</c:v>
                      </c:pt>
                      <c:pt idx="504" formatCode="0.000000">
                        <c:v>1.5164610000000001</c:v>
                      </c:pt>
                      <c:pt idx="505" formatCode="0.000000">
                        <c:v>1.537631</c:v>
                      </c:pt>
                      <c:pt idx="506" formatCode="0.000000">
                        <c:v>1.5728610000000001</c:v>
                      </c:pt>
                      <c:pt idx="507" formatCode="0.000000">
                        <c:v>1.602258</c:v>
                      </c:pt>
                      <c:pt idx="508" formatCode="0.000000">
                        <c:v>1.621801</c:v>
                      </c:pt>
                      <c:pt idx="509" formatCode="0.000000">
                        <c:v>1.632708</c:v>
                      </c:pt>
                      <c:pt idx="510" formatCode="0.000000">
                        <c:v>1.6465799999999999</c:v>
                      </c:pt>
                      <c:pt idx="511" formatCode="0.000000">
                        <c:v>1.6402639999999999</c:v>
                      </c:pt>
                      <c:pt idx="512" formatCode="0.000000">
                        <c:v>1.6339079999999999</c:v>
                      </c:pt>
                      <c:pt idx="513" formatCode="0.000000">
                        <c:v>1.6232390000000001</c:v>
                      </c:pt>
                      <c:pt idx="514" formatCode="0.000000">
                        <c:v>1.5871729999999999</c:v>
                      </c:pt>
                      <c:pt idx="515" formatCode="0.000000">
                        <c:v>1.553239</c:v>
                      </c:pt>
                      <c:pt idx="516" formatCode="0.000000">
                        <c:v>1.5180709999999999</c:v>
                      </c:pt>
                      <c:pt idx="517" formatCode="0.000000">
                        <c:v>1.486683</c:v>
                      </c:pt>
                      <c:pt idx="518" formatCode="0.000000">
                        <c:v>1.4528970000000001</c:v>
                      </c:pt>
                      <c:pt idx="519" formatCode="0.000000">
                        <c:v>1.4029320000000001</c:v>
                      </c:pt>
                      <c:pt idx="520" formatCode="0.000000">
                        <c:v>1.3655360000000001</c:v>
                      </c:pt>
                      <c:pt idx="521" formatCode="0.000000">
                        <c:v>1.318608</c:v>
                      </c:pt>
                      <c:pt idx="522" formatCode="0.000000">
                        <c:v>1.276462</c:v>
                      </c:pt>
                      <c:pt idx="523" formatCode="0.000000">
                        <c:v>1.222982</c:v>
                      </c:pt>
                      <c:pt idx="524" formatCode="0.000000">
                        <c:v>1.1761060000000001</c:v>
                      </c:pt>
                      <c:pt idx="525" formatCode="0.000000">
                        <c:v>1.133618</c:v>
                      </c:pt>
                      <c:pt idx="526" formatCode="0.000000">
                        <c:v>1.0904339999999999</c:v>
                      </c:pt>
                      <c:pt idx="527" formatCode="0.000000">
                        <c:v>1.045604</c:v>
                      </c:pt>
                      <c:pt idx="528" formatCode="0.000000">
                        <c:v>1.0041869999999999</c:v>
                      </c:pt>
                      <c:pt idx="529">
                        <c:v>0.964252</c:v>
                      </c:pt>
                      <c:pt idx="530">
                        <c:v>0.92813000000000001</c:v>
                      </c:pt>
                      <c:pt idx="531">
                        <c:v>0.89005199999999995</c:v>
                      </c:pt>
                      <c:pt idx="532">
                        <c:v>0.85377400000000003</c:v>
                      </c:pt>
                      <c:pt idx="533">
                        <c:v>0.82037099999999996</c:v>
                      </c:pt>
                      <c:pt idx="534">
                        <c:v>0.79023399999999999</c:v>
                      </c:pt>
                      <c:pt idx="535">
                        <c:v>0.76603100000000002</c:v>
                      </c:pt>
                      <c:pt idx="536">
                        <c:v>0.74227600000000005</c:v>
                      </c:pt>
                      <c:pt idx="537">
                        <c:v>0.72565199999999996</c:v>
                      </c:pt>
                      <c:pt idx="538">
                        <c:v>0.71095299999999995</c:v>
                      </c:pt>
                      <c:pt idx="539">
                        <c:v>0.70169599999999999</c:v>
                      </c:pt>
                      <c:pt idx="540">
                        <c:v>0.69427899999999998</c:v>
                      </c:pt>
                      <c:pt idx="541">
                        <c:v>0.68984100000000004</c:v>
                      </c:pt>
                      <c:pt idx="542">
                        <c:v>0.68943399999999999</c:v>
                      </c:pt>
                      <c:pt idx="543">
                        <c:v>0.69365900000000003</c:v>
                      </c:pt>
                      <c:pt idx="544">
                        <c:v>0.701789</c:v>
                      </c:pt>
                      <c:pt idx="545">
                        <c:v>0.71434900000000001</c:v>
                      </c:pt>
                      <c:pt idx="546">
                        <c:v>0.72853400000000001</c:v>
                      </c:pt>
                      <c:pt idx="547">
                        <c:v>0.74587400000000004</c:v>
                      </c:pt>
                      <c:pt idx="548">
                        <c:v>0.76458800000000005</c:v>
                      </c:pt>
                      <c:pt idx="549">
                        <c:v>0.78293299999999999</c:v>
                      </c:pt>
                      <c:pt idx="550">
                        <c:v>0.801755</c:v>
                      </c:pt>
                      <c:pt idx="551">
                        <c:v>0.82050400000000001</c:v>
                      </c:pt>
                      <c:pt idx="552">
                        <c:v>0.83908000000000005</c:v>
                      </c:pt>
                      <c:pt idx="553">
                        <c:v>0.85655199999999998</c:v>
                      </c:pt>
                      <c:pt idx="554">
                        <c:v>0.87465199999999999</c:v>
                      </c:pt>
                      <c:pt idx="555">
                        <c:v>0.89383599999999996</c:v>
                      </c:pt>
                      <c:pt idx="556">
                        <c:v>0.91283199999999998</c:v>
                      </c:pt>
                      <c:pt idx="557">
                        <c:v>0.92859700000000001</c:v>
                      </c:pt>
                      <c:pt idx="558">
                        <c:v>0.94275799999999998</c:v>
                      </c:pt>
                      <c:pt idx="559">
                        <c:v>0.95385200000000003</c:v>
                      </c:pt>
                      <c:pt idx="560">
                        <c:v>0.96301700000000001</c:v>
                      </c:pt>
                      <c:pt idx="561">
                        <c:v>0.97013799999999994</c:v>
                      </c:pt>
                      <c:pt idx="562">
                        <c:v>0.97138800000000003</c:v>
                      </c:pt>
                      <c:pt idx="563">
                        <c:v>0.97166600000000003</c:v>
                      </c:pt>
                      <c:pt idx="564">
                        <c:v>0.97175199999999995</c:v>
                      </c:pt>
                      <c:pt idx="565">
                        <c:v>0.97269600000000001</c:v>
                      </c:pt>
                      <c:pt idx="566">
                        <c:v>0.96983600000000003</c:v>
                      </c:pt>
                      <c:pt idx="567">
                        <c:v>0.96902600000000005</c:v>
                      </c:pt>
                      <c:pt idx="568">
                        <c:v>0.96977000000000002</c:v>
                      </c:pt>
                      <c:pt idx="569">
                        <c:v>0.97564399999999996</c:v>
                      </c:pt>
                      <c:pt idx="570">
                        <c:v>0.98000500000000001</c:v>
                      </c:pt>
                      <c:pt idx="571">
                        <c:v>0.99077400000000004</c:v>
                      </c:pt>
                      <c:pt idx="572" formatCode="0.000000">
                        <c:v>1.004073</c:v>
                      </c:pt>
                      <c:pt idx="573" formatCode="0.000000">
                        <c:v>1.0172840000000001</c:v>
                      </c:pt>
                      <c:pt idx="574" formatCode="0.000000">
                        <c:v>1.031104</c:v>
                      </c:pt>
                      <c:pt idx="575" formatCode="0.000000">
                        <c:v>1.0443260000000001</c:v>
                      </c:pt>
                      <c:pt idx="576" formatCode="0.000000">
                        <c:v>1.0602910000000001</c:v>
                      </c:pt>
                      <c:pt idx="577" formatCode="0.000000">
                        <c:v>1.0755250000000001</c:v>
                      </c:pt>
                      <c:pt idx="578" formatCode="0.000000">
                        <c:v>1.091736</c:v>
                      </c:pt>
                      <c:pt idx="579" formatCode="0.000000">
                        <c:v>1.1042890000000001</c:v>
                      </c:pt>
                      <c:pt idx="580" formatCode="0.000000">
                        <c:v>1.1139950000000001</c:v>
                      </c:pt>
                      <c:pt idx="581" formatCode="0.000000">
                        <c:v>1.118635</c:v>
                      </c:pt>
                      <c:pt idx="582" formatCode="0.000000">
                        <c:v>1.121936</c:v>
                      </c:pt>
                      <c:pt idx="583" formatCode="0.000000">
                        <c:v>1.1337349999999999</c:v>
                      </c:pt>
                      <c:pt idx="584" formatCode="0.000000">
                        <c:v>1.140015</c:v>
                      </c:pt>
                      <c:pt idx="585" formatCode="0.000000">
                        <c:v>1.150925</c:v>
                      </c:pt>
                      <c:pt idx="586" formatCode="0.000000">
                        <c:v>1.1650830000000001</c:v>
                      </c:pt>
                      <c:pt idx="587" formatCode="0.000000">
                        <c:v>1.183168</c:v>
                      </c:pt>
                      <c:pt idx="588" formatCode="0.000000">
                        <c:v>1.211374</c:v>
                      </c:pt>
                      <c:pt idx="589" formatCode="0.000000">
                        <c:v>1.2494419999999999</c:v>
                      </c:pt>
                      <c:pt idx="590" formatCode="0.000000">
                        <c:v>1.318808</c:v>
                      </c:pt>
                      <c:pt idx="591" formatCode="0.000000">
                        <c:v>1.438877</c:v>
                      </c:pt>
                      <c:pt idx="592" formatCode="0.000000">
                        <c:v>1.604563</c:v>
                      </c:pt>
                      <c:pt idx="593" formatCode="0.000000">
                        <c:v>1.935486</c:v>
                      </c:pt>
                      <c:pt idx="594" formatCode="0.000000">
                        <c:v>2.2491469999999998</c:v>
                      </c:pt>
                      <c:pt idx="595" formatCode="0.000000">
                        <c:v>2.5728770000000001</c:v>
                      </c:pt>
                      <c:pt idx="596" formatCode="0.000000">
                        <c:v>2.8907539999999998</c:v>
                      </c:pt>
                      <c:pt idx="597" formatCode="0.000000">
                        <c:v>3</c:v>
                      </c:pt>
                      <c:pt idx="598" formatCode="0.000000">
                        <c:v>3</c:v>
                      </c:pt>
                      <c:pt idx="599" formatCode="0.000000">
                        <c:v>3</c:v>
                      </c:pt>
                      <c:pt idx="600" formatCode="0.000000">
                        <c:v>3</c:v>
                      </c:pt>
                    </c:numCache>
                  </c:numRef>
                </c:yVal>
                <c:smooth val="1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9E83-455F-80DC-1EED15047761}"/>
                  </c:ext>
                </c:extLst>
              </c15:ser>
            </c15:filteredScatterSeries>
          </c:ext>
        </c:extLst>
      </c:scatterChart>
      <c:valAx>
        <c:axId val="1785075263"/>
        <c:scaling>
          <c:orientation val="minMax"/>
          <c:max val="550"/>
          <c:min val="2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it-IT"/>
                  <a:t>WL [nm]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8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in"/>
        <c:minorTickMark val="none"/>
        <c:tickLblPos val="nextTo"/>
        <c:spPr>
          <a:noFill/>
          <a:ln w="38100" cap="flat" cmpd="sng" algn="ctr">
            <a:solidFill>
              <a:schemeClr val="tx1">
                <a:alpha val="97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785076095"/>
        <c:crosses val="autoZero"/>
        <c:crossBetween val="midCat"/>
        <c:majorUnit val="50"/>
      </c:valAx>
      <c:valAx>
        <c:axId val="1785076095"/>
        <c:scaling>
          <c:orientation val="minMax"/>
          <c:max val="1.2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it-IT"/>
                  <a:t>Absorbance</a:t>
                </a:r>
              </a:p>
            </c:rich>
          </c:tx>
          <c:layout>
            <c:manualLayout>
              <c:xMode val="edge"/>
              <c:yMode val="edge"/>
              <c:x val="1.2139623253573305E-2"/>
              <c:y val="0.2980754760971163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8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0"/>
        <c:majorTickMark val="in"/>
        <c:minorTickMark val="none"/>
        <c:tickLblPos val="nextTo"/>
        <c:spPr>
          <a:noFill/>
          <a:ln w="381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785075263"/>
        <c:crosses val="autoZero"/>
        <c:crossBetween val="midCat"/>
        <c:majorUnit val="1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28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881068901997966"/>
          <c:y val="2.1195900763660822E-2"/>
          <c:w val="0.85418609566449077"/>
          <c:h val="0.74618051949428266"/>
        </c:manualLayout>
      </c:layout>
      <c:scatterChart>
        <c:scatterStyle val="smoothMarker"/>
        <c:varyColors val="0"/>
        <c:ser>
          <c:idx val="2"/>
          <c:order val="2"/>
          <c:tx>
            <c:strRef>
              <c:f>Foglio1!$G$1</c:f>
              <c:strCache>
                <c:ptCount val="1"/>
                <c:pt idx="0">
                  <c:v>HMF + PPD 100 µM</c:v>
                </c:pt>
              </c:strCache>
            </c:strRef>
          </c:tx>
          <c:spPr>
            <a:ln w="57150" cap="rnd">
              <a:solidFill>
                <a:srgbClr val="316261"/>
              </a:solidFill>
              <a:round/>
            </a:ln>
            <a:effectLst/>
          </c:spPr>
          <c:marker>
            <c:symbol val="none"/>
          </c:marker>
          <c:xVal>
            <c:numRef>
              <c:f>Foglio1!$A$2:$A$602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Foglio1!$G$2:$G$602</c:f>
              <c:numCache>
                <c:formatCode>General</c:formatCode>
                <c:ptCount val="601"/>
                <c:pt idx="0">
                  <c:v>1.4893E-2</c:v>
                </c:pt>
                <c:pt idx="1">
                  <c:v>1.4985999999999999E-2</c:v>
                </c:pt>
                <c:pt idx="2">
                  <c:v>1.5027E-2</c:v>
                </c:pt>
                <c:pt idx="3">
                  <c:v>1.5082E-2</c:v>
                </c:pt>
                <c:pt idx="4">
                  <c:v>1.5127E-2</c:v>
                </c:pt>
                <c:pt idx="5">
                  <c:v>1.5174E-2</c:v>
                </c:pt>
                <c:pt idx="6">
                  <c:v>1.5225000000000001E-2</c:v>
                </c:pt>
                <c:pt idx="7">
                  <c:v>1.5266999999999999E-2</c:v>
                </c:pt>
                <c:pt idx="8">
                  <c:v>1.5332999999999999E-2</c:v>
                </c:pt>
                <c:pt idx="9">
                  <c:v>1.5370999999999999E-2</c:v>
                </c:pt>
                <c:pt idx="10">
                  <c:v>1.5393E-2</c:v>
                </c:pt>
                <c:pt idx="11">
                  <c:v>1.5391999999999999E-2</c:v>
                </c:pt>
                <c:pt idx="12">
                  <c:v>1.5426E-2</c:v>
                </c:pt>
                <c:pt idx="13">
                  <c:v>1.5517E-2</c:v>
                </c:pt>
                <c:pt idx="14">
                  <c:v>1.5564E-2</c:v>
                </c:pt>
                <c:pt idx="15">
                  <c:v>1.5637000000000002E-2</c:v>
                </c:pt>
                <c:pt idx="16">
                  <c:v>1.5692999999999999E-2</c:v>
                </c:pt>
                <c:pt idx="17">
                  <c:v>1.5729E-2</c:v>
                </c:pt>
                <c:pt idx="18">
                  <c:v>1.5731999999999999E-2</c:v>
                </c:pt>
                <c:pt idx="19">
                  <c:v>1.5765000000000001E-2</c:v>
                </c:pt>
                <c:pt idx="20">
                  <c:v>1.5831999999999999E-2</c:v>
                </c:pt>
                <c:pt idx="21">
                  <c:v>1.5927E-2</c:v>
                </c:pt>
                <c:pt idx="22">
                  <c:v>1.5982E-2</c:v>
                </c:pt>
                <c:pt idx="23">
                  <c:v>1.6036000000000002E-2</c:v>
                </c:pt>
                <c:pt idx="24">
                  <c:v>1.609E-2</c:v>
                </c:pt>
                <c:pt idx="25">
                  <c:v>1.6152E-2</c:v>
                </c:pt>
                <c:pt idx="26">
                  <c:v>1.6160000000000001E-2</c:v>
                </c:pt>
                <c:pt idx="27">
                  <c:v>1.6234999999999999E-2</c:v>
                </c:pt>
                <c:pt idx="28">
                  <c:v>1.6306000000000001E-2</c:v>
                </c:pt>
                <c:pt idx="29">
                  <c:v>1.6334000000000001E-2</c:v>
                </c:pt>
                <c:pt idx="30">
                  <c:v>1.6385E-2</c:v>
                </c:pt>
                <c:pt idx="31">
                  <c:v>1.6458E-2</c:v>
                </c:pt>
                <c:pt idx="32">
                  <c:v>1.6544E-2</c:v>
                </c:pt>
                <c:pt idx="33">
                  <c:v>1.6589E-2</c:v>
                </c:pt>
                <c:pt idx="34">
                  <c:v>1.6622999999999999E-2</c:v>
                </c:pt>
                <c:pt idx="35">
                  <c:v>1.6657000000000002E-2</c:v>
                </c:pt>
                <c:pt idx="36">
                  <c:v>1.6709999999999999E-2</c:v>
                </c:pt>
                <c:pt idx="37">
                  <c:v>1.6743000000000001E-2</c:v>
                </c:pt>
                <c:pt idx="38">
                  <c:v>1.6788000000000001E-2</c:v>
                </c:pt>
                <c:pt idx="39">
                  <c:v>1.6868999999999999E-2</c:v>
                </c:pt>
                <c:pt idx="40">
                  <c:v>1.6945999999999999E-2</c:v>
                </c:pt>
                <c:pt idx="41">
                  <c:v>1.6972999999999999E-2</c:v>
                </c:pt>
                <c:pt idx="42">
                  <c:v>1.7044E-2</c:v>
                </c:pt>
                <c:pt idx="43">
                  <c:v>1.7132000000000001E-2</c:v>
                </c:pt>
                <c:pt idx="44">
                  <c:v>1.7228E-2</c:v>
                </c:pt>
                <c:pt idx="45">
                  <c:v>1.7302000000000001E-2</c:v>
                </c:pt>
                <c:pt idx="46">
                  <c:v>1.7361000000000001E-2</c:v>
                </c:pt>
                <c:pt idx="47">
                  <c:v>1.7403999999999999E-2</c:v>
                </c:pt>
                <c:pt idx="48">
                  <c:v>1.7434999999999999E-2</c:v>
                </c:pt>
                <c:pt idx="49">
                  <c:v>1.7423000000000001E-2</c:v>
                </c:pt>
                <c:pt idx="50">
                  <c:v>1.7472000000000001E-2</c:v>
                </c:pt>
                <c:pt idx="51">
                  <c:v>1.754E-2</c:v>
                </c:pt>
                <c:pt idx="52">
                  <c:v>1.7607000000000001E-2</c:v>
                </c:pt>
                <c:pt idx="53">
                  <c:v>1.7646999999999999E-2</c:v>
                </c:pt>
                <c:pt idx="54">
                  <c:v>1.7727E-2</c:v>
                </c:pt>
                <c:pt idx="55">
                  <c:v>1.7811E-2</c:v>
                </c:pt>
                <c:pt idx="56">
                  <c:v>1.7885000000000002E-2</c:v>
                </c:pt>
                <c:pt idx="57">
                  <c:v>1.7923999999999999E-2</c:v>
                </c:pt>
                <c:pt idx="58">
                  <c:v>1.7977E-2</c:v>
                </c:pt>
                <c:pt idx="59">
                  <c:v>1.8023000000000001E-2</c:v>
                </c:pt>
                <c:pt idx="60">
                  <c:v>1.8079000000000001E-2</c:v>
                </c:pt>
                <c:pt idx="61">
                  <c:v>1.8106000000000001E-2</c:v>
                </c:pt>
                <c:pt idx="62">
                  <c:v>1.8173000000000002E-2</c:v>
                </c:pt>
                <c:pt idx="63">
                  <c:v>1.8238999999999998E-2</c:v>
                </c:pt>
                <c:pt idx="64">
                  <c:v>1.8289E-2</c:v>
                </c:pt>
                <c:pt idx="65">
                  <c:v>1.8315000000000001E-2</c:v>
                </c:pt>
                <c:pt idx="66">
                  <c:v>1.8401000000000001E-2</c:v>
                </c:pt>
                <c:pt idx="67">
                  <c:v>1.8459E-2</c:v>
                </c:pt>
                <c:pt idx="68">
                  <c:v>1.8506999999999999E-2</c:v>
                </c:pt>
                <c:pt idx="69">
                  <c:v>1.8568000000000001E-2</c:v>
                </c:pt>
                <c:pt idx="70">
                  <c:v>1.8623000000000001E-2</c:v>
                </c:pt>
                <c:pt idx="71">
                  <c:v>1.8658000000000001E-2</c:v>
                </c:pt>
                <c:pt idx="72">
                  <c:v>1.8669000000000002E-2</c:v>
                </c:pt>
                <c:pt idx="73">
                  <c:v>1.8676999999999999E-2</c:v>
                </c:pt>
                <c:pt idx="74">
                  <c:v>1.8723E-2</c:v>
                </c:pt>
                <c:pt idx="75">
                  <c:v>1.8782E-2</c:v>
                </c:pt>
                <c:pt idx="76">
                  <c:v>1.8846000000000002E-2</c:v>
                </c:pt>
                <c:pt idx="77">
                  <c:v>1.8925000000000001E-2</c:v>
                </c:pt>
                <c:pt idx="78">
                  <c:v>1.8995000000000001E-2</c:v>
                </c:pt>
                <c:pt idx="79">
                  <c:v>1.9068999999999999E-2</c:v>
                </c:pt>
                <c:pt idx="80">
                  <c:v>1.9109000000000001E-2</c:v>
                </c:pt>
                <c:pt idx="81">
                  <c:v>1.9155999999999999E-2</c:v>
                </c:pt>
                <c:pt idx="82">
                  <c:v>1.9231999999999999E-2</c:v>
                </c:pt>
                <c:pt idx="83">
                  <c:v>1.9273999999999999E-2</c:v>
                </c:pt>
                <c:pt idx="84">
                  <c:v>1.9324999999999998E-2</c:v>
                </c:pt>
                <c:pt idx="85">
                  <c:v>1.9342000000000002E-2</c:v>
                </c:pt>
                <c:pt idx="86">
                  <c:v>1.9380999999999999E-2</c:v>
                </c:pt>
                <c:pt idx="87">
                  <c:v>1.9438E-2</c:v>
                </c:pt>
                <c:pt idx="88">
                  <c:v>1.9487000000000001E-2</c:v>
                </c:pt>
                <c:pt idx="89">
                  <c:v>1.9554999999999999E-2</c:v>
                </c:pt>
                <c:pt idx="90">
                  <c:v>1.9643000000000001E-2</c:v>
                </c:pt>
                <c:pt idx="91">
                  <c:v>1.9702999999999998E-2</c:v>
                </c:pt>
                <c:pt idx="92">
                  <c:v>1.9732E-2</c:v>
                </c:pt>
                <c:pt idx="93">
                  <c:v>1.9779999999999999E-2</c:v>
                </c:pt>
                <c:pt idx="94">
                  <c:v>1.9838000000000001E-2</c:v>
                </c:pt>
                <c:pt idx="95">
                  <c:v>1.9894999999999999E-2</c:v>
                </c:pt>
                <c:pt idx="96">
                  <c:v>1.9925999999999999E-2</c:v>
                </c:pt>
                <c:pt idx="97">
                  <c:v>1.9983000000000001E-2</c:v>
                </c:pt>
                <c:pt idx="98">
                  <c:v>2.0024E-2</c:v>
                </c:pt>
                <c:pt idx="99">
                  <c:v>2.0083E-2</c:v>
                </c:pt>
                <c:pt idx="100">
                  <c:v>2.0143999999999999E-2</c:v>
                </c:pt>
                <c:pt idx="101">
                  <c:v>2.0205000000000001E-2</c:v>
                </c:pt>
                <c:pt idx="102">
                  <c:v>2.0294E-2</c:v>
                </c:pt>
                <c:pt idx="103">
                  <c:v>2.0386999999999999E-2</c:v>
                </c:pt>
                <c:pt idx="104">
                  <c:v>2.0464E-2</c:v>
                </c:pt>
                <c:pt idx="105">
                  <c:v>2.0513E-2</c:v>
                </c:pt>
                <c:pt idx="106">
                  <c:v>2.0570999999999999E-2</c:v>
                </c:pt>
                <c:pt idx="107">
                  <c:v>2.0617E-2</c:v>
                </c:pt>
                <c:pt idx="108">
                  <c:v>2.0662E-2</c:v>
                </c:pt>
                <c:pt idx="109">
                  <c:v>2.0705999999999999E-2</c:v>
                </c:pt>
                <c:pt idx="110">
                  <c:v>2.0753000000000001E-2</c:v>
                </c:pt>
                <c:pt idx="111">
                  <c:v>2.0808E-2</c:v>
                </c:pt>
                <c:pt idx="112">
                  <c:v>2.0899999999999998E-2</c:v>
                </c:pt>
                <c:pt idx="113">
                  <c:v>2.095E-2</c:v>
                </c:pt>
                <c:pt idx="114">
                  <c:v>2.1016E-2</c:v>
                </c:pt>
                <c:pt idx="115">
                  <c:v>2.1069999999999998E-2</c:v>
                </c:pt>
                <c:pt idx="116">
                  <c:v>2.1152000000000001E-2</c:v>
                </c:pt>
                <c:pt idx="117">
                  <c:v>2.1211000000000001E-2</c:v>
                </c:pt>
                <c:pt idx="118">
                  <c:v>2.128E-2</c:v>
                </c:pt>
                <c:pt idx="119">
                  <c:v>2.1343000000000001E-2</c:v>
                </c:pt>
                <c:pt idx="120">
                  <c:v>2.1381000000000001E-2</c:v>
                </c:pt>
                <c:pt idx="121">
                  <c:v>2.1405E-2</c:v>
                </c:pt>
                <c:pt idx="122">
                  <c:v>2.1440000000000001E-2</c:v>
                </c:pt>
                <c:pt idx="123">
                  <c:v>2.1488E-2</c:v>
                </c:pt>
                <c:pt idx="124">
                  <c:v>2.1573999999999999E-2</c:v>
                </c:pt>
                <c:pt idx="125">
                  <c:v>2.1631000000000001E-2</c:v>
                </c:pt>
                <c:pt idx="126">
                  <c:v>2.1722999999999999E-2</c:v>
                </c:pt>
                <c:pt idx="127">
                  <c:v>2.1787000000000001E-2</c:v>
                </c:pt>
                <c:pt idx="128">
                  <c:v>2.1867999999999999E-2</c:v>
                </c:pt>
                <c:pt idx="129">
                  <c:v>2.1919000000000001E-2</c:v>
                </c:pt>
                <c:pt idx="130">
                  <c:v>2.198E-2</c:v>
                </c:pt>
                <c:pt idx="131">
                  <c:v>2.2030999999999999E-2</c:v>
                </c:pt>
                <c:pt idx="132">
                  <c:v>2.2041000000000002E-2</c:v>
                </c:pt>
                <c:pt idx="133">
                  <c:v>2.2075999999999998E-2</c:v>
                </c:pt>
                <c:pt idx="134">
                  <c:v>2.2120000000000001E-2</c:v>
                </c:pt>
                <c:pt idx="135">
                  <c:v>2.2189E-2</c:v>
                </c:pt>
                <c:pt idx="136">
                  <c:v>2.2256000000000001E-2</c:v>
                </c:pt>
                <c:pt idx="137">
                  <c:v>2.2342000000000001E-2</c:v>
                </c:pt>
                <c:pt idx="138">
                  <c:v>2.24E-2</c:v>
                </c:pt>
                <c:pt idx="139">
                  <c:v>2.2475999999999999E-2</c:v>
                </c:pt>
                <c:pt idx="140">
                  <c:v>2.2516000000000001E-2</c:v>
                </c:pt>
                <c:pt idx="141">
                  <c:v>2.2571000000000001E-2</c:v>
                </c:pt>
                <c:pt idx="142">
                  <c:v>2.264E-2</c:v>
                </c:pt>
                <c:pt idx="143">
                  <c:v>2.2716E-2</c:v>
                </c:pt>
                <c:pt idx="144">
                  <c:v>2.2780000000000002E-2</c:v>
                </c:pt>
                <c:pt idx="145">
                  <c:v>2.2828999999999999E-2</c:v>
                </c:pt>
                <c:pt idx="146">
                  <c:v>2.2887999999999999E-2</c:v>
                </c:pt>
                <c:pt idx="147">
                  <c:v>2.2935000000000001E-2</c:v>
                </c:pt>
                <c:pt idx="148">
                  <c:v>2.2998000000000001E-2</c:v>
                </c:pt>
                <c:pt idx="149">
                  <c:v>2.3064000000000001E-2</c:v>
                </c:pt>
                <c:pt idx="150">
                  <c:v>2.3172999999999999E-2</c:v>
                </c:pt>
                <c:pt idx="151">
                  <c:v>2.3245999999999999E-2</c:v>
                </c:pt>
                <c:pt idx="152">
                  <c:v>2.3335000000000002E-2</c:v>
                </c:pt>
                <c:pt idx="153">
                  <c:v>2.3389E-2</c:v>
                </c:pt>
                <c:pt idx="154">
                  <c:v>2.3463000000000001E-2</c:v>
                </c:pt>
                <c:pt idx="155">
                  <c:v>2.3529999999999999E-2</c:v>
                </c:pt>
                <c:pt idx="156">
                  <c:v>2.3584999999999998E-2</c:v>
                </c:pt>
                <c:pt idx="157">
                  <c:v>2.3644999999999999E-2</c:v>
                </c:pt>
                <c:pt idx="158">
                  <c:v>2.3694E-2</c:v>
                </c:pt>
                <c:pt idx="159">
                  <c:v>2.3757E-2</c:v>
                </c:pt>
                <c:pt idx="160">
                  <c:v>2.3820000000000001E-2</c:v>
                </c:pt>
                <c:pt idx="161">
                  <c:v>2.3917999999999998E-2</c:v>
                </c:pt>
                <c:pt idx="162">
                  <c:v>2.4001000000000001E-2</c:v>
                </c:pt>
                <c:pt idx="163">
                  <c:v>2.4108999999999998E-2</c:v>
                </c:pt>
                <c:pt idx="164">
                  <c:v>2.4188000000000001E-2</c:v>
                </c:pt>
                <c:pt idx="165">
                  <c:v>2.4268000000000001E-2</c:v>
                </c:pt>
                <c:pt idx="166">
                  <c:v>2.4327000000000001E-2</c:v>
                </c:pt>
                <c:pt idx="167">
                  <c:v>2.4385E-2</c:v>
                </c:pt>
                <c:pt idx="168">
                  <c:v>2.4445000000000001E-2</c:v>
                </c:pt>
                <c:pt idx="169">
                  <c:v>2.4518999999999999E-2</c:v>
                </c:pt>
                <c:pt idx="170">
                  <c:v>2.4611000000000001E-2</c:v>
                </c:pt>
                <c:pt idx="171">
                  <c:v>2.4680000000000001E-2</c:v>
                </c:pt>
                <c:pt idx="172">
                  <c:v>2.4760000000000001E-2</c:v>
                </c:pt>
                <c:pt idx="173">
                  <c:v>2.4826000000000001E-2</c:v>
                </c:pt>
                <c:pt idx="174">
                  <c:v>2.4889000000000001E-2</c:v>
                </c:pt>
                <c:pt idx="175">
                  <c:v>2.4979999999999999E-2</c:v>
                </c:pt>
                <c:pt idx="176">
                  <c:v>2.5059999999999999E-2</c:v>
                </c:pt>
                <c:pt idx="177">
                  <c:v>2.5152000000000001E-2</c:v>
                </c:pt>
                <c:pt idx="178">
                  <c:v>2.5208000000000001E-2</c:v>
                </c:pt>
                <c:pt idx="179">
                  <c:v>2.5301000000000001E-2</c:v>
                </c:pt>
                <c:pt idx="180">
                  <c:v>2.5382999999999999E-2</c:v>
                </c:pt>
                <c:pt idx="181">
                  <c:v>2.5477E-2</c:v>
                </c:pt>
                <c:pt idx="182">
                  <c:v>2.5576999999999999E-2</c:v>
                </c:pt>
                <c:pt idx="183">
                  <c:v>2.5662000000000001E-2</c:v>
                </c:pt>
                <c:pt idx="184">
                  <c:v>2.5791999999999999E-2</c:v>
                </c:pt>
                <c:pt idx="185">
                  <c:v>2.5901E-2</c:v>
                </c:pt>
                <c:pt idx="186">
                  <c:v>2.5982999999999999E-2</c:v>
                </c:pt>
                <c:pt idx="187">
                  <c:v>2.6074E-2</c:v>
                </c:pt>
                <c:pt idx="188">
                  <c:v>2.6134000000000001E-2</c:v>
                </c:pt>
                <c:pt idx="189">
                  <c:v>2.6231999999999998E-2</c:v>
                </c:pt>
                <c:pt idx="190">
                  <c:v>2.6327E-2</c:v>
                </c:pt>
                <c:pt idx="191">
                  <c:v>2.6412000000000001E-2</c:v>
                </c:pt>
                <c:pt idx="192">
                  <c:v>2.6478999999999999E-2</c:v>
                </c:pt>
                <c:pt idx="193">
                  <c:v>2.6575999999999999E-2</c:v>
                </c:pt>
                <c:pt idx="194">
                  <c:v>2.6667E-2</c:v>
                </c:pt>
                <c:pt idx="195">
                  <c:v>2.6744E-2</c:v>
                </c:pt>
                <c:pt idx="196">
                  <c:v>2.6804999999999999E-2</c:v>
                </c:pt>
                <c:pt idx="197">
                  <c:v>2.691E-2</c:v>
                </c:pt>
                <c:pt idx="198">
                  <c:v>2.7036999999999999E-2</c:v>
                </c:pt>
                <c:pt idx="199">
                  <c:v>2.7205E-2</c:v>
                </c:pt>
                <c:pt idx="200">
                  <c:v>2.7295E-2</c:v>
                </c:pt>
                <c:pt idx="201">
                  <c:v>2.7310000000000001E-2</c:v>
                </c:pt>
                <c:pt idx="202">
                  <c:v>2.7324000000000001E-2</c:v>
                </c:pt>
                <c:pt idx="203">
                  <c:v>2.7439999999999999E-2</c:v>
                </c:pt>
                <c:pt idx="204">
                  <c:v>2.767E-2</c:v>
                </c:pt>
                <c:pt idx="205">
                  <c:v>2.7798E-2</c:v>
                </c:pt>
                <c:pt idx="206">
                  <c:v>2.7848999999999999E-2</c:v>
                </c:pt>
                <c:pt idx="207">
                  <c:v>2.7810999999999999E-2</c:v>
                </c:pt>
                <c:pt idx="208">
                  <c:v>2.7764E-2</c:v>
                </c:pt>
                <c:pt idx="209">
                  <c:v>2.7949999999999999E-2</c:v>
                </c:pt>
                <c:pt idx="210">
                  <c:v>2.8117E-2</c:v>
                </c:pt>
                <c:pt idx="211">
                  <c:v>2.8309999999999998E-2</c:v>
                </c:pt>
                <c:pt idx="212">
                  <c:v>2.8479999999999998E-2</c:v>
                </c:pt>
                <c:pt idx="213">
                  <c:v>2.8569000000000001E-2</c:v>
                </c:pt>
                <c:pt idx="214">
                  <c:v>2.862E-2</c:v>
                </c:pt>
                <c:pt idx="215">
                  <c:v>2.8618000000000001E-2</c:v>
                </c:pt>
                <c:pt idx="216">
                  <c:v>2.8593E-2</c:v>
                </c:pt>
                <c:pt idx="217">
                  <c:v>2.8679E-2</c:v>
                </c:pt>
                <c:pt idx="218">
                  <c:v>2.8802000000000001E-2</c:v>
                </c:pt>
                <c:pt idx="219">
                  <c:v>2.8975999999999998E-2</c:v>
                </c:pt>
                <c:pt idx="220">
                  <c:v>2.9083999999999999E-2</c:v>
                </c:pt>
                <c:pt idx="221">
                  <c:v>2.9047E-2</c:v>
                </c:pt>
                <c:pt idx="222">
                  <c:v>2.9059000000000001E-2</c:v>
                </c:pt>
                <c:pt idx="223">
                  <c:v>2.9042999999999999E-2</c:v>
                </c:pt>
                <c:pt idx="224">
                  <c:v>2.9107999999999998E-2</c:v>
                </c:pt>
                <c:pt idx="225">
                  <c:v>2.9217E-2</c:v>
                </c:pt>
                <c:pt idx="226">
                  <c:v>2.9302000000000002E-2</c:v>
                </c:pt>
                <c:pt idx="227">
                  <c:v>2.9361999999999999E-2</c:v>
                </c:pt>
                <c:pt idx="228">
                  <c:v>2.9433000000000001E-2</c:v>
                </c:pt>
                <c:pt idx="229">
                  <c:v>2.9467E-2</c:v>
                </c:pt>
                <c:pt idx="230">
                  <c:v>2.9559999999999999E-2</c:v>
                </c:pt>
                <c:pt idx="231">
                  <c:v>2.9713E-2</c:v>
                </c:pt>
                <c:pt idx="232">
                  <c:v>2.9860000000000001E-2</c:v>
                </c:pt>
                <c:pt idx="233">
                  <c:v>2.9950000000000001E-2</c:v>
                </c:pt>
                <c:pt idx="234">
                  <c:v>3.0016999999999999E-2</c:v>
                </c:pt>
                <c:pt idx="235">
                  <c:v>3.0093000000000002E-2</c:v>
                </c:pt>
                <c:pt idx="236">
                  <c:v>3.0148999999999999E-2</c:v>
                </c:pt>
                <c:pt idx="237">
                  <c:v>3.0204000000000002E-2</c:v>
                </c:pt>
                <c:pt idx="238">
                  <c:v>3.0241000000000001E-2</c:v>
                </c:pt>
                <c:pt idx="239">
                  <c:v>3.0273000000000001E-2</c:v>
                </c:pt>
                <c:pt idx="240">
                  <c:v>3.0345E-2</c:v>
                </c:pt>
                <c:pt idx="241">
                  <c:v>3.0383E-2</c:v>
                </c:pt>
                <c:pt idx="242">
                  <c:v>3.0439000000000001E-2</c:v>
                </c:pt>
                <c:pt idx="243">
                  <c:v>3.0519999999999999E-2</c:v>
                </c:pt>
                <c:pt idx="244">
                  <c:v>3.0581000000000001E-2</c:v>
                </c:pt>
                <c:pt idx="245">
                  <c:v>3.066E-2</c:v>
                </c:pt>
                <c:pt idx="246">
                  <c:v>3.0705E-2</c:v>
                </c:pt>
                <c:pt idx="247">
                  <c:v>3.0769000000000001E-2</c:v>
                </c:pt>
                <c:pt idx="248">
                  <c:v>3.0816E-2</c:v>
                </c:pt>
                <c:pt idx="249">
                  <c:v>3.0873999999999999E-2</c:v>
                </c:pt>
                <c:pt idx="250">
                  <c:v>3.0936000000000002E-2</c:v>
                </c:pt>
                <c:pt idx="251">
                  <c:v>3.0960999999999999E-2</c:v>
                </c:pt>
                <c:pt idx="252">
                  <c:v>3.099E-2</c:v>
                </c:pt>
                <c:pt idx="253">
                  <c:v>3.1011E-2</c:v>
                </c:pt>
                <c:pt idx="254">
                  <c:v>3.1040999999999999E-2</c:v>
                </c:pt>
                <c:pt idx="255">
                  <c:v>3.0976E-2</c:v>
                </c:pt>
                <c:pt idx="256">
                  <c:v>3.1116999999999999E-2</c:v>
                </c:pt>
                <c:pt idx="257">
                  <c:v>3.1195000000000001E-2</c:v>
                </c:pt>
                <c:pt idx="258">
                  <c:v>3.1274999999999997E-2</c:v>
                </c:pt>
                <c:pt idx="259">
                  <c:v>3.1192000000000001E-2</c:v>
                </c:pt>
                <c:pt idx="260">
                  <c:v>3.1195000000000001E-2</c:v>
                </c:pt>
                <c:pt idx="261">
                  <c:v>3.1269999999999999E-2</c:v>
                </c:pt>
                <c:pt idx="262">
                  <c:v>3.1404000000000001E-2</c:v>
                </c:pt>
                <c:pt idx="263">
                  <c:v>3.1451E-2</c:v>
                </c:pt>
                <c:pt idx="264">
                  <c:v>3.1454000000000003E-2</c:v>
                </c:pt>
                <c:pt idx="265">
                  <c:v>3.1517999999999997E-2</c:v>
                </c:pt>
                <c:pt idx="266">
                  <c:v>3.1659E-2</c:v>
                </c:pt>
                <c:pt idx="267">
                  <c:v>3.1691999999999998E-2</c:v>
                </c:pt>
                <c:pt idx="268">
                  <c:v>3.1905999999999997E-2</c:v>
                </c:pt>
                <c:pt idx="269">
                  <c:v>3.2004999999999999E-2</c:v>
                </c:pt>
                <c:pt idx="270">
                  <c:v>3.2077000000000001E-2</c:v>
                </c:pt>
                <c:pt idx="271">
                  <c:v>3.2157999999999999E-2</c:v>
                </c:pt>
                <c:pt idx="272">
                  <c:v>3.2217999999999997E-2</c:v>
                </c:pt>
                <c:pt idx="273">
                  <c:v>3.2271000000000001E-2</c:v>
                </c:pt>
                <c:pt idx="274">
                  <c:v>3.2334000000000002E-2</c:v>
                </c:pt>
                <c:pt idx="275">
                  <c:v>3.2439999999999997E-2</c:v>
                </c:pt>
                <c:pt idx="276">
                  <c:v>3.2428999999999999E-2</c:v>
                </c:pt>
                <c:pt idx="277">
                  <c:v>3.2497999999999999E-2</c:v>
                </c:pt>
                <c:pt idx="278">
                  <c:v>3.2488999999999997E-2</c:v>
                </c:pt>
                <c:pt idx="279">
                  <c:v>3.2543999999999997E-2</c:v>
                </c:pt>
                <c:pt idx="280">
                  <c:v>3.2603E-2</c:v>
                </c:pt>
                <c:pt idx="281">
                  <c:v>3.2689000000000003E-2</c:v>
                </c:pt>
                <c:pt idx="282">
                  <c:v>3.2765000000000002E-2</c:v>
                </c:pt>
                <c:pt idx="283">
                  <c:v>3.2808999999999998E-2</c:v>
                </c:pt>
                <c:pt idx="284">
                  <c:v>3.2885999999999999E-2</c:v>
                </c:pt>
                <c:pt idx="285">
                  <c:v>3.2974999999999997E-2</c:v>
                </c:pt>
                <c:pt idx="286">
                  <c:v>3.3099000000000003E-2</c:v>
                </c:pt>
                <c:pt idx="287">
                  <c:v>3.3189000000000003E-2</c:v>
                </c:pt>
                <c:pt idx="288">
                  <c:v>3.3264000000000002E-2</c:v>
                </c:pt>
                <c:pt idx="289">
                  <c:v>3.3356999999999998E-2</c:v>
                </c:pt>
                <c:pt idx="290">
                  <c:v>3.3439000000000003E-2</c:v>
                </c:pt>
                <c:pt idx="291">
                  <c:v>3.3485000000000001E-2</c:v>
                </c:pt>
                <c:pt idx="292">
                  <c:v>3.3632000000000002E-2</c:v>
                </c:pt>
                <c:pt idx="293">
                  <c:v>3.3675999999999998E-2</c:v>
                </c:pt>
                <c:pt idx="294">
                  <c:v>3.3729000000000002E-2</c:v>
                </c:pt>
                <c:pt idx="295">
                  <c:v>3.3745999999999998E-2</c:v>
                </c:pt>
                <c:pt idx="296">
                  <c:v>3.3839000000000001E-2</c:v>
                </c:pt>
                <c:pt idx="297">
                  <c:v>3.3889000000000002E-2</c:v>
                </c:pt>
                <c:pt idx="298">
                  <c:v>3.3968999999999999E-2</c:v>
                </c:pt>
                <c:pt idx="299">
                  <c:v>3.4029999999999998E-2</c:v>
                </c:pt>
                <c:pt idx="300">
                  <c:v>3.4158000000000001E-2</c:v>
                </c:pt>
                <c:pt idx="301">
                  <c:v>3.4230999999999998E-2</c:v>
                </c:pt>
                <c:pt idx="302">
                  <c:v>3.4225999999999999E-2</c:v>
                </c:pt>
                <c:pt idx="303">
                  <c:v>3.4319000000000002E-2</c:v>
                </c:pt>
                <c:pt idx="304">
                  <c:v>3.4426999999999999E-2</c:v>
                </c:pt>
                <c:pt idx="305">
                  <c:v>3.4525E-2</c:v>
                </c:pt>
                <c:pt idx="306">
                  <c:v>3.4554000000000001E-2</c:v>
                </c:pt>
                <c:pt idx="307">
                  <c:v>3.4648999999999999E-2</c:v>
                </c:pt>
                <c:pt idx="308">
                  <c:v>3.4773999999999999E-2</c:v>
                </c:pt>
                <c:pt idx="309">
                  <c:v>3.4890999999999998E-2</c:v>
                </c:pt>
                <c:pt idx="310">
                  <c:v>3.4962E-2</c:v>
                </c:pt>
                <c:pt idx="311">
                  <c:v>3.5020999999999997E-2</c:v>
                </c:pt>
                <c:pt idx="312">
                  <c:v>3.5117000000000002E-2</c:v>
                </c:pt>
                <c:pt idx="313">
                  <c:v>3.5196999999999999E-2</c:v>
                </c:pt>
                <c:pt idx="314">
                  <c:v>3.5187000000000003E-2</c:v>
                </c:pt>
                <c:pt idx="315">
                  <c:v>3.5291999999999997E-2</c:v>
                </c:pt>
                <c:pt idx="316">
                  <c:v>3.5353000000000002E-2</c:v>
                </c:pt>
                <c:pt idx="317">
                  <c:v>3.5366000000000002E-2</c:v>
                </c:pt>
                <c:pt idx="318">
                  <c:v>3.5413E-2</c:v>
                </c:pt>
                <c:pt idx="319">
                  <c:v>3.5532000000000001E-2</c:v>
                </c:pt>
                <c:pt idx="320">
                  <c:v>3.5673999999999997E-2</c:v>
                </c:pt>
                <c:pt idx="321">
                  <c:v>3.5783000000000002E-2</c:v>
                </c:pt>
                <c:pt idx="322">
                  <c:v>3.5846999999999997E-2</c:v>
                </c:pt>
                <c:pt idx="323">
                  <c:v>3.5951999999999998E-2</c:v>
                </c:pt>
                <c:pt idx="324">
                  <c:v>3.6055999999999998E-2</c:v>
                </c:pt>
                <c:pt idx="325">
                  <c:v>3.6129000000000001E-2</c:v>
                </c:pt>
                <c:pt idx="326">
                  <c:v>3.6112999999999999E-2</c:v>
                </c:pt>
                <c:pt idx="327">
                  <c:v>3.6142000000000001E-2</c:v>
                </c:pt>
                <c:pt idx="328">
                  <c:v>3.6184000000000001E-2</c:v>
                </c:pt>
                <c:pt idx="329">
                  <c:v>3.619E-2</c:v>
                </c:pt>
                <c:pt idx="330">
                  <c:v>3.6283999999999997E-2</c:v>
                </c:pt>
                <c:pt idx="331">
                  <c:v>3.6455000000000001E-2</c:v>
                </c:pt>
                <c:pt idx="332">
                  <c:v>3.6595000000000003E-2</c:v>
                </c:pt>
                <c:pt idx="333">
                  <c:v>3.6670000000000001E-2</c:v>
                </c:pt>
                <c:pt idx="334">
                  <c:v>3.6746000000000001E-2</c:v>
                </c:pt>
                <c:pt idx="335">
                  <c:v>3.6838000000000003E-2</c:v>
                </c:pt>
                <c:pt idx="336">
                  <c:v>3.6968000000000001E-2</c:v>
                </c:pt>
                <c:pt idx="337">
                  <c:v>3.6978999999999998E-2</c:v>
                </c:pt>
                <c:pt idx="338">
                  <c:v>3.7018000000000002E-2</c:v>
                </c:pt>
                <c:pt idx="339">
                  <c:v>3.7185999999999997E-2</c:v>
                </c:pt>
                <c:pt idx="340">
                  <c:v>3.7268999999999997E-2</c:v>
                </c:pt>
                <c:pt idx="341">
                  <c:v>3.7203E-2</c:v>
                </c:pt>
                <c:pt idx="342">
                  <c:v>3.7255999999999997E-2</c:v>
                </c:pt>
                <c:pt idx="343">
                  <c:v>3.7347999999999999E-2</c:v>
                </c:pt>
                <c:pt idx="344">
                  <c:v>3.7469000000000002E-2</c:v>
                </c:pt>
                <c:pt idx="345">
                  <c:v>3.7531000000000002E-2</c:v>
                </c:pt>
                <c:pt idx="346">
                  <c:v>3.7624999999999999E-2</c:v>
                </c:pt>
                <c:pt idx="347">
                  <c:v>3.7754999999999997E-2</c:v>
                </c:pt>
                <c:pt idx="348">
                  <c:v>3.7907000000000003E-2</c:v>
                </c:pt>
                <c:pt idx="349">
                  <c:v>3.7968000000000002E-2</c:v>
                </c:pt>
                <c:pt idx="350">
                  <c:v>3.8136999999999997E-2</c:v>
                </c:pt>
                <c:pt idx="351">
                  <c:v>3.8781999999999997E-2</c:v>
                </c:pt>
                <c:pt idx="352">
                  <c:v>3.8859999999999999E-2</c:v>
                </c:pt>
                <c:pt idx="353">
                  <c:v>3.9120000000000002E-2</c:v>
                </c:pt>
                <c:pt idx="354">
                  <c:v>3.9246999999999997E-2</c:v>
                </c:pt>
                <c:pt idx="355">
                  <c:v>3.9302999999999998E-2</c:v>
                </c:pt>
                <c:pt idx="356">
                  <c:v>3.9309999999999998E-2</c:v>
                </c:pt>
                <c:pt idx="357">
                  <c:v>3.9341000000000001E-2</c:v>
                </c:pt>
                <c:pt idx="358">
                  <c:v>3.9425000000000002E-2</c:v>
                </c:pt>
                <c:pt idx="359">
                  <c:v>3.9484999999999999E-2</c:v>
                </c:pt>
                <c:pt idx="360">
                  <c:v>3.9581999999999999E-2</c:v>
                </c:pt>
                <c:pt idx="361">
                  <c:v>3.9642999999999998E-2</c:v>
                </c:pt>
                <c:pt idx="362">
                  <c:v>3.9715E-2</c:v>
                </c:pt>
                <c:pt idx="363">
                  <c:v>3.9785000000000001E-2</c:v>
                </c:pt>
                <c:pt idx="364">
                  <c:v>3.9863999999999997E-2</c:v>
                </c:pt>
                <c:pt idx="365">
                  <c:v>4.0002000000000003E-2</c:v>
                </c:pt>
                <c:pt idx="366">
                  <c:v>4.0097000000000001E-2</c:v>
                </c:pt>
                <c:pt idx="367">
                  <c:v>4.0217999999999997E-2</c:v>
                </c:pt>
                <c:pt idx="368">
                  <c:v>4.0287999999999997E-2</c:v>
                </c:pt>
                <c:pt idx="369">
                  <c:v>4.0422E-2</c:v>
                </c:pt>
                <c:pt idx="370">
                  <c:v>4.0544999999999998E-2</c:v>
                </c:pt>
                <c:pt idx="371">
                  <c:v>4.0737000000000002E-2</c:v>
                </c:pt>
                <c:pt idx="372">
                  <c:v>4.0873E-2</c:v>
                </c:pt>
                <c:pt idx="373">
                  <c:v>4.0988999999999998E-2</c:v>
                </c:pt>
                <c:pt idx="374">
                  <c:v>4.1156999999999999E-2</c:v>
                </c:pt>
                <c:pt idx="375">
                  <c:v>4.1355999999999997E-2</c:v>
                </c:pt>
                <c:pt idx="376">
                  <c:v>4.1572999999999999E-2</c:v>
                </c:pt>
                <c:pt idx="377">
                  <c:v>4.1856999999999998E-2</c:v>
                </c:pt>
                <c:pt idx="378">
                  <c:v>4.2200000000000001E-2</c:v>
                </c:pt>
                <c:pt idx="379">
                  <c:v>4.2512000000000001E-2</c:v>
                </c:pt>
                <c:pt idx="380">
                  <c:v>4.2770000000000002E-2</c:v>
                </c:pt>
                <c:pt idx="381">
                  <c:v>4.3056999999999998E-2</c:v>
                </c:pt>
                <c:pt idx="382">
                  <c:v>4.3400000000000001E-2</c:v>
                </c:pt>
                <c:pt idx="383">
                  <c:v>4.3811000000000003E-2</c:v>
                </c:pt>
                <c:pt idx="384">
                  <c:v>4.4158999999999997E-2</c:v>
                </c:pt>
                <c:pt idx="385">
                  <c:v>4.4525000000000002E-2</c:v>
                </c:pt>
                <c:pt idx="386">
                  <c:v>4.4962000000000002E-2</c:v>
                </c:pt>
                <c:pt idx="387">
                  <c:v>4.5405000000000001E-2</c:v>
                </c:pt>
                <c:pt idx="388">
                  <c:v>4.5768000000000003E-2</c:v>
                </c:pt>
                <c:pt idx="389">
                  <c:v>4.6377000000000002E-2</c:v>
                </c:pt>
                <c:pt idx="390">
                  <c:v>4.7076E-2</c:v>
                </c:pt>
                <c:pt idx="391">
                  <c:v>4.7667000000000001E-2</c:v>
                </c:pt>
                <c:pt idx="392">
                  <c:v>4.8198999999999999E-2</c:v>
                </c:pt>
                <c:pt idx="393">
                  <c:v>4.8766999999999998E-2</c:v>
                </c:pt>
                <c:pt idx="394">
                  <c:v>4.9456E-2</c:v>
                </c:pt>
                <c:pt idx="395">
                  <c:v>5.0063000000000003E-2</c:v>
                </c:pt>
                <c:pt idx="396">
                  <c:v>5.0701000000000003E-2</c:v>
                </c:pt>
                <c:pt idx="397">
                  <c:v>5.1358000000000001E-2</c:v>
                </c:pt>
                <c:pt idx="398">
                  <c:v>5.2158999999999997E-2</c:v>
                </c:pt>
                <c:pt idx="399">
                  <c:v>5.2804999999999998E-2</c:v>
                </c:pt>
                <c:pt idx="400">
                  <c:v>5.3593000000000002E-2</c:v>
                </c:pt>
                <c:pt idx="401">
                  <c:v>5.466E-2</c:v>
                </c:pt>
                <c:pt idx="402">
                  <c:v>5.5839E-2</c:v>
                </c:pt>
                <c:pt idx="403">
                  <c:v>5.6710999999999998E-2</c:v>
                </c:pt>
                <c:pt idx="404">
                  <c:v>5.7519000000000001E-2</c:v>
                </c:pt>
                <c:pt idx="405">
                  <c:v>5.8300999999999999E-2</c:v>
                </c:pt>
                <c:pt idx="406">
                  <c:v>5.9301E-2</c:v>
                </c:pt>
                <c:pt idx="407">
                  <c:v>6.0328E-2</c:v>
                </c:pt>
                <c:pt idx="408">
                  <c:v>6.1344999999999997E-2</c:v>
                </c:pt>
                <c:pt idx="409">
                  <c:v>6.2309000000000003E-2</c:v>
                </c:pt>
                <c:pt idx="410">
                  <c:v>6.3372999999999999E-2</c:v>
                </c:pt>
                <c:pt idx="411">
                  <c:v>6.4162999999999998E-2</c:v>
                </c:pt>
                <c:pt idx="412">
                  <c:v>6.5170000000000006E-2</c:v>
                </c:pt>
                <c:pt idx="413">
                  <c:v>6.6517000000000007E-2</c:v>
                </c:pt>
                <c:pt idx="414">
                  <c:v>6.7877000000000007E-2</c:v>
                </c:pt>
                <c:pt idx="415">
                  <c:v>6.8791000000000005E-2</c:v>
                </c:pt>
                <c:pt idx="416">
                  <c:v>6.9876999999999995E-2</c:v>
                </c:pt>
                <c:pt idx="417">
                  <c:v>7.0791999999999994E-2</c:v>
                </c:pt>
                <c:pt idx="418">
                  <c:v>7.2024000000000005E-2</c:v>
                </c:pt>
                <c:pt idx="419">
                  <c:v>7.2953000000000004E-2</c:v>
                </c:pt>
                <c:pt idx="420">
                  <c:v>7.3900999999999994E-2</c:v>
                </c:pt>
                <c:pt idx="421">
                  <c:v>7.4770000000000003E-2</c:v>
                </c:pt>
                <c:pt idx="422">
                  <c:v>7.5740000000000002E-2</c:v>
                </c:pt>
                <c:pt idx="423">
                  <c:v>7.6616000000000004E-2</c:v>
                </c:pt>
                <c:pt idx="424">
                  <c:v>7.7836000000000002E-2</c:v>
                </c:pt>
                <c:pt idx="425">
                  <c:v>7.9164999999999999E-2</c:v>
                </c:pt>
                <c:pt idx="426">
                  <c:v>8.0262E-2</c:v>
                </c:pt>
                <c:pt idx="427">
                  <c:v>8.0884999999999999E-2</c:v>
                </c:pt>
                <c:pt idx="428">
                  <c:v>8.1744999999999998E-2</c:v>
                </c:pt>
                <c:pt idx="429">
                  <c:v>8.2910999999999999E-2</c:v>
                </c:pt>
                <c:pt idx="430">
                  <c:v>8.4489999999999996E-2</c:v>
                </c:pt>
                <c:pt idx="431">
                  <c:v>8.6252999999999996E-2</c:v>
                </c:pt>
                <c:pt idx="432">
                  <c:v>8.6833999999999995E-2</c:v>
                </c:pt>
                <c:pt idx="433">
                  <c:v>8.7475999999999998E-2</c:v>
                </c:pt>
                <c:pt idx="434">
                  <c:v>8.8223999999999997E-2</c:v>
                </c:pt>
                <c:pt idx="435">
                  <c:v>8.8983000000000007E-2</c:v>
                </c:pt>
                <c:pt idx="436">
                  <c:v>8.9691000000000007E-2</c:v>
                </c:pt>
                <c:pt idx="437">
                  <c:v>9.0317999999999996E-2</c:v>
                </c:pt>
                <c:pt idx="438">
                  <c:v>9.0865000000000001E-2</c:v>
                </c:pt>
                <c:pt idx="439">
                  <c:v>9.1299000000000005E-2</c:v>
                </c:pt>
                <c:pt idx="440">
                  <c:v>9.1694999999999999E-2</c:v>
                </c:pt>
                <c:pt idx="441">
                  <c:v>9.2383999999999994E-2</c:v>
                </c:pt>
                <c:pt idx="442">
                  <c:v>9.3190999999999996E-2</c:v>
                </c:pt>
                <c:pt idx="443">
                  <c:v>9.3901999999999999E-2</c:v>
                </c:pt>
                <c:pt idx="444">
                  <c:v>9.4143000000000004E-2</c:v>
                </c:pt>
                <c:pt idx="445">
                  <c:v>9.4766000000000003E-2</c:v>
                </c:pt>
                <c:pt idx="446">
                  <c:v>9.5023999999999997E-2</c:v>
                </c:pt>
                <c:pt idx="447">
                  <c:v>9.5561999999999994E-2</c:v>
                </c:pt>
                <c:pt idx="448">
                  <c:v>9.5940999999999999E-2</c:v>
                </c:pt>
                <c:pt idx="449">
                  <c:v>9.6590999999999996E-2</c:v>
                </c:pt>
                <c:pt idx="450">
                  <c:v>9.6892000000000006E-2</c:v>
                </c:pt>
                <c:pt idx="451">
                  <c:v>9.7405000000000005E-2</c:v>
                </c:pt>
                <c:pt idx="452">
                  <c:v>9.7765000000000005E-2</c:v>
                </c:pt>
                <c:pt idx="453">
                  <c:v>9.8021999999999998E-2</c:v>
                </c:pt>
                <c:pt idx="454">
                  <c:v>9.8931000000000005E-2</c:v>
                </c:pt>
                <c:pt idx="455">
                  <c:v>9.9476999999999996E-2</c:v>
                </c:pt>
                <c:pt idx="456">
                  <c:v>0.10052899999999999</c:v>
                </c:pt>
                <c:pt idx="457">
                  <c:v>0.10145800000000001</c:v>
                </c:pt>
                <c:pt idx="458">
                  <c:v>0.10279000000000001</c:v>
                </c:pt>
                <c:pt idx="459">
                  <c:v>0.104058</c:v>
                </c:pt>
                <c:pt idx="460">
                  <c:v>0.10488500000000001</c:v>
                </c:pt>
                <c:pt idx="461">
                  <c:v>0.106156</c:v>
                </c:pt>
                <c:pt idx="462">
                  <c:v>0.107085</c:v>
                </c:pt>
                <c:pt idx="463">
                  <c:v>0.109362</c:v>
                </c:pt>
                <c:pt idx="464">
                  <c:v>0.11171300000000001</c:v>
                </c:pt>
                <c:pt idx="465">
                  <c:v>0.114395</c:v>
                </c:pt>
                <c:pt idx="466">
                  <c:v>0.116871</c:v>
                </c:pt>
                <c:pt idx="467">
                  <c:v>0.120266</c:v>
                </c:pt>
                <c:pt idx="468">
                  <c:v>0.123657</c:v>
                </c:pt>
                <c:pt idx="469">
                  <c:v>0.127888</c:v>
                </c:pt>
                <c:pt idx="470">
                  <c:v>0.13288800000000001</c:v>
                </c:pt>
                <c:pt idx="471">
                  <c:v>0.139179</c:v>
                </c:pt>
                <c:pt idx="472">
                  <c:v>0.145533</c:v>
                </c:pt>
                <c:pt idx="473">
                  <c:v>0.15221199999999999</c:v>
                </c:pt>
                <c:pt idx="474">
                  <c:v>0.15948499999999999</c:v>
                </c:pt>
                <c:pt idx="475">
                  <c:v>0.16822599999999999</c:v>
                </c:pt>
                <c:pt idx="476">
                  <c:v>0.17758599999999999</c:v>
                </c:pt>
                <c:pt idx="477">
                  <c:v>0.18712000000000001</c:v>
                </c:pt>
                <c:pt idx="478">
                  <c:v>0.19833000000000001</c:v>
                </c:pt>
                <c:pt idx="479">
                  <c:v>0.21033399999999999</c:v>
                </c:pt>
                <c:pt idx="480">
                  <c:v>0.22367699999999999</c:v>
                </c:pt>
                <c:pt idx="481">
                  <c:v>0.238596</c:v>
                </c:pt>
                <c:pt idx="482">
                  <c:v>0.25557099999999999</c:v>
                </c:pt>
                <c:pt idx="483">
                  <c:v>0.27631</c:v>
                </c:pt>
                <c:pt idx="484">
                  <c:v>0.30004799999999998</c:v>
                </c:pt>
                <c:pt idx="485">
                  <c:v>0.32613799999999998</c:v>
                </c:pt>
                <c:pt idx="486">
                  <c:v>0.355128</c:v>
                </c:pt>
                <c:pt idx="487">
                  <c:v>0.38532899999999998</c:v>
                </c:pt>
                <c:pt idx="488">
                  <c:v>0.41696699999999998</c:v>
                </c:pt>
                <c:pt idx="489">
                  <c:v>0.450486</c:v>
                </c:pt>
                <c:pt idx="490">
                  <c:v>0.48688199999999998</c:v>
                </c:pt>
                <c:pt idx="491">
                  <c:v>0.52791699999999997</c:v>
                </c:pt>
                <c:pt idx="492">
                  <c:v>0.57137000000000004</c:v>
                </c:pt>
                <c:pt idx="493">
                  <c:v>0.61685299999999998</c:v>
                </c:pt>
                <c:pt idx="494">
                  <c:v>0.66994900000000002</c:v>
                </c:pt>
                <c:pt idx="495">
                  <c:v>0.733124</c:v>
                </c:pt>
                <c:pt idx="496">
                  <c:v>0.80128600000000005</c:v>
                </c:pt>
                <c:pt idx="497">
                  <c:v>0.87395699999999998</c:v>
                </c:pt>
                <c:pt idx="498">
                  <c:v>0.94804299999999997</c:v>
                </c:pt>
                <c:pt idx="499" formatCode="0.000000">
                  <c:v>1.0312239999999999</c:v>
                </c:pt>
                <c:pt idx="500" formatCode="0.000000">
                  <c:v>1.109308</c:v>
                </c:pt>
                <c:pt idx="501" formatCode="0.000000">
                  <c:v>1.196963</c:v>
                </c:pt>
                <c:pt idx="502" formatCode="0.000000">
                  <c:v>1.278429</c:v>
                </c:pt>
                <c:pt idx="503" formatCode="0.000000">
                  <c:v>1.3735139999999999</c:v>
                </c:pt>
                <c:pt idx="504" formatCode="0.000000">
                  <c:v>1.4610430000000001</c:v>
                </c:pt>
                <c:pt idx="505" formatCode="0.000000">
                  <c:v>1.55203</c:v>
                </c:pt>
                <c:pt idx="506" formatCode="0.000000">
                  <c:v>1.6292040000000001</c:v>
                </c:pt>
                <c:pt idx="507" formatCode="0.000000">
                  <c:v>1.710639</c:v>
                </c:pt>
                <c:pt idx="508" formatCode="0.000000">
                  <c:v>1.791838</c:v>
                </c:pt>
                <c:pt idx="509" formatCode="0.000000">
                  <c:v>1.9262859999999999</c:v>
                </c:pt>
                <c:pt idx="510" formatCode="0.000000">
                  <c:v>1.9966349999999999</c:v>
                </c:pt>
                <c:pt idx="511" formatCode="0.000000">
                  <c:v>2.0909499999999999</c:v>
                </c:pt>
                <c:pt idx="512" formatCode="0.000000">
                  <c:v>2.1259199999999998</c:v>
                </c:pt>
                <c:pt idx="513" formatCode="0.000000">
                  <c:v>2.155716</c:v>
                </c:pt>
                <c:pt idx="514" formatCode="0.000000">
                  <c:v>2.2054200000000002</c:v>
                </c:pt>
                <c:pt idx="515" formatCode="0.000000">
                  <c:v>2.220872</c:v>
                </c:pt>
                <c:pt idx="516" formatCode="0.000000">
                  <c:v>2.2247430000000001</c:v>
                </c:pt>
                <c:pt idx="517" formatCode="0.000000">
                  <c:v>2.2184910000000002</c:v>
                </c:pt>
                <c:pt idx="518" formatCode="0.000000">
                  <c:v>2.1823640000000002</c:v>
                </c:pt>
                <c:pt idx="519" formatCode="0.000000">
                  <c:v>2.0990090000000001</c:v>
                </c:pt>
                <c:pt idx="520" formatCode="0.000000">
                  <c:v>2.035393</c:v>
                </c:pt>
                <c:pt idx="521" formatCode="0.000000">
                  <c:v>1.966906</c:v>
                </c:pt>
                <c:pt idx="522" formatCode="0.000000">
                  <c:v>1.893705</c:v>
                </c:pt>
                <c:pt idx="523" formatCode="0.000000">
                  <c:v>1.7979259999999999</c:v>
                </c:pt>
                <c:pt idx="524" formatCode="0.000000">
                  <c:v>1.7247079999999999</c:v>
                </c:pt>
                <c:pt idx="525" formatCode="0.000000">
                  <c:v>1.6508659999999999</c:v>
                </c:pt>
                <c:pt idx="526" formatCode="0.000000">
                  <c:v>1.5863419999999999</c:v>
                </c:pt>
                <c:pt idx="527" formatCode="0.000000">
                  <c:v>1.5031369999999999</c:v>
                </c:pt>
                <c:pt idx="528" formatCode="0.000000">
                  <c:v>1.437538</c:v>
                </c:pt>
                <c:pt idx="529" formatCode="0.000000">
                  <c:v>1.3772869999999999</c:v>
                </c:pt>
                <c:pt idx="530" formatCode="0.000000">
                  <c:v>1.3144769999999999</c:v>
                </c:pt>
                <c:pt idx="531" formatCode="0.000000">
                  <c:v>1.249633</c:v>
                </c:pt>
                <c:pt idx="532" formatCode="0.000000">
                  <c:v>1.184005</c:v>
                </c:pt>
                <c:pt idx="533" formatCode="0.000000">
                  <c:v>1.1264879999999999</c:v>
                </c:pt>
                <c:pt idx="534" formatCode="0.000000">
                  <c:v>1.0748420000000001</c:v>
                </c:pt>
                <c:pt idx="535" formatCode="0.000000">
                  <c:v>1.0267790000000001</c:v>
                </c:pt>
                <c:pt idx="536">
                  <c:v>0.98418000000000005</c:v>
                </c:pt>
                <c:pt idx="537">
                  <c:v>0.94932399999999995</c:v>
                </c:pt>
                <c:pt idx="538">
                  <c:v>0.91984399999999999</c:v>
                </c:pt>
                <c:pt idx="539">
                  <c:v>0.89439000000000002</c:v>
                </c:pt>
                <c:pt idx="540">
                  <c:v>0.87436100000000005</c:v>
                </c:pt>
                <c:pt idx="541">
                  <c:v>0.85962499999999997</c:v>
                </c:pt>
                <c:pt idx="542">
                  <c:v>0.848306</c:v>
                </c:pt>
                <c:pt idx="543">
                  <c:v>0.84040800000000004</c:v>
                </c:pt>
                <c:pt idx="544">
                  <c:v>0.839889</c:v>
                </c:pt>
                <c:pt idx="545">
                  <c:v>0.84496000000000004</c:v>
                </c:pt>
                <c:pt idx="546">
                  <c:v>0.856653</c:v>
                </c:pt>
                <c:pt idx="547">
                  <c:v>0.870869</c:v>
                </c:pt>
                <c:pt idx="548">
                  <c:v>0.88777399999999995</c:v>
                </c:pt>
                <c:pt idx="549">
                  <c:v>0.90589299999999995</c:v>
                </c:pt>
                <c:pt idx="550">
                  <c:v>0.92607700000000004</c:v>
                </c:pt>
                <c:pt idx="551">
                  <c:v>0.94936600000000004</c:v>
                </c:pt>
                <c:pt idx="552">
                  <c:v>0.97592100000000004</c:v>
                </c:pt>
                <c:pt idx="553" formatCode="0.000000">
                  <c:v>1.0022740000000001</c:v>
                </c:pt>
                <c:pt idx="554" formatCode="0.000000">
                  <c:v>1.0319430000000001</c:v>
                </c:pt>
                <c:pt idx="555" formatCode="0.000000">
                  <c:v>1.0670980000000001</c:v>
                </c:pt>
                <c:pt idx="556" formatCode="0.000000">
                  <c:v>1.100989</c:v>
                </c:pt>
                <c:pt idx="557" formatCode="0.000000">
                  <c:v>1.138733</c:v>
                </c:pt>
                <c:pt idx="558" formatCode="0.000000">
                  <c:v>1.168558</c:v>
                </c:pt>
                <c:pt idx="559" formatCode="0.000000">
                  <c:v>1.197595</c:v>
                </c:pt>
                <c:pt idx="560" formatCode="0.000000">
                  <c:v>1.220181</c:v>
                </c:pt>
                <c:pt idx="561" formatCode="0.000000">
                  <c:v>1.2393609999999999</c:v>
                </c:pt>
                <c:pt idx="562" formatCode="0.000000">
                  <c:v>1.249922</c:v>
                </c:pt>
                <c:pt idx="563" formatCode="0.000000">
                  <c:v>1.2577050000000001</c:v>
                </c:pt>
                <c:pt idx="564" formatCode="0.000000">
                  <c:v>1.261949</c:v>
                </c:pt>
                <c:pt idx="565" formatCode="0.000000">
                  <c:v>1.263001</c:v>
                </c:pt>
                <c:pt idx="566" formatCode="0.000000">
                  <c:v>1.254486</c:v>
                </c:pt>
                <c:pt idx="567" formatCode="0.000000">
                  <c:v>1.2409319999999999</c:v>
                </c:pt>
                <c:pt idx="568" formatCode="0.000000">
                  <c:v>1.2155990000000001</c:v>
                </c:pt>
                <c:pt idx="569" formatCode="0.000000">
                  <c:v>1.189751</c:v>
                </c:pt>
                <c:pt idx="570" formatCode="0.000000">
                  <c:v>1.1552880000000001</c:v>
                </c:pt>
                <c:pt idx="571" formatCode="0.000000">
                  <c:v>1.1256660000000001</c:v>
                </c:pt>
                <c:pt idx="572" formatCode="0.000000">
                  <c:v>1.0915429999999999</c:v>
                </c:pt>
                <c:pt idx="573" formatCode="0.000000">
                  <c:v>1.057836</c:v>
                </c:pt>
                <c:pt idx="574" formatCode="0.000000">
                  <c:v>1.019935</c:v>
                </c:pt>
                <c:pt idx="575">
                  <c:v>0.98189000000000004</c:v>
                </c:pt>
                <c:pt idx="576">
                  <c:v>0.94783899999999999</c:v>
                </c:pt>
                <c:pt idx="577">
                  <c:v>0.91364400000000001</c:v>
                </c:pt>
                <c:pt idx="578">
                  <c:v>0.87629000000000001</c:v>
                </c:pt>
                <c:pt idx="579">
                  <c:v>0.83902500000000002</c:v>
                </c:pt>
                <c:pt idx="580">
                  <c:v>0.80425999999999997</c:v>
                </c:pt>
                <c:pt idx="581">
                  <c:v>0.77553099999999997</c:v>
                </c:pt>
                <c:pt idx="582">
                  <c:v>0.75195299999999998</c:v>
                </c:pt>
                <c:pt idx="583">
                  <c:v>0.73440700000000003</c:v>
                </c:pt>
                <c:pt idx="584">
                  <c:v>0.72531000000000001</c:v>
                </c:pt>
                <c:pt idx="585">
                  <c:v>0.72765299999999999</c:v>
                </c:pt>
                <c:pt idx="586">
                  <c:v>0.74138099999999996</c:v>
                </c:pt>
                <c:pt idx="587">
                  <c:v>0.76767700000000005</c:v>
                </c:pt>
                <c:pt idx="588">
                  <c:v>0.80608900000000006</c:v>
                </c:pt>
                <c:pt idx="589">
                  <c:v>0.86180400000000001</c:v>
                </c:pt>
                <c:pt idx="590">
                  <c:v>0.94334499999999999</c:v>
                </c:pt>
                <c:pt idx="591" formatCode="0.000000">
                  <c:v>1.0836809999999999</c:v>
                </c:pt>
                <c:pt idx="592" formatCode="0.000000">
                  <c:v>1.2690680000000001</c:v>
                </c:pt>
                <c:pt idx="593" formatCode="0.000000">
                  <c:v>1.54227</c:v>
                </c:pt>
                <c:pt idx="594" formatCode="0.000000">
                  <c:v>1.888946</c:v>
                </c:pt>
                <c:pt idx="595" formatCode="0.000000">
                  <c:v>2.1932710000000002</c:v>
                </c:pt>
                <c:pt idx="596" formatCode="0.000000">
                  <c:v>2.5223779999999998</c:v>
                </c:pt>
                <c:pt idx="597" formatCode="0.000000">
                  <c:v>2.8371059999999999</c:v>
                </c:pt>
                <c:pt idx="598" formatCode="0.000000">
                  <c:v>3</c:v>
                </c:pt>
                <c:pt idx="599" formatCode="0.000000">
                  <c:v>3</c:v>
                </c:pt>
                <c:pt idx="600" formatCode="0.000000">
                  <c:v>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4F87-4D59-B049-ECA40BD98963}"/>
            </c:ext>
          </c:extLst>
        </c:ser>
        <c:ser>
          <c:idx val="5"/>
          <c:order val="5"/>
          <c:tx>
            <c:strRef>
              <c:f>Foglio1!$J$1</c:f>
              <c:strCache>
                <c:ptCount val="1"/>
                <c:pt idx="0">
                  <c:v>DFF + PPD 100 µM</c:v>
                </c:pt>
              </c:strCache>
            </c:strRef>
          </c:tx>
          <c:spPr>
            <a:ln w="57150" cap="rnd">
              <a:solidFill>
                <a:srgbClr val="FF6619"/>
              </a:solidFill>
              <a:round/>
            </a:ln>
            <a:effectLst/>
          </c:spPr>
          <c:marker>
            <c:symbol val="none"/>
          </c:marker>
          <c:xVal>
            <c:numRef>
              <c:f>Foglio1!$A$2:$A$602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Foglio1!$J$2:$J$602</c:f>
              <c:numCache>
                <c:formatCode>General</c:formatCode>
                <c:ptCount val="601"/>
                <c:pt idx="0">
                  <c:v>2.2929999999999999E-3</c:v>
                </c:pt>
                <c:pt idx="1">
                  <c:v>2.336E-3</c:v>
                </c:pt>
                <c:pt idx="2">
                  <c:v>2.369E-3</c:v>
                </c:pt>
                <c:pt idx="3">
                  <c:v>2.3969999999999998E-3</c:v>
                </c:pt>
                <c:pt idx="4">
                  <c:v>2.4589999999999998E-3</c:v>
                </c:pt>
                <c:pt idx="5">
                  <c:v>2.5089999999999999E-3</c:v>
                </c:pt>
                <c:pt idx="6">
                  <c:v>2.5400000000000002E-3</c:v>
                </c:pt>
                <c:pt idx="7">
                  <c:v>2.542E-3</c:v>
                </c:pt>
                <c:pt idx="8">
                  <c:v>2.575E-3</c:v>
                </c:pt>
                <c:pt idx="9">
                  <c:v>2.611E-3</c:v>
                </c:pt>
                <c:pt idx="10">
                  <c:v>2.6419999999999998E-3</c:v>
                </c:pt>
                <c:pt idx="11">
                  <c:v>2.6389999999999999E-3</c:v>
                </c:pt>
                <c:pt idx="12">
                  <c:v>2.6199999999999999E-3</c:v>
                </c:pt>
                <c:pt idx="13">
                  <c:v>2.643E-3</c:v>
                </c:pt>
                <c:pt idx="14">
                  <c:v>2.6740000000000002E-3</c:v>
                </c:pt>
                <c:pt idx="15">
                  <c:v>2.7320000000000001E-3</c:v>
                </c:pt>
                <c:pt idx="16">
                  <c:v>2.7959999999999999E-3</c:v>
                </c:pt>
                <c:pt idx="17">
                  <c:v>2.8530000000000001E-3</c:v>
                </c:pt>
                <c:pt idx="18">
                  <c:v>2.8760000000000001E-3</c:v>
                </c:pt>
                <c:pt idx="19">
                  <c:v>2.9039999999999999E-3</c:v>
                </c:pt>
                <c:pt idx="20">
                  <c:v>2.9610000000000001E-3</c:v>
                </c:pt>
                <c:pt idx="21">
                  <c:v>3.0439999999999998E-3</c:v>
                </c:pt>
                <c:pt idx="22">
                  <c:v>3.0850000000000001E-3</c:v>
                </c:pt>
                <c:pt idx="23">
                  <c:v>3.1080000000000001E-3</c:v>
                </c:pt>
                <c:pt idx="24">
                  <c:v>3.1199999999999999E-3</c:v>
                </c:pt>
                <c:pt idx="25">
                  <c:v>3.1589999999999999E-3</c:v>
                </c:pt>
                <c:pt idx="26">
                  <c:v>3.1879999999999999E-3</c:v>
                </c:pt>
                <c:pt idx="27">
                  <c:v>3.2469999999999999E-3</c:v>
                </c:pt>
                <c:pt idx="28">
                  <c:v>3.307E-3</c:v>
                </c:pt>
                <c:pt idx="29">
                  <c:v>3.3270000000000001E-3</c:v>
                </c:pt>
                <c:pt idx="30">
                  <c:v>3.3509999999999998E-3</c:v>
                </c:pt>
                <c:pt idx="31">
                  <c:v>3.3790000000000001E-3</c:v>
                </c:pt>
                <c:pt idx="32">
                  <c:v>3.4329999999999999E-3</c:v>
                </c:pt>
                <c:pt idx="33">
                  <c:v>3.4770000000000001E-3</c:v>
                </c:pt>
                <c:pt idx="34">
                  <c:v>3.5130000000000001E-3</c:v>
                </c:pt>
                <c:pt idx="35">
                  <c:v>3.5360000000000001E-3</c:v>
                </c:pt>
                <c:pt idx="36">
                  <c:v>3.5720000000000001E-3</c:v>
                </c:pt>
                <c:pt idx="37">
                  <c:v>3.6099999999999999E-3</c:v>
                </c:pt>
                <c:pt idx="38">
                  <c:v>3.6519999999999999E-3</c:v>
                </c:pt>
                <c:pt idx="39">
                  <c:v>3.7209999999999999E-3</c:v>
                </c:pt>
                <c:pt idx="40">
                  <c:v>3.7699999999999999E-3</c:v>
                </c:pt>
                <c:pt idx="41">
                  <c:v>3.7680000000000001E-3</c:v>
                </c:pt>
                <c:pt idx="42">
                  <c:v>3.79E-3</c:v>
                </c:pt>
                <c:pt idx="43">
                  <c:v>3.8279999999999998E-3</c:v>
                </c:pt>
                <c:pt idx="44">
                  <c:v>3.8960000000000002E-3</c:v>
                </c:pt>
                <c:pt idx="45">
                  <c:v>3.9290000000000002E-3</c:v>
                </c:pt>
                <c:pt idx="46">
                  <c:v>3.9719999999999998E-3</c:v>
                </c:pt>
                <c:pt idx="47">
                  <c:v>3.9909999999999998E-3</c:v>
                </c:pt>
                <c:pt idx="48">
                  <c:v>4.0270000000000002E-3</c:v>
                </c:pt>
                <c:pt idx="49">
                  <c:v>4.032E-3</c:v>
                </c:pt>
                <c:pt idx="50">
                  <c:v>4.0670000000000003E-3</c:v>
                </c:pt>
                <c:pt idx="51">
                  <c:v>4.13E-3</c:v>
                </c:pt>
                <c:pt idx="52">
                  <c:v>4.1900000000000001E-3</c:v>
                </c:pt>
                <c:pt idx="53">
                  <c:v>4.2259999999999997E-3</c:v>
                </c:pt>
                <c:pt idx="54">
                  <c:v>4.2640000000000004E-3</c:v>
                </c:pt>
                <c:pt idx="55">
                  <c:v>4.3150000000000003E-3</c:v>
                </c:pt>
                <c:pt idx="56">
                  <c:v>4.3540000000000002E-3</c:v>
                </c:pt>
                <c:pt idx="57">
                  <c:v>4.4070000000000003E-3</c:v>
                </c:pt>
                <c:pt idx="58">
                  <c:v>4.4260000000000002E-3</c:v>
                </c:pt>
                <c:pt idx="59">
                  <c:v>4.4669999999999996E-3</c:v>
                </c:pt>
                <c:pt idx="60">
                  <c:v>4.5240000000000002E-3</c:v>
                </c:pt>
                <c:pt idx="61">
                  <c:v>4.5500000000000002E-3</c:v>
                </c:pt>
                <c:pt idx="62">
                  <c:v>4.5690000000000001E-3</c:v>
                </c:pt>
                <c:pt idx="63">
                  <c:v>4.6109999999999996E-3</c:v>
                </c:pt>
                <c:pt idx="64">
                  <c:v>4.6239999999999996E-3</c:v>
                </c:pt>
                <c:pt idx="65">
                  <c:v>4.6369999999999996E-3</c:v>
                </c:pt>
                <c:pt idx="66">
                  <c:v>4.692E-3</c:v>
                </c:pt>
                <c:pt idx="67">
                  <c:v>4.751E-3</c:v>
                </c:pt>
                <c:pt idx="68">
                  <c:v>4.8060000000000004E-3</c:v>
                </c:pt>
                <c:pt idx="69">
                  <c:v>4.823E-3</c:v>
                </c:pt>
                <c:pt idx="70">
                  <c:v>4.8370000000000002E-3</c:v>
                </c:pt>
                <c:pt idx="71">
                  <c:v>4.8589999999999996E-3</c:v>
                </c:pt>
                <c:pt idx="72">
                  <c:v>4.8929999999999998E-3</c:v>
                </c:pt>
                <c:pt idx="73">
                  <c:v>4.8989999999999997E-3</c:v>
                </c:pt>
                <c:pt idx="74">
                  <c:v>4.9160000000000002E-3</c:v>
                </c:pt>
                <c:pt idx="75">
                  <c:v>4.9430000000000003E-3</c:v>
                </c:pt>
                <c:pt idx="76">
                  <c:v>4.9610000000000001E-3</c:v>
                </c:pt>
                <c:pt idx="77">
                  <c:v>4.9979999999999998E-3</c:v>
                </c:pt>
                <c:pt idx="78">
                  <c:v>5.0359999999999997E-3</c:v>
                </c:pt>
                <c:pt idx="79">
                  <c:v>5.0870000000000004E-3</c:v>
                </c:pt>
                <c:pt idx="80">
                  <c:v>5.1279999999999997E-3</c:v>
                </c:pt>
                <c:pt idx="81">
                  <c:v>5.1630000000000001E-3</c:v>
                </c:pt>
                <c:pt idx="82">
                  <c:v>5.208E-3</c:v>
                </c:pt>
                <c:pt idx="83">
                  <c:v>5.2599999999999999E-3</c:v>
                </c:pt>
                <c:pt idx="84">
                  <c:v>5.2839999999999996E-3</c:v>
                </c:pt>
                <c:pt idx="85">
                  <c:v>5.2950000000000002E-3</c:v>
                </c:pt>
                <c:pt idx="86">
                  <c:v>5.3150000000000003E-3</c:v>
                </c:pt>
                <c:pt idx="87">
                  <c:v>5.3740000000000003E-3</c:v>
                </c:pt>
                <c:pt idx="88">
                  <c:v>5.4159999999999998E-3</c:v>
                </c:pt>
                <c:pt idx="89">
                  <c:v>5.47E-3</c:v>
                </c:pt>
                <c:pt idx="90">
                  <c:v>5.5370000000000003E-3</c:v>
                </c:pt>
                <c:pt idx="91">
                  <c:v>5.5960000000000003E-3</c:v>
                </c:pt>
                <c:pt idx="92">
                  <c:v>5.6140000000000001E-3</c:v>
                </c:pt>
                <c:pt idx="93">
                  <c:v>5.6470000000000001E-3</c:v>
                </c:pt>
                <c:pt idx="94">
                  <c:v>5.6849999999999999E-3</c:v>
                </c:pt>
                <c:pt idx="95">
                  <c:v>5.7429999999999998E-3</c:v>
                </c:pt>
                <c:pt idx="96">
                  <c:v>5.7790000000000003E-3</c:v>
                </c:pt>
                <c:pt idx="97">
                  <c:v>5.8240000000000002E-3</c:v>
                </c:pt>
                <c:pt idx="98">
                  <c:v>5.862E-3</c:v>
                </c:pt>
                <c:pt idx="99">
                  <c:v>5.901E-3</c:v>
                </c:pt>
                <c:pt idx="100">
                  <c:v>5.9459999999999999E-3</c:v>
                </c:pt>
                <c:pt idx="101">
                  <c:v>6.0070000000000002E-3</c:v>
                </c:pt>
                <c:pt idx="102">
                  <c:v>6.0860000000000003E-3</c:v>
                </c:pt>
                <c:pt idx="103">
                  <c:v>6.1659999999999996E-3</c:v>
                </c:pt>
                <c:pt idx="104">
                  <c:v>6.2170000000000003E-3</c:v>
                </c:pt>
                <c:pt idx="105">
                  <c:v>6.2589999999999998E-3</c:v>
                </c:pt>
                <c:pt idx="106">
                  <c:v>6.3210000000000002E-3</c:v>
                </c:pt>
                <c:pt idx="107">
                  <c:v>6.3740000000000003E-3</c:v>
                </c:pt>
                <c:pt idx="108">
                  <c:v>6.43E-3</c:v>
                </c:pt>
                <c:pt idx="109">
                  <c:v>6.4859999999999996E-3</c:v>
                </c:pt>
                <c:pt idx="110">
                  <c:v>6.5069999999999998E-3</c:v>
                </c:pt>
                <c:pt idx="111">
                  <c:v>6.5560000000000002E-3</c:v>
                </c:pt>
                <c:pt idx="112">
                  <c:v>6.6290000000000003E-3</c:v>
                </c:pt>
                <c:pt idx="113">
                  <c:v>6.6740000000000002E-3</c:v>
                </c:pt>
                <c:pt idx="114">
                  <c:v>6.7159999999999997E-3</c:v>
                </c:pt>
                <c:pt idx="115">
                  <c:v>6.7609999999999996E-3</c:v>
                </c:pt>
                <c:pt idx="116">
                  <c:v>6.8259999999999996E-3</c:v>
                </c:pt>
                <c:pt idx="117">
                  <c:v>6.8820000000000001E-3</c:v>
                </c:pt>
                <c:pt idx="118">
                  <c:v>6.9410000000000001E-3</c:v>
                </c:pt>
                <c:pt idx="119">
                  <c:v>7.0080000000000003E-3</c:v>
                </c:pt>
                <c:pt idx="120">
                  <c:v>7.0600000000000003E-3</c:v>
                </c:pt>
                <c:pt idx="121">
                  <c:v>7.0899999999999999E-3</c:v>
                </c:pt>
                <c:pt idx="122">
                  <c:v>7.1250000000000003E-3</c:v>
                </c:pt>
                <c:pt idx="123">
                  <c:v>7.1650000000000004E-3</c:v>
                </c:pt>
                <c:pt idx="124">
                  <c:v>7.247E-3</c:v>
                </c:pt>
                <c:pt idx="125">
                  <c:v>7.2960000000000004E-3</c:v>
                </c:pt>
                <c:pt idx="126">
                  <c:v>7.3810000000000004E-3</c:v>
                </c:pt>
                <c:pt idx="127">
                  <c:v>7.4510000000000002E-3</c:v>
                </c:pt>
                <c:pt idx="128">
                  <c:v>7.5370000000000003E-3</c:v>
                </c:pt>
                <c:pt idx="129">
                  <c:v>7.5880000000000001E-3</c:v>
                </c:pt>
                <c:pt idx="130">
                  <c:v>7.6499999999999997E-3</c:v>
                </c:pt>
                <c:pt idx="131">
                  <c:v>7.6959999999999997E-3</c:v>
                </c:pt>
                <c:pt idx="132">
                  <c:v>7.737E-3</c:v>
                </c:pt>
                <c:pt idx="133">
                  <c:v>7.7590000000000003E-3</c:v>
                </c:pt>
                <c:pt idx="134">
                  <c:v>7.7920000000000003E-3</c:v>
                </c:pt>
                <c:pt idx="135">
                  <c:v>7.8560000000000001E-3</c:v>
                </c:pt>
                <c:pt idx="136">
                  <c:v>7.9410000000000001E-3</c:v>
                </c:pt>
                <c:pt idx="137">
                  <c:v>8.0269999999999994E-3</c:v>
                </c:pt>
                <c:pt idx="138">
                  <c:v>8.0770000000000008E-3</c:v>
                </c:pt>
                <c:pt idx="139">
                  <c:v>8.1469999999999997E-3</c:v>
                </c:pt>
                <c:pt idx="140">
                  <c:v>8.1969999999999994E-3</c:v>
                </c:pt>
                <c:pt idx="141">
                  <c:v>8.2459999999999999E-3</c:v>
                </c:pt>
                <c:pt idx="142">
                  <c:v>8.3000000000000001E-3</c:v>
                </c:pt>
                <c:pt idx="143">
                  <c:v>8.3540000000000003E-3</c:v>
                </c:pt>
                <c:pt idx="144">
                  <c:v>8.3999999999999995E-3</c:v>
                </c:pt>
                <c:pt idx="145">
                  <c:v>8.4510000000000002E-3</c:v>
                </c:pt>
                <c:pt idx="146">
                  <c:v>8.4849999999999995E-3</c:v>
                </c:pt>
                <c:pt idx="147">
                  <c:v>8.5489999999999993E-3</c:v>
                </c:pt>
                <c:pt idx="148">
                  <c:v>8.5780000000000006E-3</c:v>
                </c:pt>
                <c:pt idx="149">
                  <c:v>8.652E-3</c:v>
                </c:pt>
                <c:pt idx="150">
                  <c:v>8.7390000000000002E-3</c:v>
                </c:pt>
                <c:pt idx="151">
                  <c:v>8.8009999999999998E-3</c:v>
                </c:pt>
                <c:pt idx="152">
                  <c:v>8.8669999999999999E-3</c:v>
                </c:pt>
                <c:pt idx="153">
                  <c:v>8.9160000000000003E-3</c:v>
                </c:pt>
                <c:pt idx="154">
                  <c:v>8.9949999999999995E-3</c:v>
                </c:pt>
                <c:pt idx="155">
                  <c:v>9.0559999999999998E-3</c:v>
                </c:pt>
                <c:pt idx="156">
                  <c:v>9.0799999999999995E-3</c:v>
                </c:pt>
                <c:pt idx="157">
                  <c:v>9.1420000000000008E-3</c:v>
                </c:pt>
                <c:pt idx="158">
                  <c:v>9.1889999999999993E-3</c:v>
                </c:pt>
                <c:pt idx="159">
                  <c:v>9.2399999999999999E-3</c:v>
                </c:pt>
                <c:pt idx="160">
                  <c:v>9.2870000000000001E-3</c:v>
                </c:pt>
                <c:pt idx="161">
                  <c:v>9.4050000000000002E-3</c:v>
                </c:pt>
                <c:pt idx="162">
                  <c:v>9.4889999999999992E-3</c:v>
                </c:pt>
                <c:pt idx="163">
                  <c:v>9.5840000000000005E-3</c:v>
                </c:pt>
                <c:pt idx="164">
                  <c:v>9.6419999999999995E-3</c:v>
                </c:pt>
                <c:pt idx="165">
                  <c:v>9.7029999999999998E-3</c:v>
                </c:pt>
                <c:pt idx="166">
                  <c:v>9.7630000000000008E-3</c:v>
                </c:pt>
                <c:pt idx="167">
                  <c:v>9.8209999999999999E-3</c:v>
                </c:pt>
                <c:pt idx="168">
                  <c:v>9.8630000000000002E-3</c:v>
                </c:pt>
                <c:pt idx="169">
                  <c:v>9.9129999999999999E-3</c:v>
                </c:pt>
                <c:pt idx="170">
                  <c:v>9.9509999999999998E-3</c:v>
                </c:pt>
                <c:pt idx="171">
                  <c:v>9.9819999999999996E-3</c:v>
                </c:pt>
                <c:pt idx="172">
                  <c:v>1.0034E-2</c:v>
                </c:pt>
                <c:pt idx="173">
                  <c:v>1.0123E-2</c:v>
                </c:pt>
                <c:pt idx="174">
                  <c:v>1.0172E-2</c:v>
                </c:pt>
                <c:pt idx="175">
                  <c:v>1.0246999999999999E-2</c:v>
                </c:pt>
                <c:pt idx="176">
                  <c:v>1.03E-2</c:v>
                </c:pt>
                <c:pt idx="177">
                  <c:v>1.0378E-2</c:v>
                </c:pt>
                <c:pt idx="178">
                  <c:v>1.0409E-2</c:v>
                </c:pt>
                <c:pt idx="179">
                  <c:v>1.0501E-2</c:v>
                </c:pt>
                <c:pt idx="180">
                  <c:v>1.0574E-2</c:v>
                </c:pt>
                <c:pt idx="181">
                  <c:v>1.0678999999999999E-2</c:v>
                </c:pt>
                <c:pt idx="182">
                  <c:v>1.0744999999999999E-2</c:v>
                </c:pt>
                <c:pt idx="183">
                  <c:v>1.0789E-2</c:v>
                </c:pt>
                <c:pt idx="184">
                  <c:v>1.0867999999999999E-2</c:v>
                </c:pt>
                <c:pt idx="185">
                  <c:v>1.0924E-2</c:v>
                </c:pt>
                <c:pt idx="186">
                  <c:v>1.0959E-2</c:v>
                </c:pt>
                <c:pt idx="187">
                  <c:v>1.1013E-2</c:v>
                </c:pt>
                <c:pt idx="188">
                  <c:v>1.1056E-2</c:v>
                </c:pt>
                <c:pt idx="189">
                  <c:v>1.1121000000000001E-2</c:v>
                </c:pt>
                <c:pt idx="190">
                  <c:v>1.1209E-2</c:v>
                </c:pt>
                <c:pt idx="191">
                  <c:v>1.1268E-2</c:v>
                </c:pt>
                <c:pt idx="192">
                  <c:v>1.1317000000000001E-2</c:v>
                </c:pt>
                <c:pt idx="193">
                  <c:v>1.1375E-2</c:v>
                </c:pt>
                <c:pt idx="194">
                  <c:v>1.142E-2</c:v>
                </c:pt>
                <c:pt idx="195">
                  <c:v>1.1464E-2</c:v>
                </c:pt>
                <c:pt idx="196">
                  <c:v>1.1505E-2</c:v>
                </c:pt>
                <c:pt idx="197">
                  <c:v>1.1597E-2</c:v>
                </c:pt>
                <c:pt idx="198">
                  <c:v>1.1682E-2</c:v>
                </c:pt>
                <c:pt idx="199">
                  <c:v>1.1731E-2</c:v>
                </c:pt>
                <c:pt idx="200">
                  <c:v>1.1717999999999999E-2</c:v>
                </c:pt>
                <c:pt idx="201">
                  <c:v>1.1786E-2</c:v>
                </c:pt>
                <c:pt idx="202">
                  <c:v>1.1911E-2</c:v>
                </c:pt>
                <c:pt idx="203">
                  <c:v>1.2114E-2</c:v>
                </c:pt>
                <c:pt idx="204">
                  <c:v>1.2165E-2</c:v>
                </c:pt>
                <c:pt idx="205">
                  <c:v>1.2149999999999999E-2</c:v>
                </c:pt>
                <c:pt idx="206">
                  <c:v>1.2189E-2</c:v>
                </c:pt>
                <c:pt idx="207">
                  <c:v>1.2128999999999999E-2</c:v>
                </c:pt>
                <c:pt idx="208">
                  <c:v>1.2052E-2</c:v>
                </c:pt>
                <c:pt idx="209">
                  <c:v>1.2218E-2</c:v>
                </c:pt>
                <c:pt idx="210">
                  <c:v>1.2444E-2</c:v>
                </c:pt>
                <c:pt idx="211">
                  <c:v>1.2525E-2</c:v>
                </c:pt>
                <c:pt idx="212">
                  <c:v>1.2583E-2</c:v>
                </c:pt>
                <c:pt idx="213">
                  <c:v>1.2628E-2</c:v>
                </c:pt>
                <c:pt idx="214">
                  <c:v>1.2696000000000001E-2</c:v>
                </c:pt>
                <c:pt idx="215">
                  <c:v>1.2765E-2</c:v>
                </c:pt>
                <c:pt idx="216">
                  <c:v>1.2814000000000001E-2</c:v>
                </c:pt>
                <c:pt idx="217">
                  <c:v>1.2895E-2</c:v>
                </c:pt>
                <c:pt idx="218">
                  <c:v>1.2921999999999999E-2</c:v>
                </c:pt>
                <c:pt idx="219">
                  <c:v>1.3081000000000001E-2</c:v>
                </c:pt>
                <c:pt idx="220">
                  <c:v>1.3235E-2</c:v>
                </c:pt>
                <c:pt idx="221">
                  <c:v>1.3246000000000001E-2</c:v>
                </c:pt>
                <c:pt idx="222">
                  <c:v>1.3238E-2</c:v>
                </c:pt>
                <c:pt idx="223">
                  <c:v>1.3298000000000001E-2</c:v>
                </c:pt>
                <c:pt idx="224">
                  <c:v>1.3403999999999999E-2</c:v>
                </c:pt>
                <c:pt idx="225">
                  <c:v>1.3483999999999999E-2</c:v>
                </c:pt>
                <c:pt idx="226">
                  <c:v>1.3528999999999999E-2</c:v>
                </c:pt>
                <c:pt idx="227">
                  <c:v>1.3556E-2</c:v>
                </c:pt>
                <c:pt idx="228">
                  <c:v>1.3637E-2</c:v>
                </c:pt>
                <c:pt idx="229">
                  <c:v>1.3669000000000001E-2</c:v>
                </c:pt>
                <c:pt idx="230">
                  <c:v>1.3731E-2</c:v>
                </c:pt>
                <c:pt idx="231">
                  <c:v>1.3844E-2</c:v>
                </c:pt>
                <c:pt idx="232">
                  <c:v>1.3942E-2</c:v>
                </c:pt>
                <c:pt idx="233">
                  <c:v>1.3996E-2</c:v>
                </c:pt>
                <c:pt idx="234">
                  <c:v>1.4036E-2</c:v>
                </c:pt>
                <c:pt idx="235">
                  <c:v>1.4102E-2</c:v>
                </c:pt>
                <c:pt idx="236">
                  <c:v>1.4172000000000001E-2</c:v>
                </c:pt>
                <c:pt idx="237">
                  <c:v>1.4272E-2</c:v>
                </c:pt>
                <c:pt idx="238">
                  <c:v>1.436E-2</c:v>
                </c:pt>
                <c:pt idx="239">
                  <c:v>1.4444E-2</c:v>
                </c:pt>
                <c:pt idx="240">
                  <c:v>1.4532E-2</c:v>
                </c:pt>
                <c:pt idx="241">
                  <c:v>1.4559000000000001E-2</c:v>
                </c:pt>
                <c:pt idx="242">
                  <c:v>1.4625000000000001E-2</c:v>
                </c:pt>
                <c:pt idx="243">
                  <c:v>1.4736000000000001E-2</c:v>
                </c:pt>
                <c:pt idx="244">
                  <c:v>1.485E-2</c:v>
                </c:pt>
                <c:pt idx="245">
                  <c:v>1.4926999999999999E-2</c:v>
                </c:pt>
                <c:pt idx="246">
                  <c:v>1.4997E-2</c:v>
                </c:pt>
                <c:pt idx="247">
                  <c:v>1.5096999999999999E-2</c:v>
                </c:pt>
                <c:pt idx="248">
                  <c:v>1.5173000000000001E-2</c:v>
                </c:pt>
                <c:pt idx="249">
                  <c:v>1.5272000000000001E-2</c:v>
                </c:pt>
                <c:pt idx="250">
                  <c:v>1.5315E-2</c:v>
                </c:pt>
                <c:pt idx="251">
                  <c:v>1.5389999999999999E-2</c:v>
                </c:pt>
                <c:pt idx="252">
                  <c:v>1.5469999999999999E-2</c:v>
                </c:pt>
                <c:pt idx="253">
                  <c:v>1.5594999999999999E-2</c:v>
                </c:pt>
                <c:pt idx="254">
                  <c:v>1.5623E-2</c:v>
                </c:pt>
                <c:pt idx="255">
                  <c:v>1.5620999999999999E-2</c:v>
                </c:pt>
                <c:pt idx="256">
                  <c:v>1.5755999999999999E-2</c:v>
                </c:pt>
                <c:pt idx="257">
                  <c:v>1.5975E-2</c:v>
                </c:pt>
                <c:pt idx="258">
                  <c:v>1.6056999999999998E-2</c:v>
                </c:pt>
                <c:pt idx="259">
                  <c:v>1.6122999999999998E-2</c:v>
                </c:pt>
                <c:pt idx="260">
                  <c:v>1.6213999999999999E-2</c:v>
                </c:pt>
                <c:pt idx="261">
                  <c:v>1.6361000000000001E-2</c:v>
                </c:pt>
                <c:pt idx="262">
                  <c:v>1.6537E-2</c:v>
                </c:pt>
                <c:pt idx="263">
                  <c:v>1.6744999999999999E-2</c:v>
                </c:pt>
                <c:pt idx="264">
                  <c:v>1.6945999999999999E-2</c:v>
                </c:pt>
                <c:pt idx="265">
                  <c:v>1.7226000000000002E-2</c:v>
                </c:pt>
                <c:pt idx="266">
                  <c:v>1.7399999999999999E-2</c:v>
                </c:pt>
                <c:pt idx="267">
                  <c:v>1.7479999999999999E-2</c:v>
                </c:pt>
                <c:pt idx="268">
                  <c:v>1.7739999999999999E-2</c:v>
                </c:pt>
                <c:pt idx="269">
                  <c:v>1.8010999999999999E-2</c:v>
                </c:pt>
                <c:pt idx="270">
                  <c:v>1.8228000000000001E-2</c:v>
                </c:pt>
                <c:pt idx="271">
                  <c:v>1.8453000000000001E-2</c:v>
                </c:pt>
                <c:pt idx="272">
                  <c:v>1.8676000000000002E-2</c:v>
                </c:pt>
                <c:pt idx="273">
                  <c:v>1.8891000000000002E-2</c:v>
                </c:pt>
                <c:pt idx="274">
                  <c:v>1.9132E-2</c:v>
                </c:pt>
                <c:pt idx="275">
                  <c:v>1.9383000000000001E-2</c:v>
                </c:pt>
                <c:pt idx="276">
                  <c:v>1.9584000000000001E-2</c:v>
                </c:pt>
                <c:pt idx="277">
                  <c:v>1.9834999999999998E-2</c:v>
                </c:pt>
                <c:pt idx="278">
                  <c:v>2.0077999999999999E-2</c:v>
                </c:pt>
                <c:pt idx="279">
                  <c:v>2.043E-2</c:v>
                </c:pt>
                <c:pt idx="280">
                  <c:v>2.0781999999999998E-2</c:v>
                </c:pt>
                <c:pt idx="281">
                  <c:v>2.1151E-2</c:v>
                </c:pt>
                <c:pt idx="282">
                  <c:v>2.1523E-2</c:v>
                </c:pt>
                <c:pt idx="283">
                  <c:v>2.1867999999999999E-2</c:v>
                </c:pt>
                <c:pt idx="284">
                  <c:v>2.2248E-2</c:v>
                </c:pt>
                <c:pt idx="285">
                  <c:v>2.2633E-2</c:v>
                </c:pt>
                <c:pt idx="286">
                  <c:v>2.3127000000000002E-2</c:v>
                </c:pt>
                <c:pt idx="287">
                  <c:v>2.3542E-2</c:v>
                </c:pt>
                <c:pt idx="288">
                  <c:v>2.4024E-2</c:v>
                </c:pt>
                <c:pt idx="289">
                  <c:v>2.4563999999999999E-2</c:v>
                </c:pt>
                <c:pt idx="290">
                  <c:v>2.5139000000000002E-2</c:v>
                </c:pt>
                <c:pt idx="291">
                  <c:v>2.5752000000000001E-2</c:v>
                </c:pt>
                <c:pt idx="292">
                  <c:v>2.6415000000000001E-2</c:v>
                </c:pt>
                <c:pt idx="293">
                  <c:v>2.7049E-2</c:v>
                </c:pt>
                <c:pt idx="294">
                  <c:v>2.7722E-2</c:v>
                </c:pt>
                <c:pt idx="295">
                  <c:v>2.8448000000000001E-2</c:v>
                </c:pt>
                <c:pt idx="296">
                  <c:v>2.9156999999999999E-2</c:v>
                </c:pt>
                <c:pt idx="297">
                  <c:v>2.9850999999999999E-2</c:v>
                </c:pt>
                <c:pt idx="298">
                  <c:v>3.0641999999999999E-2</c:v>
                </c:pt>
                <c:pt idx="299">
                  <c:v>3.1462999999999998E-2</c:v>
                </c:pt>
                <c:pt idx="300">
                  <c:v>3.2330999999999999E-2</c:v>
                </c:pt>
                <c:pt idx="301">
                  <c:v>3.3214E-2</c:v>
                </c:pt>
                <c:pt idx="302">
                  <c:v>3.4160999999999997E-2</c:v>
                </c:pt>
                <c:pt idx="303">
                  <c:v>3.5295E-2</c:v>
                </c:pt>
                <c:pt idx="304">
                  <c:v>3.6507999999999999E-2</c:v>
                </c:pt>
                <c:pt idx="305">
                  <c:v>3.7718000000000002E-2</c:v>
                </c:pt>
                <c:pt idx="306">
                  <c:v>3.8982000000000003E-2</c:v>
                </c:pt>
                <c:pt idx="307">
                  <c:v>4.0282999999999999E-2</c:v>
                </c:pt>
                <c:pt idx="308">
                  <c:v>4.1616E-2</c:v>
                </c:pt>
                <c:pt idx="309">
                  <c:v>4.2915000000000002E-2</c:v>
                </c:pt>
                <c:pt idx="310">
                  <c:v>4.4303000000000002E-2</c:v>
                </c:pt>
                <c:pt idx="311">
                  <c:v>4.5752000000000001E-2</c:v>
                </c:pt>
                <c:pt idx="312">
                  <c:v>4.7308000000000003E-2</c:v>
                </c:pt>
                <c:pt idx="313">
                  <c:v>4.8890999999999997E-2</c:v>
                </c:pt>
                <c:pt idx="314">
                  <c:v>5.0566E-2</c:v>
                </c:pt>
                <c:pt idx="315">
                  <c:v>5.2532000000000002E-2</c:v>
                </c:pt>
                <c:pt idx="316">
                  <c:v>5.4538999999999997E-2</c:v>
                </c:pt>
                <c:pt idx="317">
                  <c:v>5.6603000000000001E-2</c:v>
                </c:pt>
                <c:pt idx="318">
                  <c:v>5.8791999999999997E-2</c:v>
                </c:pt>
                <c:pt idx="319">
                  <c:v>6.1024000000000002E-2</c:v>
                </c:pt>
                <c:pt idx="320">
                  <c:v>6.3217999999999996E-2</c:v>
                </c:pt>
                <c:pt idx="321">
                  <c:v>6.5365000000000006E-2</c:v>
                </c:pt>
                <c:pt idx="322">
                  <c:v>6.7646999999999999E-2</c:v>
                </c:pt>
                <c:pt idx="323">
                  <c:v>7.0031999999999997E-2</c:v>
                </c:pt>
                <c:pt idx="324">
                  <c:v>7.2437000000000001E-2</c:v>
                </c:pt>
                <c:pt idx="325">
                  <c:v>7.4966000000000005E-2</c:v>
                </c:pt>
                <c:pt idx="326">
                  <c:v>7.7730999999999995E-2</c:v>
                </c:pt>
                <c:pt idx="327">
                  <c:v>8.0892000000000006E-2</c:v>
                </c:pt>
                <c:pt idx="328">
                  <c:v>8.4154999999999994E-2</c:v>
                </c:pt>
                <c:pt idx="329">
                  <c:v>8.7401000000000006E-2</c:v>
                </c:pt>
                <c:pt idx="330">
                  <c:v>9.0834999999999999E-2</c:v>
                </c:pt>
                <c:pt idx="331">
                  <c:v>9.4216999999999995E-2</c:v>
                </c:pt>
                <c:pt idx="332">
                  <c:v>9.7505999999999995E-2</c:v>
                </c:pt>
                <c:pt idx="333">
                  <c:v>0.100691</c:v>
                </c:pt>
                <c:pt idx="334">
                  <c:v>0.10412399999999999</c:v>
                </c:pt>
                <c:pt idx="335">
                  <c:v>0.107705</c:v>
                </c:pt>
                <c:pt idx="336">
                  <c:v>0.111334</c:v>
                </c:pt>
                <c:pt idx="337">
                  <c:v>0.11497</c:v>
                </c:pt>
                <c:pt idx="338">
                  <c:v>0.11894399999999999</c:v>
                </c:pt>
                <c:pt idx="339">
                  <c:v>0.123427</c:v>
                </c:pt>
                <c:pt idx="340">
                  <c:v>0.128084</c:v>
                </c:pt>
                <c:pt idx="341">
                  <c:v>0.13272600000000001</c:v>
                </c:pt>
                <c:pt idx="342">
                  <c:v>0.137544</c:v>
                </c:pt>
                <c:pt idx="343">
                  <c:v>0.14213899999999999</c:v>
                </c:pt>
                <c:pt idx="344">
                  <c:v>0.14663000000000001</c:v>
                </c:pt>
                <c:pt idx="345">
                  <c:v>0.15096599999999999</c:v>
                </c:pt>
                <c:pt idx="346">
                  <c:v>0.155642</c:v>
                </c:pt>
                <c:pt idx="347">
                  <c:v>0.16035099999999999</c:v>
                </c:pt>
                <c:pt idx="348">
                  <c:v>0.16509799999999999</c:v>
                </c:pt>
                <c:pt idx="349">
                  <c:v>0.170016</c:v>
                </c:pt>
                <c:pt idx="350">
                  <c:v>0.17555699999999999</c:v>
                </c:pt>
                <c:pt idx="351">
                  <c:v>0.18204799999999999</c:v>
                </c:pt>
                <c:pt idx="352">
                  <c:v>0.18804899999999999</c:v>
                </c:pt>
                <c:pt idx="353">
                  <c:v>0.194021</c:v>
                </c:pt>
                <c:pt idx="354">
                  <c:v>0.19989599999999999</c:v>
                </c:pt>
                <c:pt idx="355">
                  <c:v>0.205484</c:v>
                </c:pt>
                <c:pt idx="356">
                  <c:v>0.21088599999999999</c:v>
                </c:pt>
                <c:pt idx="357">
                  <c:v>0.216055</c:v>
                </c:pt>
                <c:pt idx="358">
                  <c:v>0.22153600000000001</c:v>
                </c:pt>
                <c:pt idx="359">
                  <c:v>0.22698499999999999</c:v>
                </c:pt>
                <c:pt idx="360">
                  <c:v>0.232463</c:v>
                </c:pt>
                <c:pt idx="361">
                  <c:v>0.23790800000000001</c:v>
                </c:pt>
                <c:pt idx="362">
                  <c:v>0.24377099999999999</c:v>
                </c:pt>
                <c:pt idx="363">
                  <c:v>0.25000299999999998</c:v>
                </c:pt>
                <c:pt idx="364">
                  <c:v>0.25628499999999999</c:v>
                </c:pt>
                <c:pt idx="365">
                  <c:v>0.26254</c:v>
                </c:pt>
                <c:pt idx="366">
                  <c:v>0.26874700000000001</c:v>
                </c:pt>
                <c:pt idx="367">
                  <c:v>0.27467000000000003</c:v>
                </c:pt>
                <c:pt idx="368">
                  <c:v>0.28027200000000002</c:v>
                </c:pt>
                <c:pt idx="369">
                  <c:v>0.28555000000000003</c:v>
                </c:pt>
                <c:pt idx="370">
                  <c:v>0.29098099999999999</c:v>
                </c:pt>
                <c:pt idx="371">
                  <c:v>0.296371</c:v>
                </c:pt>
                <c:pt idx="372">
                  <c:v>0.30172100000000002</c:v>
                </c:pt>
                <c:pt idx="373">
                  <c:v>0.30695299999999998</c:v>
                </c:pt>
                <c:pt idx="374">
                  <c:v>0.31249900000000003</c:v>
                </c:pt>
                <c:pt idx="375">
                  <c:v>0.31826500000000002</c:v>
                </c:pt>
                <c:pt idx="376">
                  <c:v>0.32395600000000002</c:v>
                </c:pt>
                <c:pt idx="377">
                  <c:v>0.329569</c:v>
                </c:pt>
                <c:pt idx="378">
                  <c:v>0.335061</c:v>
                </c:pt>
                <c:pt idx="379">
                  <c:v>0.34016800000000003</c:v>
                </c:pt>
                <c:pt idx="380">
                  <c:v>0.34490500000000002</c:v>
                </c:pt>
                <c:pt idx="381">
                  <c:v>0.34922399999999998</c:v>
                </c:pt>
                <c:pt idx="382">
                  <c:v>0.35373599999999999</c:v>
                </c:pt>
                <c:pt idx="383">
                  <c:v>0.358041</c:v>
                </c:pt>
                <c:pt idx="384">
                  <c:v>0.362238</c:v>
                </c:pt>
                <c:pt idx="385">
                  <c:v>0.36619699999999999</c:v>
                </c:pt>
                <c:pt idx="386">
                  <c:v>0.37020900000000001</c:v>
                </c:pt>
                <c:pt idx="387">
                  <c:v>0.37445800000000001</c:v>
                </c:pt>
                <c:pt idx="388">
                  <c:v>0.378442</c:v>
                </c:pt>
                <c:pt idx="389">
                  <c:v>0.38248300000000002</c:v>
                </c:pt>
                <c:pt idx="390">
                  <c:v>0.38626500000000002</c:v>
                </c:pt>
                <c:pt idx="391">
                  <c:v>0.38967800000000002</c:v>
                </c:pt>
                <c:pt idx="392">
                  <c:v>0.392733</c:v>
                </c:pt>
                <c:pt idx="393">
                  <c:v>0.39533200000000002</c:v>
                </c:pt>
                <c:pt idx="394">
                  <c:v>0.39800099999999999</c:v>
                </c:pt>
                <c:pt idx="395">
                  <c:v>0.400613</c:v>
                </c:pt>
                <c:pt idx="396">
                  <c:v>0.40305299999999999</c:v>
                </c:pt>
                <c:pt idx="397">
                  <c:v>0.40526699999999999</c:v>
                </c:pt>
                <c:pt idx="398">
                  <c:v>0.40734100000000001</c:v>
                </c:pt>
                <c:pt idx="399">
                  <c:v>0.409219</c:v>
                </c:pt>
                <c:pt idx="400">
                  <c:v>0.41077399999999997</c:v>
                </c:pt>
                <c:pt idx="401">
                  <c:v>0.41238799999999998</c:v>
                </c:pt>
                <c:pt idx="402">
                  <c:v>0.41372900000000001</c:v>
                </c:pt>
                <c:pt idx="403">
                  <c:v>0.41480800000000001</c:v>
                </c:pt>
                <c:pt idx="404">
                  <c:v>0.41562100000000002</c:v>
                </c:pt>
                <c:pt idx="405">
                  <c:v>0.41605599999999998</c:v>
                </c:pt>
                <c:pt idx="406">
                  <c:v>0.41634900000000002</c:v>
                </c:pt>
                <c:pt idx="407">
                  <c:v>0.41636899999999999</c:v>
                </c:pt>
                <c:pt idx="408">
                  <c:v>0.41620699999999999</c:v>
                </c:pt>
                <c:pt idx="409">
                  <c:v>0.41596300000000003</c:v>
                </c:pt>
                <c:pt idx="410">
                  <c:v>0.41537200000000002</c:v>
                </c:pt>
                <c:pt idx="411">
                  <c:v>0.41426299999999999</c:v>
                </c:pt>
                <c:pt idx="412">
                  <c:v>0.41278100000000001</c:v>
                </c:pt>
                <c:pt idx="413">
                  <c:v>0.411387</c:v>
                </c:pt>
                <c:pt idx="414">
                  <c:v>0.40985899999999997</c:v>
                </c:pt>
                <c:pt idx="415">
                  <c:v>0.40825</c:v>
                </c:pt>
                <c:pt idx="416">
                  <c:v>0.406524</c:v>
                </c:pt>
                <c:pt idx="417">
                  <c:v>0.40455799999999997</c:v>
                </c:pt>
                <c:pt idx="418">
                  <c:v>0.40227400000000002</c:v>
                </c:pt>
                <c:pt idx="419">
                  <c:v>0.39970699999999998</c:v>
                </c:pt>
                <c:pt idx="420">
                  <c:v>0.397287</c:v>
                </c:pt>
                <c:pt idx="421">
                  <c:v>0.39456999999999998</c:v>
                </c:pt>
                <c:pt idx="422">
                  <c:v>0.39148100000000002</c:v>
                </c:pt>
                <c:pt idx="423">
                  <c:v>0.38750600000000002</c:v>
                </c:pt>
                <c:pt idx="424">
                  <c:v>0.38365100000000002</c:v>
                </c:pt>
                <c:pt idx="425">
                  <c:v>0.37978699999999999</c:v>
                </c:pt>
                <c:pt idx="426">
                  <c:v>0.37585499999999999</c:v>
                </c:pt>
                <c:pt idx="427">
                  <c:v>0.37217600000000001</c:v>
                </c:pt>
                <c:pt idx="428">
                  <c:v>0.36823699999999998</c:v>
                </c:pt>
                <c:pt idx="429">
                  <c:v>0.36462699999999998</c:v>
                </c:pt>
                <c:pt idx="430">
                  <c:v>0.36041899999999999</c:v>
                </c:pt>
                <c:pt idx="431">
                  <c:v>0.35635800000000001</c:v>
                </c:pt>
                <c:pt idx="432">
                  <c:v>0.35167799999999999</c:v>
                </c:pt>
                <c:pt idx="433">
                  <c:v>0.34689199999999998</c:v>
                </c:pt>
                <c:pt idx="434">
                  <c:v>0.34139700000000001</c:v>
                </c:pt>
                <c:pt idx="435">
                  <c:v>0.335673</c:v>
                </c:pt>
                <c:pt idx="436">
                  <c:v>0.33016000000000001</c:v>
                </c:pt>
                <c:pt idx="437">
                  <c:v>0.32479599999999997</c:v>
                </c:pt>
                <c:pt idx="438">
                  <c:v>0.31938299999999997</c:v>
                </c:pt>
                <c:pt idx="439">
                  <c:v>0.31413099999999999</c:v>
                </c:pt>
                <c:pt idx="440">
                  <c:v>0.30909599999999998</c:v>
                </c:pt>
                <c:pt idx="441">
                  <c:v>0.30405100000000002</c:v>
                </c:pt>
                <c:pt idx="442">
                  <c:v>0.29969600000000002</c:v>
                </c:pt>
                <c:pt idx="443">
                  <c:v>0.29474400000000001</c:v>
                </c:pt>
                <c:pt idx="444">
                  <c:v>0.29006300000000002</c:v>
                </c:pt>
                <c:pt idx="445">
                  <c:v>0.28503800000000001</c:v>
                </c:pt>
                <c:pt idx="446">
                  <c:v>0.27984900000000001</c:v>
                </c:pt>
                <c:pt idx="447">
                  <c:v>0.27464100000000002</c:v>
                </c:pt>
                <c:pt idx="448">
                  <c:v>0.26910099999999998</c:v>
                </c:pt>
                <c:pt idx="449">
                  <c:v>0.26444600000000001</c:v>
                </c:pt>
                <c:pt idx="450">
                  <c:v>0.259241</c:v>
                </c:pt>
                <c:pt idx="451">
                  <c:v>0.25472400000000001</c:v>
                </c:pt>
                <c:pt idx="452">
                  <c:v>0.25039400000000001</c:v>
                </c:pt>
                <c:pt idx="453">
                  <c:v>0.246584</c:v>
                </c:pt>
                <c:pt idx="454">
                  <c:v>0.24338299999999999</c:v>
                </c:pt>
                <c:pt idx="455">
                  <c:v>0.23952799999999999</c:v>
                </c:pt>
                <c:pt idx="456">
                  <c:v>0.23611299999999999</c:v>
                </c:pt>
                <c:pt idx="457">
                  <c:v>0.23338</c:v>
                </c:pt>
                <c:pt idx="458">
                  <c:v>0.23050499999999999</c:v>
                </c:pt>
                <c:pt idx="459">
                  <c:v>0.22831099999999999</c:v>
                </c:pt>
                <c:pt idx="460">
                  <c:v>0.226303</c:v>
                </c:pt>
                <c:pt idx="461">
                  <c:v>0.22534399999999999</c:v>
                </c:pt>
                <c:pt idx="462">
                  <c:v>0.22426699999999999</c:v>
                </c:pt>
                <c:pt idx="463">
                  <c:v>0.22351299999999999</c:v>
                </c:pt>
                <c:pt idx="464">
                  <c:v>0.223852</c:v>
                </c:pt>
                <c:pt idx="465">
                  <c:v>0.22375700000000001</c:v>
                </c:pt>
                <c:pt idx="466">
                  <c:v>0.22459799999999999</c:v>
                </c:pt>
                <c:pt idx="467">
                  <c:v>0.22609399999999999</c:v>
                </c:pt>
                <c:pt idx="468">
                  <c:v>0.22880400000000001</c:v>
                </c:pt>
                <c:pt idx="469">
                  <c:v>0.232456</c:v>
                </c:pt>
                <c:pt idx="470">
                  <c:v>0.23691200000000001</c:v>
                </c:pt>
                <c:pt idx="471">
                  <c:v>0.242396</c:v>
                </c:pt>
                <c:pt idx="472">
                  <c:v>0.24879499999999999</c:v>
                </c:pt>
                <c:pt idx="473">
                  <c:v>0.25645400000000002</c:v>
                </c:pt>
                <c:pt idx="474">
                  <c:v>0.265156</c:v>
                </c:pt>
                <c:pt idx="475">
                  <c:v>0.27513300000000002</c:v>
                </c:pt>
                <c:pt idx="476">
                  <c:v>0.28656599999999999</c:v>
                </c:pt>
                <c:pt idx="477">
                  <c:v>0.29756700000000003</c:v>
                </c:pt>
                <c:pt idx="478">
                  <c:v>0.30984200000000001</c:v>
                </c:pt>
                <c:pt idx="479">
                  <c:v>0.32417000000000001</c:v>
                </c:pt>
                <c:pt idx="480">
                  <c:v>0.33937099999999998</c:v>
                </c:pt>
                <c:pt idx="481">
                  <c:v>0.35619299999999998</c:v>
                </c:pt>
                <c:pt idx="482">
                  <c:v>0.37694299999999997</c:v>
                </c:pt>
                <c:pt idx="483">
                  <c:v>0.40134199999999998</c:v>
                </c:pt>
                <c:pt idx="484">
                  <c:v>0.43035800000000002</c:v>
                </c:pt>
                <c:pt idx="485">
                  <c:v>0.46321800000000002</c:v>
                </c:pt>
                <c:pt idx="486">
                  <c:v>0.50052099999999999</c:v>
                </c:pt>
                <c:pt idx="487">
                  <c:v>0.54152500000000003</c:v>
                </c:pt>
                <c:pt idx="488">
                  <c:v>0.58655199999999996</c:v>
                </c:pt>
                <c:pt idx="489">
                  <c:v>0.63383100000000003</c:v>
                </c:pt>
                <c:pt idx="490">
                  <c:v>0.68867100000000003</c:v>
                </c:pt>
                <c:pt idx="491">
                  <c:v>0.74918700000000005</c:v>
                </c:pt>
                <c:pt idx="492">
                  <c:v>0.81309600000000004</c:v>
                </c:pt>
                <c:pt idx="493">
                  <c:v>0.88056900000000005</c:v>
                </c:pt>
                <c:pt idx="494">
                  <c:v>0.95405899999999999</c:v>
                </c:pt>
                <c:pt idx="495" formatCode="0.000000">
                  <c:v>1.032087</c:v>
                </c:pt>
                <c:pt idx="496" formatCode="0.000000">
                  <c:v>1.1085970000000001</c:v>
                </c:pt>
                <c:pt idx="497" formatCode="0.000000">
                  <c:v>1.188566</c:v>
                </c:pt>
                <c:pt idx="498" formatCode="0.000000">
                  <c:v>1.2499210000000001</c:v>
                </c:pt>
                <c:pt idx="499" formatCode="0.000000">
                  <c:v>1.3038209999999999</c:v>
                </c:pt>
                <c:pt idx="500" formatCode="0.000000">
                  <c:v>1.350168</c:v>
                </c:pt>
                <c:pt idx="501" formatCode="0.000000">
                  <c:v>1.3984650000000001</c:v>
                </c:pt>
                <c:pt idx="502" formatCode="0.000000">
                  <c:v>1.4398329999999999</c:v>
                </c:pt>
                <c:pt idx="503" formatCode="0.000000">
                  <c:v>1.476963</c:v>
                </c:pt>
                <c:pt idx="504" formatCode="0.000000">
                  <c:v>1.5164610000000001</c:v>
                </c:pt>
                <c:pt idx="505" formatCode="0.000000">
                  <c:v>1.537631</c:v>
                </c:pt>
                <c:pt idx="506" formatCode="0.000000">
                  <c:v>1.5728610000000001</c:v>
                </c:pt>
                <c:pt idx="507" formatCode="0.000000">
                  <c:v>1.602258</c:v>
                </c:pt>
                <c:pt idx="508" formatCode="0.000000">
                  <c:v>1.621801</c:v>
                </c:pt>
                <c:pt idx="509" formatCode="0.000000">
                  <c:v>1.632708</c:v>
                </c:pt>
                <c:pt idx="510" formatCode="0.000000">
                  <c:v>1.6465799999999999</c:v>
                </c:pt>
                <c:pt idx="511" formatCode="0.000000">
                  <c:v>1.6402639999999999</c:v>
                </c:pt>
                <c:pt idx="512" formatCode="0.000000">
                  <c:v>1.6339079999999999</c:v>
                </c:pt>
                <c:pt idx="513" formatCode="0.000000">
                  <c:v>1.6232390000000001</c:v>
                </c:pt>
                <c:pt idx="514" formatCode="0.000000">
                  <c:v>1.5871729999999999</c:v>
                </c:pt>
                <c:pt idx="515" formatCode="0.000000">
                  <c:v>1.553239</c:v>
                </c:pt>
                <c:pt idx="516" formatCode="0.000000">
                  <c:v>1.5180709999999999</c:v>
                </c:pt>
                <c:pt idx="517" formatCode="0.000000">
                  <c:v>1.486683</c:v>
                </c:pt>
                <c:pt idx="518" formatCode="0.000000">
                  <c:v>1.4528970000000001</c:v>
                </c:pt>
                <c:pt idx="519" formatCode="0.000000">
                  <c:v>1.4029320000000001</c:v>
                </c:pt>
                <c:pt idx="520" formatCode="0.000000">
                  <c:v>1.3655360000000001</c:v>
                </c:pt>
                <c:pt idx="521" formatCode="0.000000">
                  <c:v>1.318608</c:v>
                </c:pt>
                <c:pt idx="522" formatCode="0.000000">
                  <c:v>1.276462</c:v>
                </c:pt>
                <c:pt idx="523" formatCode="0.000000">
                  <c:v>1.222982</c:v>
                </c:pt>
                <c:pt idx="524" formatCode="0.000000">
                  <c:v>1.1761060000000001</c:v>
                </c:pt>
                <c:pt idx="525" formatCode="0.000000">
                  <c:v>1.133618</c:v>
                </c:pt>
                <c:pt idx="526" formatCode="0.000000">
                  <c:v>1.0904339999999999</c:v>
                </c:pt>
                <c:pt idx="527" formatCode="0.000000">
                  <c:v>1.045604</c:v>
                </c:pt>
                <c:pt idx="528" formatCode="0.000000">
                  <c:v>1.0041869999999999</c:v>
                </c:pt>
                <c:pt idx="529">
                  <c:v>0.964252</c:v>
                </c:pt>
                <c:pt idx="530">
                  <c:v>0.92813000000000001</c:v>
                </c:pt>
                <c:pt idx="531">
                  <c:v>0.89005199999999995</c:v>
                </c:pt>
                <c:pt idx="532">
                  <c:v>0.85377400000000003</c:v>
                </c:pt>
                <c:pt idx="533">
                  <c:v>0.82037099999999996</c:v>
                </c:pt>
                <c:pt idx="534">
                  <c:v>0.79023399999999999</c:v>
                </c:pt>
                <c:pt idx="535">
                  <c:v>0.76603100000000002</c:v>
                </c:pt>
                <c:pt idx="536">
                  <c:v>0.74227600000000005</c:v>
                </c:pt>
                <c:pt idx="537">
                  <c:v>0.72565199999999996</c:v>
                </c:pt>
                <c:pt idx="538">
                  <c:v>0.71095299999999995</c:v>
                </c:pt>
                <c:pt idx="539">
                  <c:v>0.70169599999999999</c:v>
                </c:pt>
                <c:pt idx="540">
                  <c:v>0.69427899999999998</c:v>
                </c:pt>
                <c:pt idx="541">
                  <c:v>0.68984100000000004</c:v>
                </c:pt>
                <c:pt idx="542">
                  <c:v>0.68943399999999999</c:v>
                </c:pt>
                <c:pt idx="543">
                  <c:v>0.69365900000000003</c:v>
                </c:pt>
                <c:pt idx="544">
                  <c:v>0.701789</c:v>
                </c:pt>
                <c:pt idx="545">
                  <c:v>0.71434900000000001</c:v>
                </c:pt>
                <c:pt idx="546">
                  <c:v>0.72853400000000001</c:v>
                </c:pt>
                <c:pt idx="547">
                  <c:v>0.74587400000000004</c:v>
                </c:pt>
                <c:pt idx="548">
                  <c:v>0.76458800000000005</c:v>
                </c:pt>
                <c:pt idx="549">
                  <c:v>0.78293299999999999</c:v>
                </c:pt>
                <c:pt idx="550">
                  <c:v>0.801755</c:v>
                </c:pt>
                <c:pt idx="551">
                  <c:v>0.82050400000000001</c:v>
                </c:pt>
                <c:pt idx="552">
                  <c:v>0.83908000000000005</c:v>
                </c:pt>
                <c:pt idx="553">
                  <c:v>0.85655199999999998</c:v>
                </c:pt>
                <c:pt idx="554">
                  <c:v>0.87465199999999999</c:v>
                </c:pt>
                <c:pt idx="555">
                  <c:v>0.89383599999999996</c:v>
                </c:pt>
                <c:pt idx="556">
                  <c:v>0.91283199999999998</c:v>
                </c:pt>
                <c:pt idx="557">
                  <c:v>0.92859700000000001</c:v>
                </c:pt>
                <c:pt idx="558">
                  <c:v>0.94275799999999998</c:v>
                </c:pt>
                <c:pt idx="559">
                  <c:v>0.95385200000000003</c:v>
                </c:pt>
                <c:pt idx="560">
                  <c:v>0.96301700000000001</c:v>
                </c:pt>
                <c:pt idx="561">
                  <c:v>0.97013799999999994</c:v>
                </c:pt>
                <c:pt idx="562">
                  <c:v>0.97138800000000003</c:v>
                </c:pt>
                <c:pt idx="563">
                  <c:v>0.97166600000000003</c:v>
                </c:pt>
                <c:pt idx="564">
                  <c:v>0.97175199999999995</c:v>
                </c:pt>
                <c:pt idx="565">
                  <c:v>0.97269600000000001</c:v>
                </c:pt>
                <c:pt idx="566">
                  <c:v>0.96983600000000003</c:v>
                </c:pt>
                <c:pt idx="567">
                  <c:v>0.96902600000000005</c:v>
                </c:pt>
                <c:pt idx="568">
                  <c:v>0.96977000000000002</c:v>
                </c:pt>
                <c:pt idx="569">
                  <c:v>0.97564399999999996</c:v>
                </c:pt>
                <c:pt idx="570">
                  <c:v>0.98000500000000001</c:v>
                </c:pt>
                <c:pt idx="571">
                  <c:v>0.99077400000000004</c:v>
                </c:pt>
                <c:pt idx="572" formatCode="0.000000">
                  <c:v>1.004073</c:v>
                </c:pt>
                <c:pt idx="573" formatCode="0.000000">
                  <c:v>1.0172840000000001</c:v>
                </c:pt>
                <c:pt idx="574" formatCode="0.000000">
                  <c:v>1.031104</c:v>
                </c:pt>
                <c:pt idx="575" formatCode="0.000000">
                  <c:v>1.0443260000000001</c:v>
                </c:pt>
                <c:pt idx="576" formatCode="0.000000">
                  <c:v>1.0602910000000001</c:v>
                </c:pt>
                <c:pt idx="577" formatCode="0.000000">
                  <c:v>1.0755250000000001</c:v>
                </c:pt>
                <c:pt idx="578" formatCode="0.000000">
                  <c:v>1.091736</c:v>
                </c:pt>
                <c:pt idx="579" formatCode="0.000000">
                  <c:v>1.1042890000000001</c:v>
                </c:pt>
                <c:pt idx="580" formatCode="0.000000">
                  <c:v>1.1139950000000001</c:v>
                </c:pt>
                <c:pt idx="581" formatCode="0.000000">
                  <c:v>1.118635</c:v>
                </c:pt>
                <c:pt idx="582" formatCode="0.000000">
                  <c:v>1.121936</c:v>
                </c:pt>
                <c:pt idx="583" formatCode="0.000000">
                  <c:v>1.1337349999999999</c:v>
                </c:pt>
                <c:pt idx="584" formatCode="0.000000">
                  <c:v>1.140015</c:v>
                </c:pt>
                <c:pt idx="585" formatCode="0.000000">
                  <c:v>1.150925</c:v>
                </c:pt>
                <c:pt idx="586" formatCode="0.000000">
                  <c:v>1.1650830000000001</c:v>
                </c:pt>
                <c:pt idx="587" formatCode="0.000000">
                  <c:v>1.183168</c:v>
                </c:pt>
                <c:pt idx="588" formatCode="0.000000">
                  <c:v>1.211374</c:v>
                </c:pt>
                <c:pt idx="589" formatCode="0.000000">
                  <c:v>1.2494419999999999</c:v>
                </c:pt>
                <c:pt idx="590" formatCode="0.000000">
                  <c:v>1.318808</c:v>
                </c:pt>
                <c:pt idx="591" formatCode="0.000000">
                  <c:v>1.438877</c:v>
                </c:pt>
                <c:pt idx="592" formatCode="0.000000">
                  <c:v>1.604563</c:v>
                </c:pt>
                <c:pt idx="593" formatCode="0.000000">
                  <c:v>1.935486</c:v>
                </c:pt>
                <c:pt idx="594" formatCode="0.000000">
                  <c:v>2.2491469999999998</c:v>
                </c:pt>
                <c:pt idx="595" formatCode="0.000000">
                  <c:v>2.5728770000000001</c:v>
                </c:pt>
                <c:pt idx="596" formatCode="0.000000">
                  <c:v>2.8907539999999998</c:v>
                </c:pt>
                <c:pt idx="597" formatCode="0.000000">
                  <c:v>3</c:v>
                </c:pt>
                <c:pt idx="598" formatCode="0.000000">
                  <c:v>3</c:v>
                </c:pt>
                <c:pt idx="599" formatCode="0.000000">
                  <c:v>3</c:v>
                </c:pt>
                <c:pt idx="600" formatCode="0.000000">
                  <c:v>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4F87-4D59-B049-ECA40BD989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5075263"/>
        <c:axId val="1785076095"/>
        <c:extLst>
          <c:ext xmlns:c15="http://schemas.microsoft.com/office/drawing/2012/chart" uri="{02D57815-91ED-43cb-92C2-25804820EDAC}">
            <c15:filteredScatte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Foglio1!$E$1</c15:sqref>
                        </c15:formulaRef>
                      </c:ext>
                    </c:extLst>
                    <c:strCache>
                      <c:ptCount val="1"/>
                      <c:pt idx="0">
                        <c:v>HMF + PPD 20 µM</c:v>
                      </c:pt>
                    </c:strCache>
                  </c:strRef>
                </c:tx>
                <c:spPr>
                  <a:ln w="57150" cap="rnd">
                    <a:solidFill>
                      <a:srgbClr val="316261"/>
                    </a:solidFill>
                    <a:prstDash val="sysDot"/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>
                      <c:ext uri="{02D57815-91ED-43cb-92C2-25804820EDAC}">
                        <c15:formulaRef>
                          <c15:sqref>Foglio1!$A$2:$A$602</c15:sqref>
                        </c15:formulaRef>
                      </c:ext>
                    </c:extLst>
                    <c:numCache>
                      <c:formatCode>0.0</c:formatCode>
                      <c:ptCount val="601"/>
                      <c:pt idx="0">
                        <c:v>800</c:v>
                      </c:pt>
                      <c:pt idx="1">
                        <c:v>799</c:v>
                      </c:pt>
                      <c:pt idx="2">
                        <c:v>798</c:v>
                      </c:pt>
                      <c:pt idx="3">
                        <c:v>797</c:v>
                      </c:pt>
                      <c:pt idx="4">
                        <c:v>796</c:v>
                      </c:pt>
                      <c:pt idx="5">
                        <c:v>795</c:v>
                      </c:pt>
                      <c:pt idx="6">
                        <c:v>794</c:v>
                      </c:pt>
                      <c:pt idx="7">
                        <c:v>793</c:v>
                      </c:pt>
                      <c:pt idx="8">
                        <c:v>792</c:v>
                      </c:pt>
                      <c:pt idx="9">
                        <c:v>791</c:v>
                      </c:pt>
                      <c:pt idx="10">
                        <c:v>790</c:v>
                      </c:pt>
                      <c:pt idx="11">
                        <c:v>789</c:v>
                      </c:pt>
                      <c:pt idx="12">
                        <c:v>788</c:v>
                      </c:pt>
                      <c:pt idx="13">
                        <c:v>787</c:v>
                      </c:pt>
                      <c:pt idx="14">
                        <c:v>786</c:v>
                      </c:pt>
                      <c:pt idx="15">
                        <c:v>785</c:v>
                      </c:pt>
                      <c:pt idx="16">
                        <c:v>784</c:v>
                      </c:pt>
                      <c:pt idx="17">
                        <c:v>783</c:v>
                      </c:pt>
                      <c:pt idx="18">
                        <c:v>782</c:v>
                      </c:pt>
                      <c:pt idx="19">
                        <c:v>781</c:v>
                      </c:pt>
                      <c:pt idx="20">
                        <c:v>780</c:v>
                      </c:pt>
                      <c:pt idx="21">
                        <c:v>779</c:v>
                      </c:pt>
                      <c:pt idx="22">
                        <c:v>778</c:v>
                      </c:pt>
                      <c:pt idx="23">
                        <c:v>777</c:v>
                      </c:pt>
                      <c:pt idx="24">
                        <c:v>776</c:v>
                      </c:pt>
                      <c:pt idx="25">
                        <c:v>775</c:v>
                      </c:pt>
                      <c:pt idx="26">
                        <c:v>774</c:v>
                      </c:pt>
                      <c:pt idx="27">
                        <c:v>773</c:v>
                      </c:pt>
                      <c:pt idx="28">
                        <c:v>772</c:v>
                      </c:pt>
                      <c:pt idx="29">
                        <c:v>771</c:v>
                      </c:pt>
                      <c:pt idx="30">
                        <c:v>770</c:v>
                      </c:pt>
                      <c:pt idx="31">
                        <c:v>769</c:v>
                      </c:pt>
                      <c:pt idx="32">
                        <c:v>768</c:v>
                      </c:pt>
                      <c:pt idx="33">
                        <c:v>767</c:v>
                      </c:pt>
                      <c:pt idx="34">
                        <c:v>766</c:v>
                      </c:pt>
                      <c:pt idx="35">
                        <c:v>765</c:v>
                      </c:pt>
                      <c:pt idx="36">
                        <c:v>764</c:v>
                      </c:pt>
                      <c:pt idx="37">
                        <c:v>763</c:v>
                      </c:pt>
                      <c:pt idx="38">
                        <c:v>762</c:v>
                      </c:pt>
                      <c:pt idx="39">
                        <c:v>761</c:v>
                      </c:pt>
                      <c:pt idx="40">
                        <c:v>760</c:v>
                      </c:pt>
                      <c:pt idx="41">
                        <c:v>759</c:v>
                      </c:pt>
                      <c:pt idx="42">
                        <c:v>758</c:v>
                      </c:pt>
                      <c:pt idx="43">
                        <c:v>757</c:v>
                      </c:pt>
                      <c:pt idx="44">
                        <c:v>756</c:v>
                      </c:pt>
                      <c:pt idx="45">
                        <c:v>755</c:v>
                      </c:pt>
                      <c:pt idx="46">
                        <c:v>754</c:v>
                      </c:pt>
                      <c:pt idx="47">
                        <c:v>753</c:v>
                      </c:pt>
                      <c:pt idx="48">
                        <c:v>752</c:v>
                      </c:pt>
                      <c:pt idx="49">
                        <c:v>751</c:v>
                      </c:pt>
                      <c:pt idx="50">
                        <c:v>750</c:v>
                      </c:pt>
                      <c:pt idx="51">
                        <c:v>749</c:v>
                      </c:pt>
                      <c:pt idx="52">
                        <c:v>748</c:v>
                      </c:pt>
                      <c:pt idx="53">
                        <c:v>747</c:v>
                      </c:pt>
                      <c:pt idx="54">
                        <c:v>746</c:v>
                      </c:pt>
                      <c:pt idx="55">
                        <c:v>745</c:v>
                      </c:pt>
                      <c:pt idx="56">
                        <c:v>744</c:v>
                      </c:pt>
                      <c:pt idx="57">
                        <c:v>743</c:v>
                      </c:pt>
                      <c:pt idx="58">
                        <c:v>742</c:v>
                      </c:pt>
                      <c:pt idx="59">
                        <c:v>741</c:v>
                      </c:pt>
                      <c:pt idx="60">
                        <c:v>740</c:v>
                      </c:pt>
                      <c:pt idx="61">
                        <c:v>739</c:v>
                      </c:pt>
                      <c:pt idx="62">
                        <c:v>738</c:v>
                      </c:pt>
                      <c:pt idx="63">
                        <c:v>737</c:v>
                      </c:pt>
                      <c:pt idx="64">
                        <c:v>736</c:v>
                      </c:pt>
                      <c:pt idx="65">
                        <c:v>735</c:v>
                      </c:pt>
                      <c:pt idx="66">
                        <c:v>734</c:v>
                      </c:pt>
                      <c:pt idx="67">
                        <c:v>733</c:v>
                      </c:pt>
                      <c:pt idx="68">
                        <c:v>732</c:v>
                      </c:pt>
                      <c:pt idx="69">
                        <c:v>731</c:v>
                      </c:pt>
                      <c:pt idx="70">
                        <c:v>730</c:v>
                      </c:pt>
                      <c:pt idx="71">
                        <c:v>729</c:v>
                      </c:pt>
                      <c:pt idx="72">
                        <c:v>728</c:v>
                      </c:pt>
                      <c:pt idx="73">
                        <c:v>727</c:v>
                      </c:pt>
                      <c:pt idx="74">
                        <c:v>726</c:v>
                      </c:pt>
                      <c:pt idx="75">
                        <c:v>725</c:v>
                      </c:pt>
                      <c:pt idx="76">
                        <c:v>724</c:v>
                      </c:pt>
                      <c:pt idx="77">
                        <c:v>723</c:v>
                      </c:pt>
                      <c:pt idx="78">
                        <c:v>722</c:v>
                      </c:pt>
                      <c:pt idx="79">
                        <c:v>721</c:v>
                      </c:pt>
                      <c:pt idx="80">
                        <c:v>720</c:v>
                      </c:pt>
                      <c:pt idx="81">
                        <c:v>719</c:v>
                      </c:pt>
                      <c:pt idx="82">
                        <c:v>718</c:v>
                      </c:pt>
                      <c:pt idx="83">
                        <c:v>717</c:v>
                      </c:pt>
                      <c:pt idx="84">
                        <c:v>716</c:v>
                      </c:pt>
                      <c:pt idx="85">
                        <c:v>715</c:v>
                      </c:pt>
                      <c:pt idx="86">
                        <c:v>714</c:v>
                      </c:pt>
                      <c:pt idx="87">
                        <c:v>713</c:v>
                      </c:pt>
                      <c:pt idx="88">
                        <c:v>712</c:v>
                      </c:pt>
                      <c:pt idx="89">
                        <c:v>711</c:v>
                      </c:pt>
                      <c:pt idx="90">
                        <c:v>710</c:v>
                      </c:pt>
                      <c:pt idx="91">
                        <c:v>709</c:v>
                      </c:pt>
                      <c:pt idx="92">
                        <c:v>708</c:v>
                      </c:pt>
                      <c:pt idx="93">
                        <c:v>707</c:v>
                      </c:pt>
                      <c:pt idx="94">
                        <c:v>706</c:v>
                      </c:pt>
                      <c:pt idx="95">
                        <c:v>705</c:v>
                      </c:pt>
                      <c:pt idx="96">
                        <c:v>704</c:v>
                      </c:pt>
                      <c:pt idx="97">
                        <c:v>703</c:v>
                      </c:pt>
                      <c:pt idx="98">
                        <c:v>702</c:v>
                      </c:pt>
                      <c:pt idx="99">
                        <c:v>701</c:v>
                      </c:pt>
                      <c:pt idx="100">
                        <c:v>700</c:v>
                      </c:pt>
                      <c:pt idx="101">
                        <c:v>699</c:v>
                      </c:pt>
                      <c:pt idx="102">
                        <c:v>698</c:v>
                      </c:pt>
                      <c:pt idx="103">
                        <c:v>697</c:v>
                      </c:pt>
                      <c:pt idx="104">
                        <c:v>696</c:v>
                      </c:pt>
                      <c:pt idx="105">
                        <c:v>695</c:v>
                      </c:pt>
                      <c:pt idx="106">
                        <c:v>694</c:v>
                      </c:pt>
                      <c:pt idx="107">
                        <c:v>693</c:v>
                      </c:pt>
                      <c:pt idx="108">
                        <c:v>692</c:v>
                      </c:pt>
                      <c:pt idx="109">
                        <c:v>691</c:v>
                      </c:pt>
                      <c:pt idx="110">
                        <c:v>690</c:v>
                      </c:pt>
                      <c:pt idx="111">
                        <c:v>689</c:v>
                      </c:pt>
                      <c:pt idx="112">
                        <c:v>688</c:v>
                      </c:pt>
                      <c:pt idx="113">
                        <c:v>687</c:v>
                      </c:pt>
                      <c:pt idx="114">
                        <c:v>686</c:v>
                      </c:pt>
                      <c:pt idx="115">
                        <c:v>685</c:v>
                      </c:pt>
                      <c:pt idx="116">
                        <c:v>684</c:v>
                      </c:pt>
                      <c:pt idx="117">
                        <c:v>683</c:v>
                      </c:pt>
                      <c:pt idx="118">
                        <c:v>682</c:v>
                      </c:pt>
                      <c:pt idx="119">
                        <c:v>681</c:v>
                      </c:pt>
                      <c:pt idx="120">
                        <c:v>680</c:v>
                      </c:pt>
                      <c:pt idx="121">
                        <c:v>679</c:v>
                      </c:pt>
                      <c:pt idx="122">
                        <c:v>678</c:v>
                      </c:pt>
                      <c:pt idx="123">
                        <c:v>677</c:v>
                      </c:pt>
                      <c:pt idx="124">
                        <c:v>676</c:v>
                      </c:pt>
                      <c:pt idx="125">
                        <c:v>675</c:v>
                      </c:pt>
                      <c:pt idx="126">
                        <c:v>674</c:v>
                      </c:pt>
                      <c:pt idx="127">
                        <c:v>673</c:v>
                      </c:pt>
                      <c:pt idx="128">
                        <c:v>672</c:v>
                      </c:pt>
                      <c:pt idx="129">
                        <c:v>671</c:v>
                      </c:pt>
                      <c:pt idx="130">
                        <c:v>670</c:v>
                      </c:pt>
                      <c:pt idx="131">
                        <c:v>669</c:v>
                      </c:pt>
                      <c:pt idx="132">
                        <c:v>668</c:v>
                      </c:pt>
                      <c:pt idx="133">
                        <c:v>667</c:v>
                      </c:pt>
                      <c:pt idx="134">
                        <c:v>666</c:v>
                      </c:pt>
                      <c:pt idx="135">
                        <c:v>665</c:v>
                      </c:pt>
                      <c:pt idx="136">
                        <c:v>664</c:v>
                      </c:pt>
                      <c:pt idx="137">
                        <c:v>663</c:v>
                      </c:pt>
                      <c:pt idx="138">
                        <c:v>662</c:v>
                      </c:pt>
                      <c:pt idx="139">
                        <c:v>661</c:v>
                      </c:pt>
                      <c:pt idx="140">
                        <c:v>660</c:v>
                      </c:pt>
                      <c:pt idx="141">
                        <c:v>659</c:v>
                      </c:pt>
                      <c:pt idx="142">
                        <c:v>658</c:v>
                      </c:pt>
                      <c:pt idx="143">
                        <c:v>657</c:v>
                      </c:pt>
                      <c:pt idx="144">
                        <c:v>656</c:v>
                      </c:pt>
                      <c:pt idx="145">
                        <c:v>655</c:v>
                      </c:pt>
                      <c:pt idx="146">
                        <c:v>654</c:v>
                      </c:pt>
                      <c:pt idx="147">
                        <c:v>653</c:v>
                      </c:pt>
                      <c:pt idx="148">
                        <c:v>652</c:v>
                      </c:pt>
                      <c:pt idx="149">
                        <c:v>651</c:v>
                      </c:pt>
                      <c:pt idx="150">
                        <c:v>650</c:v>
                      </c:pt>
                      <c:pt idx="151">
                        <c:v>649</c:v>
                      </c:pt>
                      <c:pt idx="152">
                        <c:v>648</c:v>
                      </c:pt>
                      <c:pt idx="153">
                        <c:v>647</c:v>
                      </c:pt>
                      <c:pt idx="154">
                        <c:v>646</c:v>
                      </c:pt>
                      <c:pt idx="155">
                        <c:v>645</c:v>
                      </c:pt>
                      <c:pt idx="156">
                        <c:v>644</c:v>
                      </c:pt>
                      <c:pt idx="157">
                        <c:v>643</c:v>
                      </c:pt>
                      <c:pt idx="158">
                        <c:v>642</c:v>
                      </c:pt>
                      <c:pt idx="159">
                        <c:v>641</c:v>
                      </c:pt>
                      <c:pt idx="160">
                        <c:v>640</c:v>
                      </c:pt>
                      <c:pt idx="161">
                        <c:v>639</c:v>
                      </c:pt>
                      <c:pt idx="162">
                        <c:v>638</c:v>
                      </c:pt>
                      <c:pt idx="163">
                        <c:v>637</c:v>
                      </c:pt>
                      <c:pt idx="164">
                        <c:v>636</c:v>
                      </c:pt>
                      <c:pt idx="165">
                        <c:v>635</c:v>
                      </c:pt>
                      <c:pt idx="166">
                        <c:v>634</c:v>
                      </c:pt>
                      <c:pt idx="167">
                        <c:v>633</c:v>
                      </c:pt>
                      <c:pt idx="168">
                        <c:v>632</c:v>
                      </c:pt>
                      <c:pt idx="169">
                        <c:v>631</c:v>
                      </c:pt>
                      <c:pt idx="170">
                        <c:v>630</c:v>
                      </c:pt>
                      <c:pt idx="171">
                        <c:v>629</c:v>
                      </c:pt>
                      <c:pt idx="172">
                        <c:v>628</c:v>
                      </c:pt>
                      <c:pt idx="173">
                        <c:v>627</c:v>
                      </c:pt>
                      <c:pt idx="174">
                        <c:v>626</c:v>
                      </c:pt>
                      <c:pt idx="175">
                        <c:v>625</c:v>
                      </c:pt>
                      <c:pt idx="176">
                        <c:v>624</c:v>
                      </c:pt>
                      <c:pt idx="177">
                        <c:v>623</c:v>
                      </c:pt>
                      <c:pt idx="178">
                        <c:v>622</c:v>
                      </c:pt>
                      <c:pt idx="179">
                        <c:v>621</c:v>
                      </c:pt>
                      <c:pt idx="180">
                        <c:v>620</c:v>
                      </c:pt>
                      <c:pt idx="181">
                        <c:v>619</c:v>
                      </c:pt>
                      <c:pt idx="182">
                        <c:v>618</c:v>
                      </c:pt>
                      <c:pt idx="183">
                        <c:v>617</c:v>
                      </c:pt>
                      <c:pt idx="184">
                        <c:v>616</c:v>
                      </c:pt>
                      <c:pt idx="185">
                        <c:v>615</c:v>
                      </c:pt>
                      <c:pt idx="186">
                        <c:v>614</c:v>
                      </c:pt>
                      <c:pt idx="187">
                        <c:v>613</c:v>
                      </c:pt>
                      <c:pt idx="188">
                        <c:v>612</c:v>
                      </c:pt>
                      <c:pt idx="189">
                        <c:v>611</c:v>
                      </c:pt>
                      <c:pt idx="190">
                        <c:v>610</c:v>
                      </c:pt>
                      <c:pt idx="191">
                        <c:v>609</c:v>
                      </c:pt>
                      <c:pt idx="192">
                        <c:v>608</c:v>
                      </c:pt>
                      <c:pt idx="193">
                        <c:v>607</c:v>
                      </c:pt>
                      <c:pt idx="194">
                        <c:v>606</c:v>
                      </c:pt>
                      <c:pt idx="195">
                        <c:v>605</c:v>
                      </c:pt>
                      <c:pt idx="196">
                        <c:v>604</c:v>
                      </c:pt>
                      <c:pt idx="197">
                        <c:v>603</c:v>
                      </c:pt>
                      <c:pt idx="198">
                        <c:v>602</c:v>
                      </c:pt>
                      <c:pt idx="199">
                        <c:v>601</c:v>
                      </c:pt>
                      <c:pt idx="200">
                        <c:v>600</c:v>
                      </c:pt>
                      <c:pt idx="201">
                        <c:v>599</c:v>
                      </c:pt>
                      <c:pt idx="202">
                        <c:v>598</c:v>
                      </c:pt>
                      <c:pt idx="203">
                        <c:v>597</c:v>
                      </c:pt>
                      <c:pt idx="204">
                        <c:v>596</c:v>
                      </c:pt>
                      <c:pt idx="205">
                        <c:v>595</c:v>
                      </c:pt>
                      <c:pt idx="206">
                        <c:v>594</c:v>
                      </c:pt>
                      <c:pt idx="207">
                        <c:v>593</c:v>
                      </c:pt>
                      <c:pt idx="208">
                        <c:v>592</c:v>
                      </c:pt>
                      <c:pt idx="209">
                        <c:v>591</c:v>
                      </c:pt>
                      <c:pt idx="210">
                        <c:v>590</c:v>
                      </c:pt>
                      <c:pt idx="211">
                        <c:v>589</c:v>
                      </c:pt>
                      <c:pt idx="212">
                        <c:v>588</c:v>
                      </c:pt>
                      <c:pt idx="213">
                        <c:v>587</c:v>
                      </c:pt>
                      <c:pt idx="214">
                        <c:v>586</c:v>
                      </c:pt>
                      <c:pt idx="215">
                        <c:v>585</c:v>
                      </c:pt>
                      <c:pt idx="216">
                        <c:v>584</c:v>
                      </c:pt>
                      <c:pt idx="217">
                        <c:v>583</c:v>
                      </c:pt>
                      <c:pt idx="218">
                        <c:v>582</c:v>
                      </c:pt>
                      <c:pt idx="219">
                        <c:v>581</c:v>
                      </c:pt>
                      <c:pt idx="220">
                        <c:v>580</c:v>
                      </c:pt>
                      <c:pt idx="221">
                        <c:v>579</c:v>
                      </c:pt>
                      <c:pt idx="222">
                        <c:v>578</c:v>
                      </c:pt>
                      <c:pt idx="223">
                        <c:v>577</c:v>
                      </c:pt>
                      <c:pt idx="224">
                        <c:v>576</c:v>
                      </c:pt>
                      <c:pt idx="225">
                        <c:v>575</c:v>
                      </c:pt>
                      <c:pt idx="226">
                        <c:v>574</c:v>
                      </c:pt>
                      <c:pt idx="227">
                        <c:v>573</c:v>
                      </c:pt>
                      <c:pt idx="228">
                        <c:v>572</c:v>
                      </c:pt>
                      <c:pt idx="229">
                        <c:v>571</c:v>
                      </c:pt>
                      <c:pt idx="230">
                        <c:v>570</c:v>
                      </c:pt>
                      <c:pt idx="231">
                        <c:v>569</c:v>
                      </c:pt>
                      <c:pt idx="232">
                        <c:v>568</c:v>
                      </c:pt>
                      <c:pt idx="233">
                        <c:v>567</c:v>
                      </c:pt>
                      <c:pt idx="234">
                        <c:v>566</c:v>
                      </c:pt>
                      <c:pt idx="235">
                        <c:v>565</c:v>
                      </c:pt>
                      <c:pt idx="236">
                        <c:v>564</c:v>
                      </c:pt>
                      <c:pt idx="237">
                        <c:v>563</c:v>
                      </c:pt>
                      <c:pt idx="238">
                        <c:v>562</c:v>
                      </c:pt>
                      <c:pt idx="239">
                        <c:v>561</c:v>
                      </c:pt>
                      <c:pt idx="240">
                        <c:v>560</c:v>
                      </c:pt>
                      <c:pt idx="241">
                        <c:v>559</c:v>
                      </c:pt>
                      <c:pt idx="242">
                        <c:v>558</c:v>
                      </c:pt>
                      <c:pt idx="243">
                        <c:v>557</c:v>
                      </c:pt>
                      <c:pt idx="244">
                        <c:v>556</c:v>
                      </c:pt>
                      <c:pt idx="245">
                        <c:v>555</c:v>
                      </c:pt>
                      <c:pt idx="246">
                        <c:v>554</c:v>
                      </c:pt>
                      <c:pt idx="247">
                        <c:v>553</c:v>
                      </c:pt>
                      <c:pt idx="248">
                        <c:v>552</c:v>
                      </c:pt>
                      <c:pt idx="249">
                        <c:v>551</c:v>
                      </c:pt>
                      <c:pt idx="250">
                        <c:v>550</c:v>
                      </c:pt>
                      <c:pt idx="251">
                        <c:v>549</c:v>
                      </c:pt>
                      <c:pt idx="252">
                        <c:v>548</c:v>
                      </c:pt>
                      <c:pt idx="253">
                        <c:v>547</c:v>
                      </c:pt>
                      <c:pt idx="254">
                        <c:v>546</c:v>
                      </c:pt>
                      <c:pt idx="255">
                        <c:v>545</c:v>
                      </c:pt>
                      <c:pt idx="256">
                        <c:v>544</c:v>
                      </c:pt>
                      <c:pt idx="257">
                        <c:v>543</c:v>
                      </c:pt>
                      <c:pt idx="258">
                        <c:v>542</c:v>
                      </c:pt>
                      <c:pt idx="259">
                        <c:v>541</c:v>
                      </c:pt>
                      <c:pt idx="260">
                        <c:v>540</c:v>
                      </c:pt>
                      <c:pt idx="261">
                        <c:v>539</c:v>
                      </c:pt>
                      <c:pt idx="262">
                        <c:v>538</c:v>
                      </c:pt>
                      <c:pt idx="263">
                        <c:v>537</c:v>
                      </c:pt>
                      <c:pt idx="264">
                        <c:v>536</c:v>
                      </c:pt>
                      <c:pt idx="265">
                        <c:v>535</c:v>
                      </c:pt>
                      <c:pt idx="266">
                        <c:v>534</c:v>
                      </c:pt>
                      <c:pt idx="267">
                        <c:v>533</c:v>
                      </c:pt>
                      <c:pt idx="268">
                        <c:v>532</c:v>
                      </c:pt>
                      <c:pt idx="269">
                        <c:v>531</c:v>
                      </c:pt>
                      <c:pt idx="270">
                        <c:v>530</c:v>
                      </c:pt>
                      <c:pt idx="271">
                        <c:v>529</c:v>
                      </c:pt>
                      <c:pt idx="272">
                        <c:v>528</c:v>
                      </c:pt>
                      <c:pt idx="273">
                        <c:v>527</c:v>
                      </c:pt>
                      <c:pt idx="274">
                        <c:v>526</c:v>
                      </c:pt>
                      <c:pt idx="275">
                        <c:v>525</c:v>
                      </c:pt>
                      <c:pt idx="276">
                        <c:v>524</c:v>
                      </c:pt>
                      <c:pt idx="277">
                        <c:v>523</c:v>
                      </c:pt>
                      <c:pt idx="278">
                        <c:v>522</c:v>
                      </c:pt>
                      <c:pt idx="279">
                        <c:v>521</c:v>
                      </c:pt>
                      <c:pt idx="280">
                        <c:v>520</c:v>
                      </c:pt>
                      <c:pt idx="281">
                        <c:v>519</c:v>
                      </c:pt>
                      <c:pt idx="282">
                        <c:v>518</c:v>
                      </c:pt>
                      <c:pt idx="283">
                        <c:v>517</c:v>
                      </c:pt>
                      <c:pt idx="284">
                        <c:v>516</c:v>
                      </c:pt>
                      <c:pt idx="285">
                        <c:v>515</c:v>
                      </c:pt>
                      <c:pt idx="286">
                        <c:v>514</c:v>
                      </c:pt>
                      <c:pt idx="287">
                        <c:v>513</c:v>
                      </c:pt>
                      <c:pt idx="288">
                        <c:v>512</c:v>
                      </c:pt>
                      <c:pt idx="289">
                        <c:v>511</c:v>
                      </c:pt>
                      <c:pt idx="290">
                        <c:v>510</c:v>
                      </c:pt>
                      <c:pt idx="291">
                        <c:v>509</c:v>
                      </c:pt>
                      <c:pt idx="292">
                        <c:v>508</c:v>
                      </c:pt>
                      <c:pt idx="293">
                        <c:v>507</c:v>
                      </c:pt>
                      <c:pt idx="294">
                        <c:v>506</c:v>
                      </c:pt>
                      <c:pt idx="295">
                        <c:v>505</c:v>
                      </c:pt>
                      <c:pt idx="296">
                        <c:v>504</c:v>
                      </c:pt>
                      <c:pt idx="297">
                        <c:v>503</c:v>
                      </c:pt>
                      <c:pt idx="298">
                        <c:v>502</c:v>
                      </c:pt>
                      <c:pt idx="299">
                        <c:v>501</c:v>
                      </c:pt>
                      <c:pt idx="300">
                        <c:v>500</c:v>
                      </c:pt>
                      <c:pt idx="301">
                        <c:v>499</c:v>
                      </c:pt>
                      <c:pt idx="302">
                        <c:v>498</c:v>
                      </c:pt>
                      <c:pt idx="303">
                        <c:v>497</c:v>
                      </c:pt>
                      <c:pt idx="304">
                        <c:v>496</c:v>
                      </c:pt>
                      <c:pt idx="305">
                        <c:v>495</c:v>
                      </c:pt>
                      <c:pt idx="306">
                        <c:v>494</c:v>
                      </c:pt>
                      <c:pt idx="307">
                        <c:v>493</c:v>
                      </c:pt>
                      <c:pt idx="308">
                        <c:v>492</c:v>
                      </c:pt>
                      <c:pt idx="309">
                        <c:v>491</c:v>
                      </c:pt>
                      <c:pt idx="310">
                        <c:v>490</c:v>
                      </c:pt>
                      <c:pt idx="311">
                        <c:v>489</c:v>
                      </c:pt>
                      <c:pt idx="312">
                        <c:v>488</c:v>
                      </c:pt>
                      <c:pt idx="313">
                        <c:v>487</c:v>
                      </c:pt>
                      <c:pt idx="314">
                        <c:v>486</c:v>
                      </c:pt>
                      <c:pt idx="315">
                        <c:v>485</c:v>
                      </c:pt>
                      <c:pt idx="316">
                        <c:v>484</c:v>
                      </c:pt>
                      <c:pt idx="317">
                        <c:v>483</c:v>
                      </c:pt>
                      <c:pt idx="318">
                        <c:v>482</c:v>
                      </c:pt>
                      <c:pt idx="319">
                        <c:v>481</c:v>
                      </c:pt>
                      <c:pt idx="320">
                        <c:v>480</c:v>
                      </c:pt>
                      <c:pt idx="321">
                        <c:v>479</c:v>
                      </c:pt>
                      <c:pt idx="322">
                        <c:v>478</c:v>
                      </c:pt>
                      <c:pt idx="323">
                        <c:v>477</c:v>
                      </c:pt>
                      <c:pt idx="324">
                        <c:v>476</c:v>
                      </c:pt>
                      <c:pt idx="325">
                        <c:v>475</c:v>
                      </c:pt>
                      <c:pt idx="326">
                        <c:v>474</c:v>
                      </c:pt>
                      <c:pt idx="327">
                        <c:v>473</c:v>
                      </c:pt>
                      <c:pt idx="328">
                        <c:v>472</c:v>
                      </c:pt>
                      <c:pt idx="329">
                        <c:v>471</c:v>
                      </c:pt>
                      <c:pt idx="330">
                        <c:v>470</c:v>
                      </c:pt>
                      <c:pt idx="331">
                        <c:v>469</c:v>
                      </c:pt>
                      <c:pt idx="332">
                        <c:v>468</c:v>
                      </c:pt>
                      <c:pt idx="333">
                        <c:v>467</c:v>
                      </c:pt>
                      <c:pt idx="334">
                        <c:v>466</c:v>
                      </c:pt>
                      <c:pt idx="335">
                        <c:v>465</c:v>
                      </c:pt>
                      <c:pt idx="336">
                        <c:v>464</c:v>
                      </c:pt>
                      <c:pt idx="337">
                        <c:v>463</c:v>
                      </c:pt>
                      <c:pt idx="338">
                        <c:v>462</c:v>
                      </c:pt>
                      <c:pt idx="339">
                        <c:v>461</c:v>
                      </c:pt>
                      <c:pt idx="340">
                        <c:v>460</c:v>
                      </c:pt>
                      <c:pt idx="341">
                        <c:v>459</c:v>
                      </c:pt>
                      <c:pt idx="342">
                        <c:v>458</c:v>
                      </c:pt>
                      <c:pt idx="343">
                        <c:v>457</c:v>
                      </c:pt>
                      <c:pt idx="344">
                        <c:v>456</c:v>
                      </c:pt>
                      <c:pt idx="345">
                        <c:v>455</c:v>
                      </c:pt>
                      <c:pt idx="346">
                        <c:v>454</c:v>
                      </c:pt>
                      <c:pt idx="347">
                        <c:v>453</c:v>
                      </c:pt>
                      <c:pt idx="348">
                        <c:v>452</c:v>
                      </c:pt>
                      <c:pt idx="349">
                        <c:v>451</c:v>
                      </c:pt>
                      <c:pt idx="350">
                        <c:v>450</c:v>
                      </c:pt>
                      <c:pt idx="351">
                        <c:v>449</c:v>
                      </c:pt>
                      <c:pt idx="352">
                        <c:v>448</c:v>
                      </c:pt>
                      <c:pt idx="353">
                        <c:v>447</c:v>
                      </c:pt>
                      <c:pt idx="354">
                        <c:v>446</c:v>
                      </c:pt>
                      <c:pt idx="355">
                        <c:v>445</c:v>
                      </c:pt>
                      <c:pt idx="356">
                        <c:v>444</c:v>
                      </c:pt>
                      <c:pt idx="357">
                        <c:v>443</c:v>
                      </c:pt>
                      <c:pt idx="358">
                        <c:v>442</c:v>
                      </c:pt>
                      <c:pt idx="359">
                        <c:v>441</c:v>
                      </c:pt>
                      <c:pt idx="360">
                        <c:v>440</c:v>
                      </c:pt>
                      <c:pt idx="361">
                        <c:v>439</c:v>
                      </c:pt>
                      <c:pt idx="362">
                        <c:v>438</c:v>
                      </c:pt>
                      <c:pt idx="363">
                        <c:v>437</c:v>
                      </c:pt>
                      <c:pt idx="364">
                        <c:v>436</c:v>
                      </c:pt>
                      <c:pt idx="365">
                        <c:v>435</c:v>
                      </c:pt>
                      <c:pt idx="366">
                        <c:v>434</c:v>
                      </c:pt>
                      <c:pt idx="367">
                        <c:v>433</c:v>
                      </c:pt>
                      <c:pt idx="368">
                        <c:v>432</c:v>
                      </c:pt>
                      <c:pt idx="369">
                        <c:v>431</c:v>
                      </c:pt>
                      <c:pt idx="370">
                        <c:v>430</c:v>
                      </c:pt>
                      <c:pt idx="371">
                        <c:v>429</c:v>
                      </c:pt>
                      <c:pt idx="372">
                        <c:v>428</c:v>
                      </c:pt>
                      <c:pt idx="373">
                        <c:v>427</c:v>
                      </c:pt>
                      <c:pt idx="374">
                        <c:v>426</c:v>
                      </c:pt>
                      <c:pt idx="375">
                        <c:v>425</c:v>
                      </c:pt>
                      <c:pt idx="376">
                        <c:v>424</c:v>
                      </c:pt>
                      <c:pt idx="377">
                        <c:v>423</c:v>
                      </c:pt>
                      <c:pt idx="378">
                        <c:v>422</c:v>
                      </c:pt>
                      <c:pt idx="379">
                        <c:v>421</c:v>
                      </c:pt>
                      <c:pt idx="380">
                        <c:v>420</c:v>
                      </c:pt>
                      <c:pt idx="381">
                        <c:v>419</c:v>
                      </c:pt>
                      <c:pt idx="382">
                        <c:v>418</c:v>
                      </c:pt>
                      <c:pt idx="383">
                        <c:v>417</c:v>
                      </c:pt>
                      <c:pt idx="384">
                        <c:v>416</c:v>
                      </c:pt>
                      <c:pt idx="385">
                        <c:v>415</c:v>
                      </c:pt>
                      <c:pt idx="386">
                        <c:v>414</c:v>
                      </c:pt>
                      <c:pt idx="387">
                        <c:v>413</c:v>
                      </c:pt>
                      <c:pt idx="388">
                        <c:v>412</c:v>
                      </c:pt>
                      <c:pt idx="389">
                        <c:v>411</c:v>
                      </c:pt>
                      <c:pt idx="390">
                        <c:v>410</c:v>
                      </c:pt>
                      <c:pt idx="391">
                        <c:v>409</c:v>
                      </c:pt>
                      <c:pt idx="392">
                        <c:v>408</c:v>
                      </c:pt>
                      <c:pt idx="393">
                        <c:v>407</c:v>
                      </c:pt>
                      <c:pt idx="394">
                        <c:v>406</c:v>
                      </c:pt>
                      <c:pt idx="395">
                        <c:v>405</c:v>
                      </c:pt>
                      <c:pt idx="396">
                        <c:v>404</c:v>
                      </c:pt>
                      <c:pt idx="397">
                        <c:v>403</c:v>
                      </c:pt>
                      <c:pt idx="398">
                        <c:v>402</c:v>
                      </c:pt>
                      <c:pt idx="399">
                        <c:v>401</c:v>
                      </c:pt>
                      <c:pt idx="400">
                        <c:v>400</c:v>
                      </c:pt>
                      <c:pt idx="401">
                        <c:v>399</c:v>
                      </c:pt>
                      <c:pt idx="402">
                        <c:v>398</c:v>
                      </c:pt>
                      <c:pt idx="403">
                        <c:v>397</c:v>
                      </c:pt>
                      <c:pt idx="404">
                        <c:v>396</c:v>
                      </c:pt>
                      <c:pt idx="405">
                        <c:v>395</c:v>
                      </c:pt>
                      <c:pt idx="406">
                        <c:v>394</c:v>
                      </c:pt>
                      <c:pt idx="407">
                        <c:v>393</c:v>
                      </c:pt>
                      <c:pt idx="408">
                        <c:v>392</c:v>
                      </c:pt>
                      <c:pt idx="409">
                        <c:v>391</c:v>
                      </c:pt>
                      <c:pt idx="410">
                        <c:v>390</c:v>
                      </c:pt>
                      <c:pt idx="411">
                        <c:v>389</c:v>
                      </c:pt>
                      <c:pt idx="412">
                        <c:v>388</c:v>
                      </c:pt>
                      <c:pt idx="413">
                        <c:v>387</c:v>
                      </c:pt>
                      <c:pt idx="414">
                        <c:v>386</c:v>
                      </c:pt>
                      <c:pt idx="415">
                        <c:v>385</c:v>
                      </c:pt>
                      <c:pt idx="416">
                        <c:v>384</c:v>
                      </c:pt>
                      <c:pt idx="417">
                        <c:v>383</c:v>
                      </c:pt>
                      <c:pt idx="418">
                        <c:v>382</c:v>
                      </c:pt>
                      <c:pt idx="419">
                        <c:v>381</c:v>
                      </c:pt>
                      <c:pt idx="420">
                        <c:v>380</c:v>
                      </c:pt>
                      <c:pt idx="421">
                        <c:v>379</c:v>
                      </c:pt>
                      <c:pt idx="422">
                        <c:v>378</c:v>
                      </c:pt>
                      <c:pt idx="423">
                        <c:v>377</c:v>
                      </c:pt>
                      <c:pt idx="424">
                        <c:v>376</c:v>
                      </c:pt>
                      <c:pt idx="425">
                        <c:v>375</c:v>
                      </c:pt>
                      <c:pt idx="426">
                        <c:v>374</c:v>
                      </c:pt>
                      <c:pt idx="427">
                        <c:v>373</c:v>
                      </c:pt>
                      <c:pt idx="428">
                        <c:v>372</c:v>
                      </c:pt>
                      <c:pt idx="429">
                        <c:v>371</c:v>
                      </c:pt>
                      <c:pt idx="430">
                        <c:v>370</c:v>
                      </c:pt>
                      <c:pt idx="431">
                        <c:v>369</c:v>
                      </c:pt>
                      <c:pt idx="432">
                        <c:v>368</c:v>
                      </c:pt>
                      <c:pt idx="433">
                        <c:v>367</c:v>
                      </c:pt>
                      <c:pt idx="434">
                        <c:v>366</c:v>
                      </c:pt>
                      <c:pt idx="435">
                        <c:v>365</c:v>
                      </c:pt>
                      <c:pt idx="436">
                        <c:v>364</c:v>
                      </c:pt>
                      <c:pt idx="437">
                        <c:v>363</c:v>
                      </c:pt>
                      <c:pt idx="438">
                        <c:v>362</c:v>
                      </c:pt>
                      <c:pt idx="439">
                        <c:v>361</c:v>
                      </c:pt>
                      <c:pt idx="440">
                        <c:v>360</c:v>
                      </c:pt>
                      <c:pt idx="441">
                        <c:v>359</c:v>
                      </c:pt>
                      <c:pt idx="442">
                        <c:v>358</c:v>
                      </c:pt>
                      <c:pt idx="443">
                        <c:v>357</c:v>
                      </c:pt>
                      <c:pt idx="444">
                        <c:v>356</c:v>
                      </c:pt>
                      <c:pt idx="445">
                        <c:v>355</c:v>
                      </c:pt>
                      <c:pt idx="446">
                        <c:v>354</c:v>
                      </c:pt>
                      <c:pt idx="447">
                        <c:v>353</c:v>
                      </c:pt>
                      <c:pt idx="448">
                        <c:v>352</c:v>
                      </c:pt>
                      <c:pt idx="449">
                        <c:v>351</c:v>
                      </c:pt>
                      <c:pt idx="450">
                        <c:v>350</c:v>
                      </c:pt>
                      <c:pt idx="451">
                        <c:v>349</c:v>
                      </c:pt>
                      <c:pt idx="452">
                        <c:v>348</c:v>
                      </c:pt>
                      <c:pt idx="453">
                        <c:v>347</c:v>
                      </c:pt>
                      <c:pt idx="454">
                        <c:v>346</c:v>
                      </c:pt>
                      <c:pt idx="455">
                        <c:v>345</c:v>
                      </c:pt>
                      <c:pt idx="456">
                        <c:v>344</c:v>
                      </c:pt>
                      <c:pt idx="457">
                        <c:v>343</c:v>
                      </c:pt>
                      <c:pt idx="458">
                        <c:v>342</c:v>
                      </c:pt>
                      <c:pt idx="459">
                        <c:v>341</c:v>
                      </c:pt>
                      <c:pt idx="460">
                        <c:v>340</c:v>
                      </c:pt>
                      <c:pt idx="461">
                        <c:v>339</c:v>
                      </c:pt>
                      <c:pt idx="462">
                        <c:v>338</c:v>
                      </c:pt>
                      <c:pt idx="463">
                        <c:v>337</c:v>
                      </c:pt>
                      <c:pt idx="464">
                        <c:v>336</c:v>
                      </c:pt>
                      <c:pt idx="465">
                        <c:v>335</c:v>
                      </c:pt>
                      <c:pt idx="466">
                        <c:v>334</c:v>
                      </c:pt>
                      <c:pt idx="467">
                        <c:v>333</c:v>
                      </c:pt>
                      <c:pt idx="468">
                        <c:v>332</c:v>
                      </c:pt>
                      <c:pt idx="469">
                        <c:v>331</c:v>
                      </c:pt>
                      <c:pt idx="470">
                        <c:v>330</c:v>
                      </c:pt>
                      <c:pt idx="471">
                        <c:v>329</c:v>
                      </c:pt>
                      <c:pt idx="472">
                        <c:v>328</c:v>
                      </c:pt>
                      <c:pt idx="473">
                        <c:v>327</c:v>
                      </c:pt>
                      <c:pt idx="474">
                        <c:v>326</c:v>
                      </c:pt>
                      <c:pt idx="475">
                        <c:v>325</c:v>
                      </c:pt>
                      <c:pt idx="476">
                        <c:v>324</c:v>
                      </c:pt>
                      <c:pt idx="477">
                        <c:v>323</c:v>
                      </c:pt>
                      <c:pt idx="478">
                        <c:v>322</c:v>
                      </c:pt>
                      <c:pt idx="479">
                        <c:v>321</c:v>
                      </c:pt>
                      <c:pt idx="480">
                        <c:v>320</c:v>
                      </c:pt>
                      <c:pt idx="481">
                        <c:v>319</c:v>
                      </c:pt>
                      <c:pt idx="482">
                        <c:v>318</c:v>
                      </c:pt>
                      <c:pt idx="483">
                        <c:v>317</c:v>
                      </c:pt>
                      <c:pt idx="484">
                        <c:v>316</c:v>
                      </c:pt>
                      <c:pt idx="485">
                        <c:v>315</c:v>
                      </c:pt>
                      <c:pt idx="486">
                        <c:v>314</c:v>
                      </c:pt>
                      <c:pt idx="487">
                        <c:v>313</c:v>
                      </c:pt>
                      <c:pt idx="488">
                        <c:v>312</c:v>
                      </c:pt>
                      <c:pt idx="489">
                        <c:v>311</c:v>
                      </c:pt>
                      <c:pt idx="490">
                        <c:v>310</c:v>
                      </c:pt>
                      <c:pt idx="491">
                        <c:v>309</c:v>
                      </c:pt>
                      <c:pt idx="492">
                        <c:v>308</c:v>
                      </c:pt>
                      <c:pt idx="493">
                        <c:v>307</c:v>
                      </c:pt>
                      <c:pt idx="494">
                        <c:v>306</c:v>
                      </c:pt>
                      <c:pt idx="495">
                        <c:v>305</c:v>
                      </c:pt>
                      <c:pt idx="496">
                        <c:v>304</c:v>
                      </c:pt>
                      <c:pt idx="497">
                        <c:v>303</c:v>
                      </c:pt>
                      <c:pt idx="498">
                        <c:v>302</c:v>
                      </c:pt>
                      <c:pt idx="499">
                        <c:v>301</c:v>
                      </c:pt>
                      <c:pt idx="500">
                        <c:v>300</c:v>
                      </c:pt>
                      <c:pt idx="501">
                        <c:v>299</c:v>
                      </c:pt>
                      <c:pt idx="502">
                        <c:v>298</c:v>
                      </c:pt>
                      <c:pt idx="503">
                        <c:v>297</c:v>
                      </c:pt>
                      <c:pt idx="504">
                        <c:v>296</c:v>
                      </c:pt>
                      <c:pt idx="505">
                        <c:v>295</c:v>
                      </c:pt>
                      <c:pt idx="506">
                        <c:v>294</c:v>
                      </c:pt>
                      <c:pt idx="507">
                        <c:v>293</c:v>
                      </c:pt>
                      <c:pt idx="508">
                        <c:v>292</c:v>
                      </c:pt>
                      <c:pt idx="509">
                        <c:v>291</c:v>
                      </c:pt>
                      <c:pt idx="510">
                        <c:v>290</c:v>
                      </c:pt>
                      <c:pt idx="511">
                        <c:v>289</c:v>
                      </c:pt>
                      <c:pt idx="512">
                        <c:v>288</c:v>
                      </c:pt>
                      <c:pt idx="513">
                        <c:v>287</c:v>
                      </c:pt>
                      <c:pt idx="514">
                        <c:v>286</c:v>
                      </c:pt>
                      <c:pt idx="515">
                        <c:v>285</c:v>
                      </c:pt>
                      <c:pt idx="516">
                        <c:v>284</c:v>
                      </c:pt>
                      <c:pt idx="517">
                        <c:v>283</c:v>
                      </c:pt>
                      <c:pt idx="518">
                        <c:v>282</c:v>
                      </c:pt>
                      <c:pt idx="519">
                        <c:v>281</c:v>
                      </c:pt>
                      <c:pt idx="520">
                        <c:v>280</c:v>
                      </c:pt>
                      <c:pt idx="521">
                        <c:v>279</c:v>
                      </c:pt>
                      <c:pt idx="522">
                        <c:v>278</c:v>
                      </c:pt>
                      <c:pt idx="523">
                        <c:v>277</c:v>
                      </c:pt>
                      <c:pt idx="524">
                        <c:v>276</c:v>
                      </c:pt>
                      <c:pt idx="525">
                        <c:v>275</c:v>
                      </c:pt>
                      <c:pt idx="526">
                        <c:v>274</c:v>
                      </c:pt>
                      <c:pt idx="527">
                        <c:v>273</c:v>
                      </c:pt>
                      <c:pt idx="528">
                        <c:v>272</c:v>
                      </c:pt>
                      <c:pt idx="529">
                        <c:v>271</c:v>
                      </c:pt>
                      <c:pt idx="530">
                        <c:v>270</c:v>
                      </c:pt>
                      <c:pt idx="531">
                        <c:v>269</c:v>
                      </c:pt>
                      <c:pt idx="532">
                        <c:v>268</c:v>
                      </c:pt>
                      <c:pt idx="533">
                        <c:v>267</c:v>
                      </c:pt>
                      <c:pt idx="534">
                        <c:v>266</c:v>
                      </c:pt>
                      <c:pt idx="535">
                        <c:v>265</c:v>
                      </c:pt>
                      <c:pt idx="536">
                        <c:v>264</c:v>
                      </c:pt>
                      <c:pt idx="537">
                        <c:v>263</c:v>
                      </c:pt>
                      <c:pt idx="538">
                        <c:v>262</c:v>
                      </c:pt>
                      <c:pt idx="539">
                        <c:v>261</c:v>
                      </c:pt>
                      <c:pt idx="540">
                        <c:v>260</c:v>
                      </c:pt>
                      <c:pt idx="541">
                        <c:v>259</c:v>
                      </c:pt>
                      <c:pt idx="542">
                        <c:v>258</c:v>
                      </c:pt>
                      <c:pt idx="543">
                        <c:v>257</c:v>
                      </c:pt>
                      <c:pt idx="544">
                        <c:v>256</c:v>
                      </c:pt>
                      <c:pt idx="545">
                        <c:v>255</c:v>
                      </c:pt>
                      <c:pt idx="546">
                        <c:v>254</c:v>
                      </c:pt>
                      <c:pt idx="547">
                        <c:v>253</c:v>
                      </c:pt>
                      <c:pt idx="548">
                        <c:v>252</c:v>
                      </c:pt>
                      <c:pt idx="549">
                        <c:v>251</c:v>
                      </c:pt>
                      <c:pt idx="550">
                        <c:v>250</c:v>
                      </c:pt>
                      <c:pt idx="551">
                        <c:v>249</c:v>
                      </c:pt>
                      <c:pt idx="552">
                        <c:v>248</c:v>
                      </c:pt>
                      <c:pt idx="553">
                        <c:v>247</c:v>
                      </c:pt>
                      <c:pt idx="554">
                        <c:v>246</c:v>
                      </c:pt>
                      <c:pt idx="555">
                        <c:v>245</c:v>
                      </c:pt>
                      <c:pt idx="556">
                        <c:v>244</c:v>
                      </c:pt>
                      <c:pt idx="557">
                        <c:v>243</c:v>
                      </c:pt>
                      <c:pt idx="558">
                        <c:v>242</c:v>
                      </c:pt>
                      <c:pt idx="559">
                        <c:v>241</c:v>
                      </c:pt>
                      <c:pt idx="560">
                        <c:v>240</c:v>
                      </c:pt>
                      <c:pt idx="561">
                        <c:v>239</c:v>
                      </c:pt>
                      <c:pt idx="562">
                        <c:v>238</c:v>
                      </c:pt>
                      <c:pt idx="563">
                        <c:v>237</c:v>
                      </c:pt>
                      <c:pt idx="564">
                        <c:v>236</c:v>
                      </c:pt>
                      <c:pt idx="565">
                        <c:v>235</c:v>
                      </c:pt>
                      <c:pt idx="566">
                        <c:v>234</c:v>
                      </c:pt>
                      <c:pt idx="567">
                        <c:v>233</c:v>
                      </c:pt>
                      <c:pt idx="568">
                        <c:v>232</c:v>
                      </c:pt>
                      <c:pt idx="569">
                        <c:v>231</c:v>
                      </c:pt>
                      <c:pt idx="570">
                        <c:v>230</c:v>
                      </c:pt>
                      <c:pt idx="571">
                        <c:v>229</c:v>
                      </c:pt>
                      <c:pt idx="572">
                        <c:v>228</c:v>
                      </c:pt>
                      <c:pt idx="573">
                        <c:v>227</c:v>
                      </c:pt>
                      <c:pt idx="574">
                        <c:v>226</c:v>
                      </c:pt>
                      <c:pt idx="575">
                        <c:v>225</c:v>
                      </c:pt>
                      <c:pt idx="576">
                        <c:v>224</c:v>
                      </c:pt>
                      <c:pt idx="577">
                        <c:v>223</c:v>
                      </c:pt>
                      <c:pt idx="578">
                        <c:v>222</c:v>
                      </c:pt>
                      <c:pt idx="579">
                        <c:v>221</c:v>
                      </c:pt>
                      <c:pt idx="580">
                        <c:v>220</c:v>
                      </c:pt>
                      <c:pt idx="581">
                        <c:v>219</c:v>
                      </c:pt>
                      <c:pt idx="582">
                        <c:v>218</c:v>
                      </c:pt>
                      <c:pt idx="583">
                        <c:v>217</c:v>
                      </c:pt>
                      <c:pt idx="584">
                        <c:v>216</c:v>
                      </c:pt>
                      <c:pt idx="585">
                        <c:v>215</c:v>
                      </c:pt>
                      <c:pt idx="586">
                        <c:v>214</c:v>
                      </c:pt>
                      <c:pt idx="587">
                        <c:v>213</c:v>
                      </c:pt>
                      <c:pt idx="588">
                        <c:v>212</c:v>
                      </c:pt>
                      <c:pt idx="589">
                        <c:v>211</c:v>
                      </c:pt>
                      <c:pt idx="590">
                        <c:v>210</c:v>
                      </c:pt>
                      <c:pt idx="591">
                        <c:v>209</c:v>
                      </c:pt>
                      <c:pt idx="592">
                        <c:v>208</c:v>
                      </c:pt>
                      <c:pt idx="593">
                        <c:v>207</c:v>
                      </c:pt>
                      <c:pt idx="594">
                        <c:v>206</c:v>
                      </c:pt>
                      <c:pt idx="595">
                        <c:v>205</c:v>
                      </c:pt>
                      <c:pt idx="596">
                        <c:v>204</c:v>
                      </c:pt>
                      <c:pt idx="597">
                        <c:v>203</c:v>
                      </c:pt>
                      <c:pt idx="598">
                        <c:v>202</c:v>
                      </c:pt>
                      <c:pt idx="599">
                        <c:v>201</c:v>
                      </c:pt>
                      <c:pt idx="600">
                        <c:v>200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Foglio1!$E$2:$E$602</c15:sqref>
                        </c15:formulaRef>
                      </c:ext>
                    </c:extLst>
                    <c:numCache>
                      <c:formatCode>General</c:formatCode>
                      <c:ptCount val="601"/>
                      <c:pt idx="0">
                        <c:v>3.9020000000000001E-3</c:v>
                      </c:pt>
                      <c:pt idx="1">
                        <c:v>4.0029999999999996E-3</c:v>
                      </c:pt>
                      <c:pt idx="2">
                        <c:v>4.0940000000000004E-3</c:v>
                      </c:pt>
                      <c:pt idx="3">
                        <c:v>4.1749999999999999E-3</c:v>
                      </c:pt>
                      <c:pt idx="4">
                        <c:v>4.2370000000000003E-3</c:v>
                      </c:pt>
                      <c:pt idx="5">
                        <c:v>4.2950000000000002E-3</c:v>
                      </c:pt>
                      <c:pt idx="6">
                        <c:v>4.3249999999999999E-3</c:v>
                      </c:pt>
                      <c:pt idx="7">
                        <c:v>4.3290000000000004E-3</c:v>
                      </c:pt>
                      <c:pt idx="8">
                        <c:v>4.346E-3</c:v>
                      </c:pt>
                      <c:pt idx="9">
                        <c:v>4.3730000000000002E-3</c:v>
                      </c:pt>
                      <c:pt idx="10">
                        <c:v>4.4029999999999998E-3</c:v>
                      </c:pt>
                      <c:pt idx="11">
                        <c:v>4.4130000000000003E-3</c:v>
                      </c:pt>
                      <c:pt idx="12">
                        <c:v>4.4190000000000002E-3</c:v>
                      </c:pt>
                      <c:pt idx="13">
                        <c:v>4.4990000000000004E-3</c:v>
                      </c:pt>
                      <c:pt idx="14">
                        <c:v>4.5640000000000003E-3</c:v>
                      </c:pt>
                      <c:pt idx="15">
                        <c:v>4.6680000000000003E-3</c:v>
                      </c:pt>
                      <c:pt idx="16">
                        <c:v>4.7559999999999998E-3</c:v>
                      </c:pt>
                      <c:pt idx="17">
                        <c:v>4.8120000000000003E-3</c:v>
                      </c:pt>
                      <c:pt idx="18">
                        <c:v>4.8209999999999998E-3</c:v>
                      </c:pt>
                      <c:pt idx="19">
                        <c:v>4.8380000000000003E-3</c:v>
                      </c:pt>
                      <c:pt idx="20">
                        <c:v>4.8840000000000003E-3</c:v>
                      </c:pt>
                      <c:pt idx="21">
                        <c:v>4.9459999999999999E-3</c:v>
                      </c:pt>
                      <c:pt idx="22">
                        <c:v>4.9680000000000002E-3</c:v>
                      </c:pt>
                      <c:pt idx="23">
                        <c:v>4.9899999999999996E-3</c:v>
                      </c:pt>
                      <c:pt idx="24">
                        <c:v>5.0270000000000002E-3</c:v>
                      </c:pt>
                      <c:pt idx="25">
                        <c:v>5.1019999999999998E-3</c:v>
                      </c:pt>
                      <c:pt idx="26">
                        <c:v>5.1460000000000004E-3</c:v>
                      </c:pt>
                      <c:pt idx="27">
                        <c:v>5.2259999999999997E-3</c:v>
                      </c:pt>
                      <c:pt idx="28">
                        <c:v>5.3039999999999997E-3</c:v>
                      </c:pt>
                      <c:pt idx="29">
                        <c:v>5.3449999999999999E-3</c:v>
                      </c:pt>
                      <c:pt idx="30">
                        <c:v>5.3819999999999996E-3</c:v>
                      </c:pt>
                      <c:pt idx="31">
                        <c:v>5.3949999999999996E-3</c:v>
                      </c:pt>
                      <c:pt idx="32">
                        <c:v>5.4400000000000004E-3</c:v>
                      </c:pt>
                      <c:pt idx="33">
                        <c:v>5.47E-3</c:v>
                      </c:pt>
                      <c:pt idx="34">
                        <c:v>5.5160000000000001E-3</c:v>
                      </c:pt>
                      <c:pt idx="35">
                        <c:v>5.5630000000000002E-3</c:v>
                      </c:pt>
                      <c:pt idx="36">
                        <c:v>5.6299999999999996E-3</c:v>
                      </c:pt>
                      <c:pt idx="37">
                        <c:v>5.6769999999999998E-3</c:v>
                      </c:pt>
                      <c:pt idx="38">
                        <c:v>5.7130000000000002E-3</c:v>
                      </c:pt>
                      <c:pt idx="39">
                        <c:v>5.7419999999999997E-3</c:v>
                      </c:pt>
                      <c:pt idx="40">
                        <c:v>5.7739999999999996E-3</c:v>
                      </c:pt>
                      <c:pt idx="41">
                        <c:v>5.7910000000000001E-3</c:v>
                      </c:pt>
                      <c:pt idx="42">
                        <c:v>5.8300000000000001E-3</c:v>
                      </c:pt>
                      <c:pt idx="43">
                        <c:v>5.8770000000000003E-3</c:v>
                      </c:pt>
                      <c:pt idx="44">
                        <c:v>5.9230000000000003E-3</c:v>
                      </c:pt>
                      <c:pt idx="45">
                        <c:v>5.9610000000000002E-3</c:v>
                      </c:pt>
                      <c:pt idx="46">
                        <c:v>5.9919999999999999E-3</c:v>
                      </c:pt>
                      <c:pt idx="47">
                        <c:v>6.0350000000000004E-3</c:v>
                      </c:pt>
                      <c:pt idx="48">
                        <c:v>6.0910000000000001E-3</c:v>
                      </c:pt>
                      <c:pt idx="49">
                        <c:v>6.1330000000000004E-3</c:v>
                      </c:pt>
                      <c:pt idx="50">
                        <c:v>6.1919999999999996E-3</c:v>
                      </c:pt>
                      <c:pt idx="51">
                        <c:v>6.2610000000000001E-3</c:v>
                      </c:pt>
                      <c:pt idx="52">
                        <c:v>6.3109999999999998E-3</c:v>
                      </c:pt>
                      <c:pt idx="53">
                        <c:v>6.3489999999999996E-3</c:v>
                      </c:pt>
                      <c:pt idx="54">
                        <c:v>6.3959999999999998E-3</c:v>
                      </c:pt>
                      <c:pt idx="55">
                        <c:v>6.4320000000000002E-3</c:v>
                      </c:pt>
                      <c:pt idx="56">
                        <c:v>6.4729999999999996E-3</c:v>
                      </c:pt>
                      <c:pt idx="57">
                        <c:v>6.4869999999999997E-3</c:v>
                      </c:pt>
                      <c:pt idx="58">
                        <c:v>6.4989999999999996E-3</c:v>
                      </c:pt>
                      <c:pt idx="59">
                        <c:v>6.5269999999999998E-3</c:v>
                      </c:pt>
                      <c:pt idx="60">
                        <c:v>6.5890000000000002E-3</c:v>
                      </c:pt>
                      <c:pt idx="61">
                        <c:v>6.6340000000000001E-3</c:v>
                      </c:pt>
                      <c:pt idx="62">
                        <c:v>6.6880000000000004E-3</c:v>
                      </c:pt>
                      <c:pt idx="63">
                        <c:v>6.7409999999999996E-3</c:v>
                      </c:pt>
                      <c:pt idx="64">
                        <c:v>6.7799999999999996E-3</c:v>
                      </c:pt>
                      <c:pt idx="65">
                        <c:v>6.7850000000000002E-3</c:v>
                      </c:pt>
                      <c:pt idx="66">
                        <c:v>6.8240000000000002E-3</c:v>
                      </c:pt>
                      <c:pt idx="67">
                        <c:v>6.8719999999999996E-3</c:v>
                      </c:pt>
                      <c:pt idx="68">
                        <c:v>6.9119999999999997E-3</c:v>
                      </c:pt>
                      <c:pt idx="69">
                        <c:v>6.9280000000000001E-3</c:v>
                      </c:pt>
                      <c:pt idx="70">
                        <c:v>6.9389999999999999E-3</c:v>
                      </c:pt>
                      <c:pt idx="71">
                        <c:v>6.9439999999999997E-3</c:v>
                      </c:pt>
                      <c:pt idx="72">
                        <c:v>6.9709999999999998E-3</c:v>
                      </c:pt>
                      <c:pt idx="73">
                        <c:v>6.9979999999999999E-3</c:v>
                      </c:pt>
                      <c:pt idx="74">
                        <c:v>7.0489999999999997E-3</c:v>
                      </c:pt>
                      <c:pt idx="75">
                        <c:v>7.0990000000000003E-3</c:v>
                      </c:pt>
                      <c:pt idx="76">
                        <c:v>7.1250000000000003E-3</c:v>
                      </c:pt>
                      <c:pt idx="77">
                        <c:v>7.1679999999999999E-3</c:v>
                      </c:pt>
                      <c:pt idx="78">
                        <c:v>7.2160000000000002E-3</c:v>
                      </c:pt>
                      <c:pt idx="79">
                        <c:v>7.2779999999999997E-3</c:v>
                      </c:pt>
                      <c:pt idx="80">
                        <c:v>7.3109999999999998E-3</c:v>
                      </c:pt>
                      <c:pt idx="81">
                        <c:v>7.3179999999999999E-3</c:v>
                      </c:pt>
                      <c:pt idx="82">
                        <c:v>7.3359999999999996E-3</c:v>
                      </c:pt>
                      <c:pt idx="83">
                        <c:v>7.3699999999999998E-3</c:v>
                      </c:pt>
                      <c:pt idx="84">
                        <c:v>7.4050000000000001E-3</c:v>
                      </c:pt>
                      <c:pt idx="85">
                        <c:v>7.4219999999999998E-3</c:v>
                      </c:pt>
                      <c:pt idx="86">
                        <c:v>7.4700000000000001E-3</c:v>
                      </c:pt>
                      <c:pt idx="87">
                        <c:v>7.5209999999999999E-3</c:v>
                      </c:pt>
                      <c:pt idx="88">
                        <c:v>7.561E-3</c:v>
                      </c:pt>
                      <c:pt idx="89">
                        <c:v>7.6150000000000002E-3</c:v>
                      </c:pt>
                      <c:pt idx="90">
                        <c:v>7.6689999999999996E-3</c:v>
                      </c:pt>
                      <c:pt idx="91">
                        <c:v>7.6949999999999996E-3</c:v>
                      </c:pt>
                      <c:pt idx="92">
                        <c:v>7.7029999999999998E-3</c:v>
                      </c:pt>
                      <c:pt idx="93">
                        <c:v>7.7130000000000002E-3</c:v>
                      </c:pt>
                      <c:pt idx="94">
                        <c:v>7.7219999999999997E-3</c:v>
                      </c:pt>
                      <c:pt idx="95">
                        <c:v>7.7730000000000004E-3</c:v>
                      </c:pt>
                      <c:pt idx="96">
                        <c:v>7.803E-3</c:v>
                      </c:pt>
                      <c:pt idx="97">
                        <c:v>7.8549999999999991E-3</c:v>
                      </c:pt>
                      <c:pt idx="98">
                        <c:v>7.8949999999999992E-3</c:v>
                      </c:pt>
                      <c:pt idx="99">
                        <c:v>7.9229999999999995E-3</c:v>
                      </c:pt>
                      <c:pt idx="100">
                        <c:v>7.9710000000000007E-3</c:v>
                      </c:pt>
                      <c:pt idx="101">
                        <c:v>8.0040000000000007E-3</c:v>
                      </c:pt>
                      <c:pt idx="102">
                        <c:v>8.0599999999999995E-3</c:v>
                      </c:pt>
                      <c:pt idx="103">
                        <c:v>8.1060000000000004E-3</c:v>
                      </c:pt>
                      <c:pt idx="104">
                        <c:v>8.1449999999999995E-3</c:v>
                      </c:pt>
                      <c:pt idx="105">
                        <c:v>8.1639999999999994E-3</c:v>
                      </c:pt>
                      <c:pt idx="106">
                        <c:v>8.2019999999999992E-3</c:v>
                      </c:pt>
                      <c:pt idx="107">
                        <c:v>8.2299999999999995E-3</c:v>
                      </c:pt>
                      <c:pt idx="108">
                        <c:v>8.2699999999999996E-3</c:v>
                      </c:pt>
                      <c:pt idx="109">
                        <c:v>8.3230000000000005E-3</c:v>
                      </c:pt>
                      <c:pt idx="110">
                        <c:v>8.3260000000000001E-3</c:v>
                      </c:pt>
                      <c:pt idx="111">
                        <c:v>8.3689999999999997E-3</c:v>
                      </c:pt>
                      <c:pt idx="112">
                        <c:v>8.4329999999999995E-3</c:v>
                      </c:pt>
                      <c:pt idx="113">
                        <c:v>8.482E-3</c:v>
                      </c:pt>
                      <c:pt idx="114">
                        <c:v>8.5199999999999998E-3</c:v>
                      </c:pt>
                      <c:pt idx="115">
                        <c:v>8.5599999999999999E-3</c:v>
                      </c:pt>
                      <c:pt idx="116">
                        <c:v>8.5939999999999992E-3</c:v>
                      </c:pt>
                      <c:pt idx="117">
                        <c:v>8.6239999999999997E-3</c:v>
                      </c:pt>
                      <c:pt idx="118">
                        <c:v>8.633E-3</c:v>
                      </c:pt>
                      <c:pt idx="119">
                        <c:v>8.6580000000000008E-3</c:v>
                      </c:pt>
                      <c:pt idx="120">
                        <c:v>8.6680000000000004E-3</c:v>
                      </c:pt>
                      <c:pt idx="121">
                        <c:v>8.711E-3</c:v>
                      </c:pt>
                      <c:pt idx="122">
                        <c:v>8.7250000000000001E-3</c:v>
                      </c:pt>
                      <c:pt idx="123">
                        <c:v>8.7469999999999996E-3</c:v>
                      </c:pt>
                      <c:pt idx="124">
                        <c:v>8.7840000000000001E-3</c:v>
                      </c:pt>
                      <c:pt idx="125">
                        <c:v>8.8280000000000008E-3</c:v>
                      </c:pt>
                      <c:pt idx="126">
                        <c:v>8.8859999999999998E-3</c:v>
                      </c:pt>
                      <c:pt idx="127">
                        <c:v>8.9090000000000003E-3</c:v>
                      </c:pt>
                      <c:pt idx="128">
                        <c:v>8.9689999999999995E-3</c:v>
                      </c:pt>
                      <c:pt idx="129">
                        <c:v>8.9859999999999992E-3</c:v>
                      </c:pt>
                      <c:pt idx="130">
                        <c:v>9.0410000000000004E-3</c:v>
                      </c:pt>
                      <c:pt idx="131">
                        <c:v>9.044E-3</c:v>
                      </c:pt>
                      <c:pt idx="132">
                        <c:v>9.0670000000000004E-3</c:v>
                      </c:pt>
                      <c:pt idx="133">
                        <c:v>9.0860000000000003E-3</c:v>
                      </c:pt>
                      <c:pt idx="134">
                        <c:v>9.1170000000000001E-3</c:v>
                      </c:pt>
                      <c:pt idx="135">
                        <c:v>9.1710000000000003E-3</c:v>
                      </c:pt>
                      <c:pt idx="136">
                        <c:v>9.2160000000000002E-3</c:v>
                      </c:pt>
                      <c:pt idx="137">
                        <c:v>9.2580000000000006E-3</c:v>
                      </c:pt>
                      <c:pt idx="138">
                        <c:v>9.2759999999999995E-3</c:v>
                      </c:pt>
                      <c:pt idx="139">
                        <c:v>9.2980000000000007E-3</c:v>
                      </c:pt>
                      <c:pt idx="140">
                        <c:v>9.2919999999999999E-3</c:v>
                      </c:pt>
                      <c:pt idx="141">
                        <c:v>9.3179999999999999E-3</c:v>
                      </c:pt>
                      <c:pt idx="142">
                        <c:v>9.3310000000000008E-3</c:v>
                      </c:pt>
                      <c:pt idx="143">
                        <c:v>9.3659999999999993E-3</c:v>
                      </c:pt>
                      <c:pt idx="144">
                        <c:v>9.4039999999999992E-3</c:v>
                      </c:pt>
                      <c:pt idx="145">
                        <c:v>9.4540000000000006E-3</c:v>
                      </c:pt>
                      <c:pt idx="146">
                        <c:v>9.4920000000000004E-3</c:v>
                      </c:pt>
                      <c:pt idx="147">
                        <c:v>9.5259999999999997E-3</c:v>
                      </c:pt>
                      <c:pt idx="148">
                        <c:v>9.554E-3</c:v>
                      </c:pt>
                      <c:pt idx="149">
                        <c:v>9.5949999999999994E-3</c:v>
                      </c:pt>
                      <c:pt idx="150">
                        <c:v>9.6369999999999997E-3</c:v>
                      </c:pt>
                      <c:pt idx="151">
                        <c:v>9.6740000000000003E-3</c:v>
                      </c:pt>
                      <c:pt idx="152">
                        <c:v>9.6939999999999995E-3</c:v>
                      </c:pt>
                      <c:pt idx="153">
                        <c:v>9.7149999999999997E-3</c:v>
                      </c:pt>
                      <c:pt idx="154">
                        <c:v>9.7370000000000009E-3</c:v>
                      </c:pt>
                      <c:pt idx="155">
                        <c:v>9.7870000000000006E-3</c:v>
                      </c:pt>
                      <c:pt idx="156">
                        <c:v>9.8270000000000007E-3</c:v>
                      </c:pt>
                      <c:pt idx="157">
                        <c:v>9.8790000000000006E-3</c:v>
                      </c:pt>
                      <c:pt idx="158">
                        <c:v>9.9249999999999998E-3</c:v>
                      </c:pt>
                      <c:pt idx="159">
                        <c:v>9.972E-3</c:v>
                      </c:pt>
                      <c:pt idx="160">
                        <c:v>1.0026E-2</c:v>
                      </c:pt>
                      <c:pt idx="161">
                        <c:v>1.0087E-2</c:v>
                      </c:pt>
                      <c:pt idx="162">
                        <c:v>1.0135999999999999E-2</c:v>
                      </c:pt>
                      <c:pt idx="163">
                        <c:v>1.0167000000000001E-2</c:v>
                      </c:pt>
                      <c:pt idx="164">
                        <c:v>1.018E-2</c:v>
                      </c:pt>
                      <c:pt idx="165">
                        <c:v>1.0187E-2</c:v>
                      </c:pt>
                      <c:pt idx="166">
                        <c:v>1.0208E-2</c:v>
                      </c:pt>
                      <c:pt idx="167">
                        <c:v>1.0238000000000001E-2</c:v>
                      </c:pt>
                      <c:pt idx="168">
                        <c:v>1.0278000000000001E-2</c:v>
                      </c:pt>
                      <c:pt idx="169">
                        <c:v>1.0331E-2</c:v>
                      </c:pt>
                      <c:pt idx="170">
                        <c:v>1.0383999999999999E-2</c:v>
                      </c:pt>
                      <c:pt idx="171">
                        <c:v>1.0442999999999999E-2</c:v>
                      </c:pt>
                      <c:pt idx="172">
                        <c:v>1.0500000000000001E-2</c:v>
                      </c:pt>
                      <c:pt idx="173">
                        <c:v>1.0547000000000001E-2</c:v>
                      </c:pt>
                      <c:pt idx="174">
                        <c:v>1.0579E-2</c:v>
                      </c:pt>
                      <c:pt idx="175">
                        <c:v>1.0614E-2</c:v>
                      </c:pt>
                      <c:pt idx="176">
                        <c:v>1.0624E-2</c:v>
                      </c:pt>
                      <c:pt idx="177">
                        <c:v>1.0643E-2</c:v>
                      </c:pt>
                      <c:pt idx="178">
                        <c:v>1.0626999999999999E-2</c:v>
                      </c:pt>
                      <c:pt idx="179">
                        <c:v>1.0675E-2</c:v>
                      </c:pt>
                      <c:pt idx="180">
                        <c:v>1.0737999999999999E-2</c:v>
                      </c:pt>
                      <c:pt idx="181">
                        <c:v>1.0808E-2</c:v>
                      </c:pt>
                      <c:pt idx="182">
                        <c:v>1.0841E-2</c:v>
                      </c:pt>
                      <c:pt idx="183">
                        <c:v>1.0873000000000001E-2</c:v>
                      </c:pt>
                      <c:pt idx="184">
                        <c:v>1.094E-2</c:v>
                      </c:pt>
                      <c:pt idx="185">
                        <c:v>1.0959E-2</c:v>
                      </c:pt>
                      <c:pt idx="186">
                        <c:v>1.0978999999999999E-2</c:v>
                      </c:pt>
                      <c:pt idx="187">
                        <c:v>1.1021E-2</c:v>
                      </c:pt>
                      <c:pt idx="188">
                        <c:v>1.1049E-2</c:v>
                      </c:pt>
                      <c:pt idx="189">
                        <c:v>1.1086E-2</c:v>
                      </c:pt>
                      <c:pt idx="190">
                        <c:v>1.1129999999999999E-2</c:v>
                      </c:pt>
                      <c:pt idx="191">
                        <c:v>1.1178E-2</c:v>
                      </c:pt>
                      <c:pt idx="192">
                        <c:v>1.1217E-2</c:v>
                      </c:pt>
                      <c:pt idx="193">
                        <c:v>1.1269E-2</c:v>
                      </c:pt>
                      <c:pt idx="194">
                        <c:v>1.1313E-2</c:v>
                      </c:pt>
                      <c:pt idx="195">
                        <c:v>1.1337E-2</c:v>
                      </c:pt>
                      <c:pt idx="196">
                        <c:v>1.1382E-2</c:v>
                      </c:pt>
                      <c:pt idx="197">
                        <c:v>1.1464E-2</c:v>
                      </c:pt>
                      <c:pt idx="198">
                        <c:v>1.1560000000000001E-2</c:v>
                      </c:pt>
                      <c:pt idx="199">
                        <c:v>1.1594999999999999E-2</c:v>
                      </c:pt>
                      <c:pt idx="200">
                        <c:v>1.1601E-2</c:v>
                      </c:pt>
                      <c:pt idx="201">
                        <c:v>1.1611E-2</c:v>
                      </c:pt>
                      <c:pt idx="202">
                        <c:v>1.1669000000000001E-2</c:v>
                      </c:pt>
                      <c:pt idx="203">
                        <c:v>1.174E-2</c:v>
                      </c:pt>
                      <c:pt idx="204">
                        <c:v>1.1677E-2</c:v>
                      </c:pt>
                      <c:pt idx="205">
                        <c:v>1.1587999999999999E-2</c:v>
                      </c:pt>
                      <c:pt idx="206">
                        <c:v>1.1508000000000001E-2</c:v>
                      </c:pt>
                      <c:pt idx="207">
                        <c:v>1.142E-2</c:v>
                      </c:pt>
                      <c:pt idx="208">
                        <c:v>1.1566999999999999E-2</c:v>
                      </c:pt>
                      <c:pt idx="209">
                        <c:v>1.1812E-2</c:v>
                      </c:pt>
                      <c:pt idx="210">
                        <c:v>1.1998E-2</c:v>
                      </c:pt>
                      <c:pt idx="211">
                        <c:v>1.1998999999999999E-2</c:v>
                      </c:pt>
                      <c:pt idx="212">
                        <c:v>1.2034E-2</c:v>
                      </c:pt>
                      <c:pt idx="213">
                        <c:v>1.2075000000000001E-2</c:v>
                      </c:pt>
                      <c:pt idx="214">
                        <c:v>1.2147E-2</c:v>
                      </c:pt>
                      <c:pt idx="215">
                        <c:v>1.2149999999999999E-2</c:v>
                      </c:pt>
                      <c:pt idx="216">
                        <c:v>1.2130999999999999E-2</c:v>
                      </c:pt>
                      <c:pt idx="217">
                        <c:v>1.2165E-2</c:v>
                      </c:pt>
                      <c:pt idx="218">
                        <c:v>1.2220999999999999E-2</c:v>
                      </c:pt>
                      <c:pt idx="219">
                        <c:v>1.2394000000000001E-2</c:v>
                      </c:pt>
                      <c:pt idx="220">
                        <c:v>1.2494999999999999E-2</c:v>
                      </c:pt>
                      <c:pt idx="221">
                        <c:v>1.248E-2</c:v>
                      </c:pt>
                      <c:pt idx="222">
                        <c:v>1.248E-2</c:v>
                      </c:pt>
                      <c:pt idx="223">
                        <c:v>1.2498E-2</c:v>
                      </c:pt>
                      <c:pt idx="224">
                        <c:v>1.2527999999999999E-2</c:v>
                      </c:pt>
                      <c:pt idx="225">
                        <c:v>1.2527E-2</c:v>
                      </c:pt>
                      <c:pt idx="226">
                        <c:v>1.2515E-2</c:v>
                      </c:pt>
                      <c:pt idx="227">
                        <c:v>1.2544E-2</c:v>
                      </c:pt>
                      <c:pt idx="228">
                        <c:v>1.2588E-2</c:v>
                      </c:pt>
                      <c:pt idx="229">
                        <c:v>1.2562E-2</c:v>
                      </c:pt>
                      <c:pt idx="230">
                        <c:v>1.2603E-2</c:v>
                      </c:pt>
                      <c:pt idx="231">
                        <c:v>1.2652E-2</c:v>
                      </c:pt>
                      <c:pt idx="232">
                        <c:v>1.2664999999999999E-2</c:v>
                      </c:pt>
                      <c:pt idx="233">
                        <c:v>1.2661E-2</c:v>
                      </c:pt>
                      <c:pt idx="234">
                        <c:v>1.2747E-2</c:v>
                      </c:pt>
                      <c:pt idx="235">
                        <c:v>1.2836E-2</c:v>
                      </c:pt>
                      <c:pt idx="236">
                        <c:v>1.2895999999999999E-2</c:v>
                      </c:pt>
                      <c:pt idx="237">
                        <c:v>1.2947E-2</c:v>
                      </c:pt>
                      <c:pt idx="238">
                        <c:v>1.2995E-2</c:v>
                      </c:pt>
                      <c:pt idx="239">
                        <c:v>1.3049E-2</c:v>
                      </c:pt>
                      <c:pt idx="240">
                        <c:v>1.3065999999999999E-2</c:v>
                      </c:pt>
                      <c:pt idx="241">
                        <c:v>1.3036000000000001E-2</c:v>
                      </c:pt>
                      <c:pt idx="242">
                        <c:v>1.3049E-2</c:v>
                      </c:pt>
                      <c:pt idx="243">
                        <c:v>1.3108E-2</c:v>
                      </c:pt>
                      <c:pt idx="244">
                        <c:v>1.316E-2</c:v>
                      </c:pt>
                      <c:pt idx="245">
                        <c:v>1.3194000000000001E-2</c:v>
                      </c:pt>
                      <c:pt idx="246">
                        <c:v>1.32E-2</c:v>
                      </c:pt>
                      <c:pt idx="247">
                        <c:v>1.3244000000000001E-2</c:v>
                      </c:pt>
                      <c:pt idx="248">
                        <c:v>1.3240999999999999E-2</c:v>
                      </c:pt>
                      <c:pt idx="249">
                        <c:v>1.3273E-2</c:v>
                      </c:pt>
                      <c:pt idx="250">
                        <c:v>1.3282E-2</c:v>
                      </c:pt>
                      <c:pt idx="251">
                        <c:v>1.3315E-2</c:v>
                      </c:pt>
                      <c:pt idx="252">
                        <c:v>1.3353E-2</c:v>
                      </c:pt>
                      <c:pt idx="253">
                        <c:v>1.3311999999999999E-2</c:v>
                      </c:pt>
                      <c:pt idx="254">
                        <c:v>1.3202E-2</c:v>
                      </c:pt>
                      <c:pt idx="255">
                        <c:v>1.3117999999999999E-2</c:v>
                      </c:pt>
                      <c:pt idx="256">
                        <c:v>1.3254999999999999E-2</c:v>
                      </c:pt>
                      <c:pt idx="257">
                        <c:v>1.3285E-2</c:v>
                      </c:pt>
                      <c:pt idx="258">
                        <c:v>1.3291000000000001E-2</c:v>
                      </c:pt>
                      <c:pt idx="259">
                        <c:v>1.3235E-2</c:v>
                      </c:pt>
                      <c:pt idx="260">
                        <c:v>1.3302E-2</c:v>
                      </c:pt>
                      <c:pt idx="261">
                        <c:v>1.3318E-2</c:v>
                      </c:pt>
                      <c:pt idx="262">
                        <c:v>1.3407000000000001E-2</c:v>
                      </c:pt>
                      <c:pt idx="263">
                        <c:v>1.3533E-2</c:v>
                      </c:pt>
                      <c:pt idx="264">
                        <c:v>1.3653999999999999E-2</c:v>
                      </c:pt>
                      <c:pt idx="265">
                        <c:v>1.3750999999999999E-2</c:v>
                      </c:pt>
                      <c:pt idx="266">
                        <c:v>1.3712999999999999E-2</c:v>
                      </c:pt>
                      <c:pt idx="267">
                        <c:v>1.3608E-2</c:v>
                      </c:pt>
                      <c:pt idx="268">
                        <c:v>1.3679E-2</c:v>
                      </c:pt>
                      <c:pt idx="269">
                        <c:v>1.3819E-2</c:v>
                      </c:pt>
                      <c:pt idx="270">
                        <c:v>1.3917000000000001E-2</c:v>
                      </c:pt>
                      <c:pt idx="271">
                        <c:v>1.4005E-2</c:v>
                      </c:pt>
                      <c:pt idx="272">
                        <c:v>1.4074E-2</c:v>
                      </c:pt>
                      <c:pt idx="273">
                        <c:v>1.4115000000000001E-2</c:v>
                      </c:pt>
                      <c:pt idx="274">
                        <c:v>1.4177E-2</c:v>
                      </c:pt>
                      <c:pt idx="275">
                        <c:v>1.4236E-2</c:v>
                      </c:pt>
                      <c:pt idx="276">
                        <c:v>1.427E-2</c:v>
                      </c:pt>
                      <c:pt idx="277">
                        <c:v>1.4330000000000001E-2</c:v>
                      </c:pt>
                      <c:pt idx="278">
                        <c:v>1.434E-2</c:v>
                      </c:pt>
                      <c:pt idx="279">
                        <c:v>1.4374E-2</c:v>
                      </c:pt>
                      <c:pt idx="280">
                        <c:v>1.4385E-2</c:v>
                      </c:pt>
                      <c:pt idx="281">
                        <c:v>1.4441000000000001E-2</c:v>
                      </c:pt>
                      <c:pt idx="282">
                        <c:v>1.4514000000000001E-2</c:v>
                      </c:pt>
                      <c:pt idx="283">
                        <c:v>1.4529E-2</c:v>
                      </c:pt>
                      <c:pt idx="284">
                        <c:v>1.4589E-2</c:v>
                      </c:pt>
                      <c:pt idx="285">
                        <c:v>1.4612999999999999E-2</c:v>
                      </c:pt>
                      <c:pt idx="286">
                        <c:v>1.4676E-2</c:v>
                      </c:pt>
                      <c:pt idx="287">
                        <c:v>1.4702E-2</c:v>
                      </c:pt>
                      <c:pt idx="288">
                        <c:v>1.4751E-2</c:v>
                      </c:pt>
                      <c:pt idx="289">
                        <c:v>1.482E-2</c:v>
                      </c:pt>
                      <c:pt idx="290">
                        <c:v>1.4881E-2</c:v>
                      </c:pt>
                      <c:pt idx="291">
                        <c:v>1.4945999999999999E-2</c:v>
                      </c:pt>
                      <c:pt idx="292">
                        <c:v>1.5062000000000001E-2</c:v>
                      </c:pt>
                      <c:pt idx="293">
                        <c:v>1.5082999999999999E-2</c:v>
                      </c:pt>
                      <c:pt idx="294">
                        <c:v>1.5115E-2</c:v>
                      </c:pt>
                      <c:pt idx="295">
                        <c:v>1.5141E-2</c:v>
                      </c:pt>
                      <c:pt idx="296">
                        <c:v>1.5143999999999999E-2</c:v>
                      </c:pt>
                      <c:pt idx="297">
                        <c:v>1.5155999999999999E-2</c:v>
                      </c:pt>
                      <c:pt idx="298">
                        <c:v>1.516E-2</c:v>
                      </c:pt>
                      <c:pt idx="299">
                        <c:v>1.5211000000000001E-2</c:v>
                      </c:pt>
                      <c:pt idx="300">
                        <c:v>1.5228999999999999E-2</c:v>
                      </c:pt>
                      <c:pt idx="301">
                        <c:v>1.5269E-2</c:v>
                      </c:pt>
                      <c:pt idx="302">
                        <c:v>1.5252999999999999E-2</c:v>
                      </c:pt>
                      <c:pt idx="303">
                        <c:v>1.5341E-2</c:v>
                      </c:pt>
                      <c:pt idx="304">
                        <c:v>1.5454000000000001E-2</c:v>
                      </c:pt>
                      <c:pt idx="305">
                        <c:v>1.5528E-2</c:v>
                      </c:pt>
                      <c:pt idx="306">
                        <c:v>1.5564E-2</c:v>
                      </c:pt>
                      <c:pt idx="307">
                        <c:v>1.5599999999999999E-2</c:v>
                      </c:pt>
                      <c:pt idx="308">
                        <c:v>1.5651999999999999E-2</c:v>
                      </c:pt>
                      <c:pt idx="309">
                        <c:v>1.5705E-2</c:v>
                      </c:pt>
                      <c:pt idx="310">
                        <c:v>1.5761000000000001E-2</c:v>
                      </c:pt>
                      <c:pt idx="311">
                        <c:v>1.5809E-2</c:v>
                      </c:pt>
                      <c:pt idx="312">
                        <c:v>1.5897999999999999E-2</c:v>
                      </c:pt>
                      <c:pt idx="313">
                        <c:v>1.5938999999999998E-2</c:v>
                      </c:pt>
                      <c:pt idx="314">
                        <c:v>1.5928000000000001E-2</c:v>
                      </c:pt>
                      <c:pt idx="315">
                        <c:v>1.5948E-2</c:v>
                      </c:pt>
                      <c:pt idx="316">
                        <c:v>1.5990999999999998E-2</c:v>
                      </c:pt>
                      <c:pt idx="317">
                        <c:v>1.6005999999999999E-2</c:v>
                      </c:pt>
                      <c:pt idx="318">
                        <c:v>1.6071999999999999E-2</c:v>
                      </c:pt>
                      <c:pt idx="319">
                        <c:v>1.6129999999999999E-2</c:v>
                      </c:pt>
                      <c:pt idx="320">
                        <c:v>1.6188999999999999E-2</c:v>
                      </c:pt>
                      <c:pt idx="321">
                        <c:v>1.6256E-2</c:v>
                      </c:pt>
                      <c:pt idx="322">
                        <c:v>1.6317000000000002E-2</c:v>
                      </c:pt>
                      <c:pt idx="323">
                        <c:v>1.6386999999999999E-2</c:v>
                      </c:pt>
                      <c:pt idx="324">
                        <c:v>1.6447E-2</c:v>
                      </c:pt>
                      <c:pt idx="325">
                        <c:v>1.6525000000000001E-2</c:v>
                      </c:pt>
                      <c:pt idx="326">
                        <c:v>1.6559999999999998E-2</c:v>
                      </c:pt>
                      <c:pt idx="327">
                        <c:v>1.6624E-2</c:v>
                      </c:pt>
                      <c:pt idx="328">
                        <c:v>1.6687E-2</c:v>
                      </c:pt>
                      <c:pt idx="329">
                        <c:v>1.6678999999999999E-2</c:v>
                      </c:pt>
                      <c:pt idx="330">
                        <c:v>1.6676E-2</c:v>
                      </c:pt>
                      <c:pt idx="331">
                        <c:v>1.6712999999999999E-2</c:v>
                      </c:pt>
                      <c:pt idx="332">
                        <c:v>1.6744999999999999E-2</c:v>
                      </c:pt>
                      <c:pt idx="333">
                        <c:v>1.6826000000000001E-2</c:v>
                      </c:pt>
                      <c:pt idx="334">
                        <c:v>1.6926E-2</c:v>
                      </c:pt>
                      <c:pt idx="335">
                        <c:v>1.6981E-2</c:v>
                      </c:pt>
                      <c:pt idx="336">
                        <c:v>1.7073000000000001E-2</c:v>
                      </c:pt>
                      <c:pt idx="337">
                        <c:v>1.7069999999999998E-2</c:v>
                      </c:pt>
                      <c:pt idx="338">
                        <c:v>1.7127E-2</c:v>
                      </c:pt>
                      <c:pt idx="339">
                        <c:v>1.7276E-2</c:v>
                      </c:pt>
                      <c:pt idx="340">
                        <c:v>1.7377E-2</c:v>
                      </c:pt>
                      <c:pt idx="341">
                        <c:v>1.7357999999999998E-2</c:v>
                      </c:pt>
                      <c:pt idx="342">
                        <c:v>1.7395000000000001E-2</c:v>
                      </c:pt>
                      <c:pt idx="343">
                        <c:v>1.7412E-2</c:v>
                      </c:pt>
                      <c:pt idx="344">
                        <c:v>1.7427000000000002E-2</c:v>
                      </c:pt>
                      <c:pt idx="345">
                        <c:v>1.7478E-2</c:v>
                      </c:pt>
                      <c:pt idx="346">
                        <c:v>1.7552999999999999E-2</c:v>
                      </c:pt>
                      <c:pt idx="347">
                        <c:v>1.7606E-2</c:v>
                      </c:pt>
                      <c:pt idx="348">
                        <c:v>1.7656999999999999E-2</c:v>
                      </c:pt>
                      <c:pt idx="349">
                        <c:v>1.78E-2</c:v>
                      </c:pt>
                      <c:pt idx="350">
                        <c:v>1.8053E-2</c:v>
                      </c:pt>
                      <c:pt idx="351">
                        <c:v>1.8752000000000001E-2</c:v>
                      </c:pt>
                      <c:pt idx="352">
                        <c:v>1.8918999999999998E-2</c:v>
                      </c:pt>
                      <c:pt idx="353">
                        <c:v>1.9068000000000002E-2</c:v>
                      </c:pt>
                      <c:pt idx="354">
                        <c:v>1.9102000000000001E-2</c:v>
                      </c:pt>
                      <c:pt idx="355">
                        <c:v>1.9144000000000001E-2</c:v>
                      </c:pt>
                      <c:pt idx="356">
                        <c:v>1.9151000000000001E-2</c:v>
                      </c:pt>
                      <c:pt idx="357">
                        <c:v>1.9140999999999998E-2</c:v>
                      </c:pt>
                      <c:pt idx="358">
                        <c:v>1.9123999999999999E-2</c:v>
                      </c:pt>
                      <c:pt idx="359">
                        <c:v>1.9130000000000001E-2</c:v>
                      </c:pt>
                      <c:pt idx="360">
                        <c:v>1.9175000000000001E-2</c:v>
                      </c:pt>
                      <c:pt idx="361">
                        <c:v>1.9243E-2</c:v>
                      </c:pt>
                      <c:pt idx="362">
                        <c:v>1.9293000000000001E-2</c:v>
                      </c:pt>
                      <c:pt idx="363">
                        <c:v>1.9282000000000001E-2</c:v>
                      </c:pt>
                      <c:pt idx="364">
                        <c:v>1.9304999999999999E-2</c:v>
                      </c:pt>
                      <c:pt idx="365">
                        <c:v>1.9318999999999999E-2</c:v>
                      </c:pt>
                      <c:pt idx="366">
                        <c:v>1.9335000000000001E-2</c:v>
                      </c:pt>
                      <c:pt idx="367">
                        <c:v>1.9347E-2</c:v>
                      </c:pt>
                      <c:pt idx="368">
                        <c:v>1.9349000000000002E-2</c:v>
                      </c:pt>
                      <c:pt idx="369">
                        <c:v>1.9383000000000001E-2</c:v>
                      </c:pt>
                      <c:pt idx="370">
                        <c:v>1.9404999999999999E-2</c:v>
                      </c:pt>
                      <c:pt idx="371">
                        <c:v>1.9463999999999999E-2</c:v>
                      </c:pt>
                      <c:pt idx="372">
                        <c:v>1.9515999999999999E-2</c:v>
                      </c:pt>
                      <c:pt idx="373">
                        <c:v>1.9543999999999999E-2</c:v>
                      </c:pt>
                      <c:pt idx="374">
                        <c:v>1.9602000000000001E-2</c:v>
                      </c:pt>
                      <c:pt idx="375">
                        <c:v>1.9643000000000001E-2</c:v>
                      </c:pt>
                      <c:pt idx="376">
                        <c:v>1.9606999999999999E-2</c:v>
                      </c:pt>
                      <c:pt idx="377">
                        <c:v>1.9640999999999999E-2</c:v>
                      </c:pt>
                      <c:pt idx="378">
                        <c:v>1.9732E-2</c:v>
                      </c:pt>
                      <c:pt idx="379">
                        <c:v>1.9802E-2</c:v>
                      </c:pt>
                      <c:pt idx="380">
                        <c:v>1.9809E-2</c:v>
                      </c:pt>
                      <c:pt idx="381">
                        <c:v>1.9845000000000002E-2</c:v>
                      </c:pt>
                      <c:pt idx="382">
                        <c:v>1.9894999999999999E-2</c:v>
                      </c:pt>
                      <c:pt idx="383">
                        <c:v>1.9984999999999999E-2</c:v>
                      </c:pt>
                      <c:pt idx="384">
                        <c:v>2.0022000000000002E-2</c:v>
                      </c:pt>
                      <c:pt idx="385">
                        <c:v>2.0079E-2</c:v>
                      </c:pt>
                      <c:pt idx="386">
                        <c:v>2.0205999999999998E-2</c:v>
                      </c:pt>
                      <c:pt idx="387">
                        <c:v>2.0386000000000001E-2</c:v>
                      </c:pt>
                      <c:pt idx="388">
                        <c:v>2.0393999999999999E-2</c:v>
                      </c:pt>
                      <c:pt idx="389">
                        <c:v>2.0521000000000001E-2</c:v>
                      </c:pt>
                      <c:pt idx="390">
                        <c:v>2.0601999999999999E-2</c:v>
                      </c:pt>
                      <c:pt idx="391">
                        <c:v>2.0691999999999999E-2</c:v>
                      </c:pt>
                      <c:pt idx="392">
                        <c:v>2.0670000000000001E-2</c:v>
                      </c:pt>
                      <c:pt idx="393">
                        <c:v>2.0642000000000001E-2</c:v>
                      </c:pt>
                      <c:pt idx="394">
                        <c:v>2.0719999999999999E-2</c:v>
                      </c:pt>
                      <c:pt idx="395">
                        <c:v>2.0799999999999999E-2</c:v>
                      </c:pt>
                      <c:pt idx="396">
                        <c:v>2.0962999999999999E-2</c:v>
                      </c:pt>
                      <c:pt idx="397">
                        <c:v>2.1031000000000001E-2</c:v>
                      </c:pt>
                      <c:pt idx="398">
                        <c:v>2.1166000000000001E-2</c:v>
                      </c:pt>
                      <c:pt idx="399">
                        <c:v>2.1118000000000001E-2</c:v>
                      </c:pt>
                      <c:pt idx="400">
                        <c:v>2.1094999999999999E-2</c:v>
                      </c:pt>
                      <c:pt idx="401">
                        <c:v>2.1233999999999999E-2</c:v>
                      </c:pt>
                      <c:pt idx="402">
                        <c:v>2.1482000000000001E-2</c:v>
                      </c:pt>
                      <c:pt idx="403">
                        <c:v>2.1613E-2</c:v>
                      </c:pt>
                      <c:pt idx="404">
                        <c:v>2.1718999999999999E-2</c:v>
                      </c:pt>
                      <c:pt idx="405">
                        <c:v>2.1815999999999999E-2</c:v>
                      </c:pt>
                      <c:pt idx="406">
                        <c:v>2.1892000000000002E-2</c:v>
                      </c:pt>
                      <c:pt idx="407">
                        <c:v>2.2068999999999998E-2</c:v>
                      </c:pt>
                      <c:pt idx="408">
                        <c:v>2.2107999999999999E-2</c:v>
                      </c:pt>
                      <c:pt idx="409">
                        <c:v>2.2189E-2</c:v>
                      </c:pt>
                      <c:pt idx="410">
                        <c:v>2.2058999999999999E-2</c:v>
                      </c:pt>
                      <c:pt idx="411">
                        <c:v>2.2041000000000002E-2</c:v>
                      </c:pt>
                      <c:pt idx="412">
                        <c:v>2.2166000000000002E-2</c:v>
                      </c:pt>
                      <c:pt idx="413">
                        <c:v>2.2630999999999998E-2</c:v>
                      </c:pt>
                      <c:pt idx="414">
                        <c:v>2.2873000000000001E-2</c:v>
                      </c:pt>
                      <c:pt idx="415">
                        <c:v>2.2922999999999999E-2</c:v>
                      </c:pt>
                      <c:pt idx="416">
                        <c:v>2.2973E-2</c:v>
                      </c:pt>
                      <c:pt idx="417">
                        <c:v>2.3154999999999999E-2</c:v>
                      </c:pt>
                      <c:pt idx="418">
                        <c:v>2.3296000000000001E-2</c:v>
                      </c:pt>
                      <c:pt idx="419">
                        <c:v>2.3526999999999999E-2</c:v>
                      </c:pt>
                      <c:pt idx="420">
                        <c:v>2.3741999999999999E-2</c:v>
                      </c:pt>
                      <c:pt idx="421">
                        <c:v>2.3882E-2</c:v>
                      </c:pt>
                      <c:pt idx="422">
                        <c:v>2.3812E-2</c:v>
                      </c:pt>
                      <c:pt idx="423">
                        <c:v>2.3488999999999999E-2</c:v>
                      </c:pt>
                      <c:pt idx="424">
                        <c:v>2.3224000000000002E-2</c:v>
                      </c:pt>
                      <c:pt idx="425">
                        <c:v>2.3373000000000001E-2</c:v>
                      </c:pt>
                      <c:pt idx="426">
                        <c:v>2.3597E-2</c:v>
                      </c:pt>
                      <c:pt idx="427">
                        <c:v>2.3713000000000001E-2</c:v>
                      </c:pt>
                      <c:pt idx="428">
                        <c:v>2.3772000000000001E-2</c:v>
                      </c:pt>
                      <c:pt idx="429">
                        <c:v>2.418E-2</c:v>
                      </c:pt>
                      <c:pt idx="430">
                        <c:v>2.4891E-2</c:v>
                      </c:pt>
                      <c:pt idx="431">
                        <c:v>2.5765E-2</c:v>
                      </c:pt>
                      <c:pt idx="432">
                        <c:v>2.6158000000000001E-2</c:v>
                      </c:pt>
                      <c:pt idx="433">
                        <c:v>2.5958999999999999E-2</c:v>
                      </c:pt>
                      <c:pt idx="434">
                        <c:v>2.5911E-2</c:v>
                      </c:pt>
                      <c:pt idx="435">
                        <c:v>2.5725000000000001E-2</c:v>
                      </c:pt>
                      <c:pt idx="436">
                        <c:v>2.5767999999999999E-2</c:v>
                      </c:pt>
                      <c:pt idx="437">
                        <c:v>2.5728000000000001E-2</c:v>
                      </c:pt>
                      <c:pt idx="438">
                        <c:v>2.5777999999999999E-2</c:v>
                      </c:pt>
                      <c:pt idx="439">
                        <c:v>2.5860000000000001E-2</c:v>
                      </c:pt>
                      <c:pt idx="440">
                        <c:v>2.5857000000000002E-2</c:v>
                      </c:pt>
                      <c:pt idx="441">
                        <c:v>2.5982000000000002E-2</c:v>
                      </c:pt>
                      <c:pt idx="442">
                        <c:v>2.622E-2</c:v>
                      </c:pt>
                      <c:pt idx="443">
                        <c:v>2.6415999999999999E-2</c:v>
                      </c:pt>
                      <c:pt idx="444">
                        <c:v>2.6100999999999999E-2</c:v>
                      </c:pt>
                      <c:pt idx="445">
                        <c:v>2.6440999999999999E-2</c:v>
                      </c:pt>
                      <c:pt idx="446">
                        <c:v>2.6578000000000001E-2</c:v>
                      </c:pt>
                      <c:pt idx="447">
                        <c:v>2.6698E-2</c:v>
                      </c:pt>
                      <c:pt idx="448">
                        <c:v>2.6943000000000002E-2</c:v>
                      </c:pt>
                      <c:pt idx="449">
                        <c:v>2.7102000000000001E-2</c:v>
                      </c:pt>
                      <c:pt idx="450">
                        <c:v>2.7385E-2</c:v>
                      </c:pt>
                      <c:pt idx="451">
                        <c:v>2.7545E-2</c:v>
                      </c:pt>
                      <c:pt idx="452">
                        <c:v>2.7713000000000002E-2</c:v>
                      </c:pt>
                      <c:pt idx="453">
                        <c:v>2.8119999999999999E-2</c:v>
                      </c:pt>
                      <c:pt idx="454">
                        <c:v>2.8375999999999998E-2</c:v>
                      </c:pt>
                      <c:pt idx="455">
                        <c:v>2.8542000000000001E-2</c:v>
                      </c:pt>
                      <c:pt idx="456">
                        <c:v>2.8738E-2</c:v>
                      </c:pt>
                      <c:pt idx="457">
                        <c:v>2.8981E-2</c:v>
                      </c:pt>
                      <c:pt idx="458">
                        <c:v>2.9479999999999999E-2</c:v>
                      </c:pt>
                      <c:pt idx="459">
                        <c:v>3.0114999999999999E-2</c:v>
                      </c:pt>
                      <c:pt idx="460">
                        <c:v>3.1040000000000002E-2</c:v>
                      </c:pt>
                      <c:pt idx="461">
                        <c:v>3.1988999999999997E-2</c:v>
                      </c:pt>
                      <c:pt idx="462">
                        <c:v>3.3022999999999997E-2</c:v>
                      </c:pt>
                      <c:pt idx="463">
                        <c:v>3.4020000000000002E-2</c:v>
                      </c:pt>
                      <c:pt idx="464">
                        <c:v>3.4777000000000002E-2</c:v>
                      </c:pt>
                      <c:pt idx="465">
                        <c:v>3.5628E-2</c:v>
                      </c:pt>
                      <c:pt idx="466">
                        <c:v>3.5843E-2</c:v>
                      </c:pt>
                      <c:pt idx="467">
                        <c:v>3.6365000000000001E-2</c:v>
                      </c:pt>
                      <c:pt idx="468">
                        <c:v>3.7533999999999998E-2</c:v>
                      </c:pt>
                      <c:pt idx="469">
                        <c:v>3.8489000000000002E-2</c:v>
                      </c:pt>
                      <c:pt idx="470">
                        <c:v>4.0037999999999997E-2</c:v>
                      </c:pt>
                      <c:pt idx="471">
                        <c:v>4.1637E-2</c:v>
                      </c:pt>
                      <c:pt idx="472">
                        <c:v>4.3189999999999999E-2</c:v>
                      </c:pt>
                      <c:pt idx="473">
                        <c:v>4.5088000000000003E-2</c:v>
                      </c:pt>
                      <c:pt idx="474">
                        <c:v>4.6870000000000002E-2</c:v>
                      </c:pt>
                      <c:pt idx="475">
                        <c:v>4.9523999999999999E-2</c:v>
                      </c:pt>
                      <c:pt idx="476">
                        <c:v>5.1303000000000001E-2</c:v>
                      </c:pt>
                      <c:pt idx="477">
                        <c:v>5.3615000000000003E-2</c:v>
                      </c:pt>
                      <c:pt idx="478">
                        <c:v>5.5697999999999998E-2</c:v>
                      </c:pt>
                      <c:pt idx="479">
                        <c:v>5.8309E-2</c:v>
                      </c:pt>
                      <c:pt idx="480">
                        <c:v>6.1141000000000001E-2</c:v>
                      </c:pt>
                      <c:pt idx="481">
                        <c:v>6.4577999999999997E-2</c:v>
                      </c:pt>
                      <c:pt idx="482">
                        <c:v>6.8780999999999995E-2</c:v>
                      </c:pt>
                      <c:pt idx="483">
                        <c:v>7.3483000000000007E-2</c:v>
                      </c:pt>
                      <c:pt idx="484">
                        <c:v>7.8593999999999997E-2</c:v>
                      </c:pt>
                      <c:pt idx="485">
                        <c:v>8.4141999999999995E-2</c:v>
                      </c:pt>
                      <c:pt idx="486">
                        <c:v>9.0645000000000003E-2</c:v>
                      </c:pt>
                      <c:pt idx="487">
                        <c:v>9.7367999999999996E-2</c:v>
                      </c:pt>
                      <c:pt idx="488">
                        <c:v>0.104092</c:v>
                      </c:pt>
                      <c:pt idx="489">
                        <c:v>0.111217</c:v>
                      </c:pt>
                      <c:pt idx="490">
                        <c:v>0.119699</c:v>
                      </c:pt>
                      <c:pt idx="491">
                        <c:v>0.128969</c:v>
                      </c:pt>
                      <c:pt idx="492">
                        <c:v>0.13866100000000001</c:v>
                      </c:pt>
                      <c:pt idx="493">
                        <c:v>0.14915999999999999</c:v>
                      </c:pt>
                      <c:pt idx="494">
                        <c:v>0.160301</c:v>
                      </c:pt>
                      <c:pt idx="495">
                        <c:v>0.174125</c:v>
                      </c:pt>
                      <c:pt idx="496">
                        <c:v>0.188695</c:v>
                      </c:pt>
                      <c:pt idx="497">
                        <c:v>0.20438400000000001</c:v>
                      </c:pt>
                      <c:pt idx="498">
                        <c:v>0.22000400000000001</c:v>
                      </c:pt>
                      <c:pt idx="499">
                        <c:v>0.23610999999999999</c:v>
                      </c:pt>
                      <c:pt idx="500">
                        <c:v>0.252494</c:v>
                      </c:pt>
                      <c:pt idx="501">
                        <c:v>0.26754099999999997</c:v>
                      </c:pt>
                      <c:pt idx="502">
                        <c:v>0.2828</c:v>
                      </c:pt>
                      <c:pt idx="503">
                        <c:v>0.29822100000000001</c:v>
                      </c:pt>
                      <c:pt idx="504">
                        <c:v>0.31420700000000001</c:v>
                      </c:pt>
                      <c:pt idx="505">
                        <c:v>0.32892199999999999</c:v>
                      </c:pt>
                      <c:pt idx="506">
                        <c:v>0.34289399999999998</c:v>
                      </c:pt>
                      <c:pt idx="507">
                        <c:v>0.35663699999999998</c:v>
                      </c:pt>
                      <c:pt idx="508">
                        <c:v>0.36914599999999997</c:v>
                      </c:pt>
                      <c:pt idx="509">
                        <c:v>0.380855</c:v>
                      </c:pt>
                      <c:pt idx="510">
                        <c:v>0.39078400000000002</c:v>
                      </c:pt>
                      <c:pt idx="511">
                        <c:v>0.39974799999999999</c:v>
                      </c:pt>
                      <c:pt idx="512">
                        <c:v>0.40529300000000001</c:v>
                      </c:pt>
                      <c:pt idx="513">
                        <c:v>0.40983000000000003</c:v>
                      </c:pt>
                      <c:pt idx="514">
                        <c:v>0.41186699999999998</c:v>
                      </c:pt>
                      <c:pt idx="515">
                        <c:v>0.41282999999999997</c:v>
                      </c:pt>
                      <c:pt idx="516">
                        <c:v>0.41324300000000003</c:v>
                      </c:pt>
                      <c:pt idx="517">
                        <c:v>0.41176000000000001</c:v>
                      </c:pt>
                      <c:pt idx="518">
                        <c:v>0.40940700000000002</c:v>
                      </c:pt>
                      <c:pt idx="519">
                        <c:v>0.40356199999999998</c:v>
                      </c:pt>
                      <c:pt idx="520">
                        <c:v>0.39685999999999999</c:v>
                      </c:pt>
                      <c:pt idx="521">
                        <c:v>0.387934</c:v>
                      </c:pt>
                      <c:pt idx="522">
                        <c:v>0.37830599999999998</c:v>
                      </c:pt>
                      <c:pt idx="523">
                        <c:v>0.368147</c:v>
                      </c:pt>
                      <c:pt idx="524">
                        <c:v>0.35771399999999998</c:v>
                      </c:pt>
                      <c:pt idx="525">
                        <c:v>0.34718700000000002</c:v>
                      </c:pt>
                      <c:pt idx="526">
                        <c:v>0.33656700000000001</c:v>
                      </c:pt>
                      <c:pt idx="527">
                        <c:v>0.32508799999999999</c:v>
                      </c:pt>
                      <c:pt idx="528">
                        <c:v>0.31375199999999998</c:v>
                      </c:pt>
                      <c:pt idx="529">
                        <c:v>0.30227900000000002</c:v>
                      </c:pt>
                      <c:pt idx="530">
                        <c:v>0.29132400000000003</c:v>
                      </c:pt>
                      <c:pt idx="531">
                        <c:v>0.27952900000000003</c:v>
                      </c:pt>
                      <c:pt idx="532">
                        <c:v>0.26794600000000002</c:v>
                      </c:pt>
                      <c:pt idx="533">
                        <c:v>0.25689499999999998</c:v>
                      </c:pt>
                      <c:pt idx="534">
                        <c:v>0.24642700000000001</c:v>
                      </c:pt>
                      <c:pt idx="535">
                        <c:v>0.23735700000000001</c:v>
                      </c:pt>
                      <c:pt idx="536">
                        <c:v>0.22919300000000001</c:v>
                      </c:pt>
                      <c:pt idx="537">
                        <c:v>0.22212999999999999</c:v>
                      </c:pt>
                      <c:pt idx="538">
                        <c:v>0.21579300000000001</c:v>
                      </c:pt>
                      <c:pt idx="539">
                        <c:v>0.211317</c:v>
                      </c:pt>
                      <c:pt idx="540">
                        <c:v>0.20755000000000001</c:v>
                      </c:pt>
                      <c:pt idx="541">
                        <c:v>0.20458799999999999</c:v>
                      </c:pt>
                      <c:pt idx="542">
                        <c:v>0.202343</c:v>
                      </c:pt>
                      <c:pt idx="543">
                        <c:v>0.20097000000000001</c:v>
                      </c:pt>
                      <c:pt idx="544">
                        <c:v>0.20011300000000001</c:v>
                      </c:pt>
                      <c:pt idx="545">
                        <c:v>0.20135700000000001</c:v>
                      </c:pt>
                      <c:pt idx="546">
                        <c:v>0.202935</c:v>
                      </c:pt>
                      <c:pt idx="547">
                        <c:v>0.205597</c:v>
                      </c:pt>
                      <c:pt idx="548">
                        <c:v>0.20832500000000001</c:v>
                      </c:pt>
                      <c:pt idx="549">
                        <c:v>0.211697</c:v>
                      </c:pt>
                      <c:pt idx="550">
                        <c:v>0.215361</c:v>
                      </c:pt>
                      <c:pt idx="551">
                        <c:v>0.21981899999999999</c:v>
                      </c:pt>
                      <c:pt idx="552">
                        <c:v>0.22456000000000001</c:v>
                      </c:pt>
                      <c:pt idx="553">
                        <c:v>0.23000599999999999</c:v>
                      </c:pt>
                      <c:pt idx="554">
                        <c:v>0.23541599999999999</c:v>
                      </c:pt>
                      <c:pt idx="555">
                        <c:v>0.24211299999999999</c:v>
                      </c:pt>
                      <c:pt idx="556">
                        <c:v>0.24859999999999999</c:v>
                      </c:pt>
                      <c:pt idx="557">
                        <c:v>0.255083</c:v>
                      </c:pt>
                      <c:pt idx="558">
                        <c:v>0.26137199999999999</c:v>
                      </c:pt>
                      <c:pt idx="559">
                        <c:v>0.26653300000000002</c:v>
                      </c:pt>
                      <c:pt idx="560">
                        <c:v>0.27096399999999998</c:v>
                      </c:pt>
                      <c:pt idx="561">
                        <c:v>0.27476</c:v>
                      </c:pt>
                      <c:pt idx="562">
                        <c:v>0.27736499999999997</c:v>
                      </c:pt>
                      <c:pt idx="563">
                        <c:v>0.27931499999999998</c:v>
                      </c:pt>
                      <c:pt idx="564">
                        <c:v>0.28007799999999999</c:v>
                      </c:pt>
                      <c:pt idx="565">
                        <c:v>0.28004499999999999</c:v>
                      </c:pt>
                      <c:pt idx="566">
                        <c:v>0.27873599999999998</c:v>
                      </c:pt>
                      <c:pt idx="567">
                        <c:v>0.27664499999999997</c:v>
                      </c:pt>
                      <c:pt idx="568">
                        <c:v>0.27329900000000001</c:v>
                      </c:pt>
                      <c:pt idx="569">
                        <c:v>0.26865</c:v>
                      </c:pt>
                      <c:pt idx="570">
                        <c:v>0.26327</c:v>
                      </c:pt>
                      <c:pt idx="571">
                        <c:v>0.257463</c:v>
                      </c:pt>
                      <c:pt idx="572">
                        <c:v>0.25156499999999998</c:v>
                      </c:pt>
                      <c:pt idx="573">
                        <c:v>0.24560199999999999</c:v>
                      </c:pt>
                      <c:pt idx="574">
                        <c:v>0.23946799999999999</c:v>
                      </c:pt>
                      <c:pt idx="575">
                        <c:v>0.23244300000000001</c:v>
                      </c:pt>
                      <c:pt idx="576">
                        <c:v>0.226516</c:v>
                      </c:pt>
                      <c:pt idx="577">
                        <c:v>0.220253</c:v>
                      </c:pt>
                      <c:pt idx="578">
                        <c:v>0.21401700000000001</c:v>
                      </c:pt>
                      <c:pt idx="579">
                        <c:v>0.20758099999999999</c:v>
                      </c:pt>
                      <c:pt idx="580">
                        <c:v>0.202122</c:v>
                      </c:pt>
                      <c:pt idx="581">
                        <c:v>0.197047</c:v>
                      </c:pt>
                      <c:pt idx="582">
                        <c:v>0.19373399999999999</c:v>
                      </c:pt>
                      <c:pt idx="583">
                        <c:v>0.192445</c:v>
                      </c:pt>
                      <c:pt idx="584">
                        <c:v>0.193744</c:v>
                      </c:pt>
                      <c:pt idx="585">
                        <c:v>0.19750499999999999</c:v>
                      </c:pt>
                      <c:pt idx="586">
                        <c:v>0.203928</c:v>
                      </c:pt>
                      <c:pt idx="587">
                        <c:v>0.21218699999999999</c:v>
                      </c:pt>
                      <c:pt idx="588">
                        <c:v>0.22581999999999999</c:v>
                      </c:pt>
                      <c:pt idx="589">
                        <c:v>0.243869</c:v>
                      </c:pt>
                      <c:pt idx="590">
                        <c:v>0.27015400000000001</c:v>
                      </c:pt>
                      <c:pt idx="591">
                        <c:v>0.30609700000000001</c:v>
                      </c:pt>
                      <c:pt idx="592">
                        <c:v>0.35434300000000002</c:v>
                      </c:pt>
                      <c:pt idx="593">
                        <c:v>0.417348</c:v>
                      </c:pt>
                      <c:pt idx="594">
                        <c:v>0.49451699999999998</c:v>
                      </c:pt>
                      <c:pt idx="595">
                        <c:v>0.58517399999999997</c:v>
                      </c:pt>
                      <c:pt idx="596">
                        <c:v>0.68962900000000005</c:v>
                      </c:pt>
                      <c:pt idx="597">
                        <c:v>0.80386000000000002</c:v>
                      </c:pt>
                      <c:pt idx="598">
                        <c:v>0.93959599999999999</c:v>
                      </c:pt>
                      <c:pt idx="599">
                        <c:v>1.0613760000000001</c:v>
                      </c:pt>
                      <c:pt idx="600">
                        <c:v>1.1724650000000001</c:v>
                      </c:pt>
                    </c:numCache>
                  </c:numRef>
                </c:yVal>
                <c:smooth val="1"/>
                <c:extLst>
                  <c:ext xmlns:c16="http://schemas.microsoft.com/office/drawing/2014/chart" uri="{C3380CC4-5D6E-409C-BE32-E72D297353CC}">
                    <c16:uniqueId val="{00000000-4F87-4D59-B049-ECA40BD98963}"/>
                  </c:ext>
                </c:extLst>
              </c15:ser>
            </c15:filteredScatterSeries>
            <c15:filteredScatte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Foglio1!$F$1</c15:sqref>
                        </c15:formulaRef>
                      </c:ext>
                    </c:extLst>
                    <c:strCache>
                      <c:ptCount val="1"/>
                      <c:pt idx="0">
                        <c:v>HMF + PPD 50 µM</c:v>
                      </c:pt>
                    </c:strCache>
                  </c:strRef>
                </c:tx>
                <c:spPr>
                  <a:ln w="57150" cap="rnd">
                    <a:solidFill>
                      <a:srgbClr val="316261"/>
                    </a:solidFill>
                    <a:prstDash val="dash"/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Foglio1!$A$2:$A$602</c15:sqref>
                        </c15:formulaRef>
                      </c:ext>
                    </c:extLst>
                    <c:numCache>
                      <c:formatCode>0.0</c:formatCode>
                      <c:ptCount val="601"/>
                      <c:pt idx="0">
                        <c:v>800</c:v>
                      </c:pt>
                      <c:pt idx="1">
                        <c:v>799</c:v>
                      </c:pt>
                      <c:pt idx="2">
                        <c:v>798</c:v>
                      </c:pt>
                      <c:pt idx="3">
                        <c:v>797</c:v>
                      </c:pt>
                      <c:pt idx="4">
                        <c:v>796</c:v>
                      </c:pt>
                      <c:pt idx="5">
                        <c:v>795</c:v>
                      </c:pt>
                      <c:pt idx="6">
                        <c:v>794</c:v>
                      </c:pt>
                      <c:pt idx="7">
                        <c:v>793</c:v>
                      </c:pt>
                      <c:pt idx="8">
                        <c:v>792</c:v>
                      </c:pt>
                      <c:pt idx="9">
                        <c:v>791</c:v>
                      </c:pt>
                      <c:pt idx="10">
                        <c:v>790</c:v>
                      </c:pt>
                      <c:pt idx="11">
                        <c:v>789</c:v>
                      </c:pt>
                      <c:pt idx="12">
                        <c:v>788</c:v>
                      </c:pt>
                      <c:pt idx="13">
                        <c:v>787</c:v>
                      </c:pt>
                      <c:pt idx="14">
                        <c:v>786</c:v>
                      </c:pt>
                      <c:pt idx="15">
                        <c:v>785</c:v>
                      </c:pt>
                      <c:pt idx="16">
                        <c:v>784</c:v>
                      </c:pt>
                      <c:pt idx="17">
                        <c:v>783</c:v>
                      </c:pt>
                      <c:pt idx="18">
                        <c:v>782</c:v>
                      </c:pt>
                      <c:pt idx="19">
                        <c:v>781</c:v>
                      </c:pt>
                      <c:pt idx="20">
                        <c:v>780</c:v>
                      </c:pt>
                      <c:pt idx="21">
                        <c:v>779</c:v>
                      </c:pt>
                      <c:pt idx="22">
                        <c:v>778</c:v>
                      </c:pt>
                      <c:pt idx="23">
                        <c:v>777</c:v>
                      </c:pt>
                      <c:pt idx="24">
                        <c:v>776</c:v>
                      </c:pt>
                      <c:pt idx="25">
                        <c:v>775</c:v>
                      </c:pt>
                      <c:pt idx="26">
                        <c:v>774</c:v>
                      </c:pt>
                      <c:pt idx="27">
                        <c:v>773</c:v>
                      </c:pt>
                      <c:pt idx="28">
                        <c:v>772</c:v>
                      </c:pt>
                      <c:pt idx="29">
                        <c:v>771</c:v>
                      </c:pt>
                      <c:pt idx="30">
                        <c:v>770</c:v>
                      </c:pt>
                      <c:pt idx="31">
                        <c:v>769</c:v>
                      </c:pt>
                      <c:pt idx="32">
                        <c:v>768</c:v>
                      </c:pt>
                      <c:pt idx="33">
                        <c:v>767</c:v>
                      </c:pt>
                      <c:pt idx="34">
                        <c:v>766</c:v>
                      </c:pt>
                      <c:pt idx="35">
                        <c:v>765</c:v>
                      </c:pt>
                      <c:pt idx="36">
                        <c:v>764</c:v>
                      </c:pt>
                      <c:pt idx="37">
                        <c:v>763</c:v>
                      </c:pt>
                      <c:pt idx="38">
                        <c:v>762</c:v>
                      </c:pt>
                      <c:pt idx="39">
                        <c:v>761</c:v>
                      </c:pt>
                      <c:pt idx="40">
                        <c:v>760</c:v>
                      </c:pt>
                      <c:pt idx="41">
                        <c:v>759</c:v>
                      </c:pt>
                      <c:pt idx="42">
                        <c:v>758</c:v>
                      </c:pt>
                      <c:pt idx="43">
                        <c:v>757</c:v>
                      </c:pt>
                      <c:pt idx="44">
                        <c:v>756</c:v>
                      </c:pt>
                      <c:pt idx="45">
                        <c:v>755</c:v>
                      </c:pt>
                      <c:pt idx="46">
                        <c:v>754</c:v>
                      </c:pt>
                      <c:pt idx="47">
                        <c:v>753</c:v>
                      </c:pt>
                      <c:pt idx="48">
                        <c:v>752</c:v>
                      </c:pt>
                      <c:pt idx="49">
                        <c:v>751</c:v>
                      </c:pt>
                      <c:pt idx="50">
                        <c:v>750</c:v>
                      </c:pt>
                      <c:pt idx="51">
                        <c:v>749</c:v>
                      </c:pt>
                      <c:pt idx="52">
                        <c:v>748</c:v>
                      </c:pt>
                      <c:pt idx="53">
                        <c:v>747</c:v>
                      </c:pt>
                      <c:pt idx="54">
                        <c:v>746</c:v>
                      </c:pt>
                      <c:pt idx="55">
                        <c:v>745</c:v>
                      </c:pt>
                      <c:pt idx="56">
                        <c:v>744</c:v>
                      </c:pt>
                      <c:pt idx="57">
                        <c:v>743</c:v>
                      </c:pt>
                      <c:pt idx="58">
                        <c:v>742</c:v>
                      </c:pt>
                      <c:pt idx="59">
                        <c:v>741</c:v>
                      </c:pt>
                      <c:pt idx="60">
                        <c:v>740</c:v>
                      </c:pt>
                      <c:pt idx="61">
                        <c:v>739</c:v>
                      </c:pt>
                      <c:pt idx="62">
                        <c:v>738</c:v>
                      </c:pt>
                      <c:pt idx="63">
                        <c:v>737</c:v>
                      </c:pt>
                      <c:pt idx="64">
                        <c:v>736</c:v>
                      </c:pt>
                      <c:pt idx="65">
                        <c:v>735</c:v>
                      </c:pt>
                      <c:pt idx="66">
                        <c:v>734</c:v>
                      </c:pt>
                      <c:pt idx="67">
                        <c:v>733</c:v>
                      </c:pt>
                      <c:pt idx="68">
                        <c:v>732</c:v>
                      </c:pt>
                      <c:pt idx="69">
                        <c:v>731</c:v>
                      </c:pt>
                      <c:pt idx="70">
                        <c:v>730</c:v>
                      </c:pt>
                      <c:pt idx="71">
                        <c:v>729</c:v>
                      </c:pt>
                      <c:pt idx="72">
                        <c:v>728</c:v>
                      </c:pt>
                      <c:pt idx="73">
                        <c:v>727</c:v>
                      </c:pt>
                      <c:pt idx="74">
                        <c:v>726</c:v>
                      </c:pt>
                      <c:pt idx="75">
                        <c:v>725</c:v>
                      </c:pt>
                      <c:pt idx="76">
                        <c:v>724</c:v>
                      </c:pt>
                      <c:pt idx="77">
                        <c:v>723</c:v>
                      </c:pt>
                      <c:pt idx="78">
                        <c:v>722</c:v>
                      </c:pt>
                      <c:pt idx="79">
                        <c:v>721</c:v>
                      </c:pt>
                      <c:pt idx="80">
                        <c:v>720</c:v>
                      </c:pt>
                      <c:pt idx="81">
                        <c:v>719</c:v>
                      </c:pt>
                      <c:pt idx="82">
                        <c:v>718</c:v>
                      </c:pt>
                      <c:pt idx="83">
                        <c:v>717</c:v>
                      </c:pt>
                      <c:pt idx="84">
                        <c:v>716</c:v>
                      </c:pt>
                      <c:pt idx="85">
                        <c:v>715</c:v>
                      </c:pt>
                      <c:pt idx="86">
                        <c:v>714</c:v>
                      </c:pt>
                      <c:pt idx="87">
                        <c:v>713</c:v>
                      </c:pt>
                      <c:pt idx="88">
                        <c:v>712</c:v>
                      </c:pt>
                      <c:pt idx="89">
                        <c:v>711</c:v>
                      </c:pt>
                      <c:pt idx="90">
                        <c:v>710</c:v>
                      </c:pt>
                      <c:pt idx="91">
                        <c:v>709</c:v>
                      </c:pt>
                      <c:pt idx="92">
                        <c:v>708</c:v>
                      </c:pt>
                      <c:pt idx="93">
                        <c:v>707</c:v>
                      </c:pt>
                      <c:pt idx="94">
                        <c:v>706</c:v>
                      </c:pt>
                      <c:pt idx="95">
                        <c:v>705</c:v>
                      </c:pt>
                      <c:pt idx="96">
                        <c:v>704</c:v>
                      </c:pt>
                      <c:pt idx="97">
                        <c:v>703</c:v>
                      </c:pt>
                      <c:pt idx="98">
                        <c:v>702</c:v>
                      </c:pt>
                      <c:pt idx="99">
                        <c:v>701</c:v>
                      </c:pt>
                      <c:pt idx="100">
                        <c:v>700</c:v>
                      </c:pt>
                      <c:pt idx="101">
                        <c:v>699</c:v>
                      </c:pt>
                      <c:pt idx="102">
                        <c:v>698</c:v>
                      </c:pt>
                      <c:pt idx="103">
                        <c:v>697</c:v>
                      </c:pt>
                      <c:pt idx="104">
                        <c:v>696</c:v>
                      </c:pt>
                      <c:pt idx="105">
                        <c:v>695</c:v>
                      </c:pt>
                      <c:pt idx="106">
                        <c:v>694</c:v>
                      </c:pt>
                      <c:pt idx="107">
                        <c:v>693</c:v>
                      </c:pt>
                      <c:pt idx="108">
                        <c:v>692</c:v>
                      </c:pt>
                      <c:pt idx="109">
                        <c:v>691</c:v>
                      </c:pt>
                      <c:pt idx="110">
                        <c:v>690</c:v>
                      </c:pt>
                      <c:pt idx="111">
                        <c:v>689</c:v>
                      </c:pt>
                      <c:pt idx="112">
                        <c:v>688</c:v>
                      </c:pt>
                      <c:pt idx="113">
                        <c:v>687</c:v>
                      </c:pt>
                      <c:pt idx="114">
                        <c:v>686</c:v>
                      </c:pt>
                      <c:pt idx="115">
                        <c:v>685</c:v>
                      </c:pt>
                      <c:pt idx="116">
                        <c:v>684</c:v>
                      </c:pt>
                      <c:pt idx="117">
                        <c:v>683</c:v>
                      </c:pt>
                      <c:pt idx="118">
                        <c:v>682</c:v>
                      </c:pt>
                      <c:pt idx="119">
                        <c:v>681</c:v>
                      </c:pt>
                      <c:pt idx="120">
                        <c:v>680</c:v>
                      </c:pt>
                      <c:pt idx="121">
                        <c:v>679</c:v>
                      </c:pt>
                      <c:pt idx="122">
                        <c:v>678</c:v>
                      </c:pt>
                      <c:pt idx="123">
                        <c:v>677</c:v>
                      </c:pt>
                      <c:pt idx="124">
                        <c:v>676</c:v>
                      </c:pt>
                      <c:pt idx="125">
                        <c:v>675</c:v>
                      </c:pt>
                      <c:pt idx="126">
                        <c:v>674</c:v>
                      </c:pt>
                      <c:pt idx="127">
                        <c:v>673</c:v>
                      </c:pt>
                      <c:pt idx="128">
                        <c:v>672</c:v>
                      </c:pt>
                      <c:pt idx="129">
                        <c:v>671</c:v>
                      </c:pt>
                      <c:pt idx="130">
                        <c:v>670</c:v>
                      </c:pt>
                      <c:pt idx="131">
                        <c:v>669</c:v>
                      </c:pt>
                      <c:pt idx="132">
                        <c:v>668</c:v>
                      </c:pt>
                      <c:pt idx="133">
                        <c:v>667</c:v>
                      </c:pt>
                      <c:pt idx="134">
                        <c:v>666</c:v>
                      </c:pt>
                      <c:pt idx="135">
                        <c:v>665</c:v>
                      </c:pt>
                      <c:pt idx="136">
                        <c:v>664</c:v>
                      </c:pt>
                      <c:pt idx="137">
                        <c:v>663</c:v>
                      </c:pt>
                      <c:pt idx="138">
                        <c:v>662</c:v>
                      </c:pt>
                      <c:pt idx="139">
                        <c:v>661</c:v>
                      </c:pt>
                      <c:pt idx="140">
                        <c:v>660</c:v>
                      </c:pt>
                      <c:pt idx="141">
                        <c:v>659</c:v>
                      </c:pt>
                      <c:pt idx="142">
                        <c:v>658</c:v>
                      </c:pt>
                      <c:pt idx="143">
                        <c:v>657</c:v>
                      </c:pt>
                      <c:pt idx="144">
                        <c:v>656</c:v>
                      </c:pt>
                      <c:pt idx="145">
                        <c:v>655</c:v>
                      </c:pt>
                      <c:pt idx="146">
                        <c:v>654</c:v>
                      </c:pt>
                      <c:pt idx="147">
                        <c:v>653</c:v>
                      </c:pt>
                      <c:pt idx="148">
                        <c:v>652</c:v>
                      </c:pt>
                      <c:pt idx="149">
                        <c:v>651</c:v>
                      </c:pt>
                      <c:pt idx="150">
                        <c:v>650</c:v>
                      </c:pt>
                      <c:pt idx="151">
                        <c:v>649</c:v>
                      </c:pt>
                      <c:pt idx="152">
                        <c:v>648</c:v>
                      </c:pt>
                      <c:pt idx="153">
                        <c:v>647</c:v>
                      </c:pt>
                      <c:pt idx="154">
                        <c:v>646</c:v>
                      </c:pt>
                      <c:pt idx="155">
                        <c:v>645</c:v>
                      </c:pt>
                      <c:pt idx="156">
                        <c:v>644</c:v>
                      </c:pt>
                      <c:pt idx="157">
                        <c:v>643</c:v>
                      </c:pt>
                      <c:pt idx="158">
                        <c:v>642</c:v>
                      </c:pt>
                      <c:pt idx="159">
                        <c:v>641</c:v>
                      </c:pt>
                      <c:pt idx="160">
                        <c:v>640</c:v>
                      </c:pt>
                      <c:pt idx="161">
                        <c:v>639</c:v>
                      </c:pt>
                      <c:pt idx="162">
                        <c:v>638</c:v>
                      </c:pt>
                      <c:pt idx="163">
                        <c:v>637</c:v>
                      </c:pt>
                      <c:pt idx="164">
                        <c:v>636</c:v>
                      </c:pt>
                      <c:pt idx="165">
                        <c:v>635</c:v>
                      </c:pt>
                      <c:pt idx="166">
                        <c:v>634</c:v>
                      </c:pt>
                      <c:pt idx="167">
                        <c:v>633</c:v>
                      </c:pt>
                      <c:pt idx="168">
                        <c:v>632</c:v>
                      </c:pt>
                      <c:pt idx="169">
                        <c:v>631</c:v>
                      </c:pt>
                      <c:pt idx="170">
                        <c:v>630</c:v>
                      </c:pt>
                      <c:pt idx="171">
                        <c:v>629</c:v>
                      </c:pt>
                      <c:pt idx="172">
                        <c:v>628</c:v>
                      </c:pt>
                      <c:pt idx="173">
                        <c:v>627</c:v>
                      </c:pt>
                      <c:pt idx="174">
                        <c:v>626</c:v>
                      </c:pt>
                      <c:pt idx="175">
                        <c:v>625</c:v>
                      </c:pt>
                      <c:pt idx="176">
                        <c:v>624</c:v>
                      </c:pt>
                      <c:pt idx="177">
                        <c:v>623</c:v>
                      </c:pt>
                      <c:pt idx="178">
                        <c:v>622</c:v>
                      </c:pt>
                      <c:pt idx="179">
                        <c:v>621</c:v>
                      </c:pt>
                      <c:pt idx="180">
                        <c:v>620</c:v>
                      </c:pt>
                      <c:pt idx="181">
                        <c:v>619</c:v>
                      </c:pt>
                      <c:pt idx="182">
                        <c:v>618</c:v>
                      </c:pt>
                      <c:pt idx="183">
                        <c:v>617</c:v>
                      </c:pt>
                      <c:pt idx="184">
                        <c:v>616</c:v>
                      </c:pt>
                      <c:pt idx="185">
                        <c:v>615</c:v>
                      </c:pt>
                      <c:pt idx="186">
                        <c:v>614</c:v>
                      </c:pt>
                      <c:pt idx="187">
                        <c:v>613</c:v>
                      </c:pt>
                      <c:pt idx="188">
                        <c:v>612</c:v>
                      </c:pt>
                      <c:pt idx="189">
                        <c:v>611</c:v>
                      </c:pt>
                      <c:pt idx="190">
                        <c:v>610</c:v>
                      </c:pt>
                      <c:pt idx="191">
                        <c:v>609</c:v>
                      </c:pt>
                      <c:pt idx="192">
                        <c:v>608</c:v>
                      </c:pt>
                      <c:pt idx="193">
                        <c:v>607</c:v>
                      </c:pt>
                      <c:pt idx="194">
                        <c:v>606</c:v>
                      </c:pt>
                      <c:pt idx="195">
                        <c:v>605</c:v>
                      </c:pt>
                      <c:pt idx="196">
                        <c:v>604</c:v>
                      </c:pt>
                      <c:pt idx="197">
                        <c:v>603</c:v>
                      </c:pt>
                      <c:pt idx="198">
                        <c:v>602</c:v>
                      </c:pt>
                      <c:pt idx="199">
                        <c:v>601</c:v>
                      </c:pt>
                      <c:pt idx="200">
                        <c:v>600</c:v>
                      </c:pt>
                      <c:pt idx="201">
                        <c:v>599</c:v>
                      </c:pt>
                      <c:pt idx="202">
                        <c:v>598</c:v>
                      </c:pt>
                      <c:pt idx="203">
                        <c:v>597</c:v>
                      </c:pt>
                      <c:pt idx="204">
                        <c:v>596</c:v>
                      </c:pt>
                      <c:pt idx="205">
                        <c:v>595</c:v>
                      </c:pt>
                      <c:pt idx="206">
                        <c:v>594</c:v>
                      </c:pt>
                      <c:pt idx="207">
                        <c:v>593</c:v>
                      </c:pt>
                      <c:pt idx="208">
                        <c:v>592</c:v>
                      </c:pt>
                      <c:pt idx="209">
                        <c:v>591</c:v>
                      </c:pt>
                      <c:pt idx="210">
                        <c:v>590</c:v>
                      </c:pt>
                      <c:pt idx="211">
                        <c:v>589</c:v>
                      </c:pt>
                      <c:pt idx="212">
                        <c:v>588</c:v>
                      </c:pt>
                      <c:pt idx="213">
                        <c:v>587</c:v>
                      </c:pt>
                      <c:pt idx="214">
                        <c:v>586</c:v>
                      </c:pt>
                      <c:pt idx="215">
                        <c:v>585</c:v>
                      </c:pt>
                      <c:pt idx="216">
                        <c:v>584</c:v>
                      </c:pt>
                      <c:pt idx="217">
                        <c:v>583</c:v>
                      </c:pt>
                      <c:pt idx="218">
                        <c:v>582</c:v>
                      </c:pt>
                      <c:pt idx="219">
                        <c:v>581</c:v>
                      </c:pt>
                      <c:pt idx="220">
                        <c:v>580</c:v>
                      </c:pt>
                      <c:pt idx="221">
                        <c:v>579</c:v>
                      </c:pt>
                      <c:pt idx="222">
                        <c:v>578</c:v>
                      </c:pt>
                      <c:pt idx="223">
                        <c:v>577</c:v>
                      </c:pt>
                      <c:pt idx="224">
                        <c:v>576</c:v>
                      </c:pt>
                      <c:pt idx="225">
                        <c:v>575</c:v>
                      </c:pt>
                      <c:pt idx="226">
                        <c:v>574</c:v>
                      </c:pt>
                      <c:pt idx="227">
                        <c:v>573</c:v>
                      </c:pt>
                      <c:pt idx="228">
                        <c:v>572</c:v>
                      </c:pt>
                      <c:pt idx="229">
                        <c:v>571</c:v>
                      </c:pt>
                      <c:pt idx="230">
                        <c:v>570</c:v>
                      </c:pt>
                      <c:pt idx="231">
                        <c:v>569</c:v>
                      </c:pt>
                      <c:pt idx="232">
                        <c:v>568</c:v>
                      </c:pt>
                      <c:pt idx="233">
                        <c:v>567</c:v>
                      </c:pt>
                      <c:pt idx="234">
                        <c:v>566</c:v>
                      </c:pt>
                      <c:pt idx="235">
                        <c:v>565</c:v>
                      </c:pt>
                      <c:pt idx="236">
                        <c:v>564</c:v>
                      </c:pt>
                      <c:pt idx="237">
                        <c:v>563</c:v>
                      </c:pt>
                      <c:pt idx="238">
                        <c:v>562</c:v>
                      </c:pt>
                      <c:pt idx="239">
                        <c:v>561</c:v>
                      </c:pt>
                      <c:pt idx="240">
                        <c:v>560</c:v>
                      </c:pt>
                      <c:pt idx="241">
                        <c:v>559</c:v>
                      </c:pt>
                      <c:pt idx="242">
                        <c:v>558</c:v>
                      </c:pt>
                      <c:pt idx="243">
                        <c:v>557</c:v>
                      </c:pt>
                      <c:pt idx="244">
                        <c:v>556</c:v>
                      </c:pt>
                      <c:pt idx="245">
                        <c:v>555</c:v>
                      </c:pt>
                      <c:pt idx="246">
                        <c:v>554</c:v>
                      </c:pt>
                      <c:pt idx="247">
                        <c:v>553</c:v>
                      </c:pt>
                      <c:pt idx="248">
                        <c:v>552</c:v>
                      </c:pt>
                      <c:pt idx="249">
                        <c:v>551</c:v>
                      </c:pt>
                      <c:pt idx="250">
                        <c:v>550</c:v>
                      </c:pt>
                      <c:pt idx="251">
                        <c:v>549</c:v>
                      </c:pt>
                      <c:pt idx="252">
                        <c:v>548</c:v>
                      </c:pt>
                      <c:pt idx="253">
                        <c:v>547</c:v>
                      </c:pt>
                      <c:pt idx="254">
                        <c:v>546</c:v>
                      </c:pt>
                      <c:pt idx="255">
                        <c:v>545</c:v>
                      </c:pt>
                      <c:pt idx="256">
                        <c:v>544</c:v>
                      </c:pt>
                      <c:pt idx="257">
                        <c:v>543</c:v>
                      </c:pt>
                      <c:pt idx="258">
                        <c:v>542</c:v>
                      </c:pt>
                      <c:pt idx="259">
                        <c:v>541</c:v>
                      </c:pt>
                      <c:pt idx="260">
                        <c:v>540</c:v>
                      </c:pt>
                      <c:pt idx="261">
                        <c:v>539</c:v>
                      </c:pt>
                      <c:pt idx="262">
                        <c:v>538</c:v>
                      </c:pt>
                      <c:pt idx="263">
                        <c:v>537</c:v>
                      </c:pt>
                      <c:pt idx="264">
                        <c:v>536</c:v>
                      </c:pt>
                      <c:pt idx="265">
                        <c:v>535</c:v>
                      </c:pt>
                      <c:pt idx="266">
                        <c:v>534</c:v>
                      </c:pt>
                      <c:pt idx="267">
                        <c:v>533</c:v>
                      </c:pt>
                      <c:pt idx="268">
                        <c:v>532</c:v>
                      </c:pt>
                      <c:pt idx="269">
                        <c:v>531</c:v>
                      </c:pt>
                      <c:pt idx="270">
                        <c:v>530</c:v>
                      </c:pt>
                      <c:pt idx="271">
                        <c:v>529</c:v>
                      </c:pt>
                      <c:pt idx="272">
                        <c:v>528</c:v>
                      </c:pt>
                      <c:pt idx="273">
                        <c:v>527</c:v>
                      </c:pt>
                      <c:pt idx="274">
                        <c:v>526</c:v>
                      </c:pt>
                      <c:pt idx="275">
                        <c:v>525</c:v>
                      </c:pt>
                      <c:pt idx="276">
                        <c:v>524</c:v>
                      </c:pt>
                      <c:pt idx="277">
                        <c:v>523</c:v>
                      </c:pt>
                      <c:pt idx="278">
                        <c:v>522</c:v>
                      </c:pt>
                      <c:pt idx="279">
                        <c:v>521</c:v>
                      </c:pt>
                      <c:pt idx="280">
                        <c:v>520</c:v>
                      </c:pt>
                      <c:pt idx="281">
                        <c:v>519</c:v>
                      </c:pt>
                      <c:pt idx="282">
                        <c:v>518</c:v>
                      </c:pt>
                      <c:pt idx="283">
                        <c:v>517</c:v>
                      </c:pt>
                      <c:pt idx="284">
                        <c:v>516</c:v>
                      </c:pt>
                      <c:pt idx="285">
                        <c:v>515</c:v>
                      </c:pt>
                      <c:pt idx="286">
                        <c:v>514</c:v>
                      </c:pt>
                      <c:pt idx="287">
                        <c:v>513</c:v>
                      </c:pt>
                      <c:pt idx="288">
                        <c:v>512</c:v>
                      </c:pt>
                      <c:pt idx="289">
                        <c:v>511</c:v>
                      </c:pt>
                      <c:pt idx="290">
                        <c:v>510</c:v>
                      </c:pt>
                      <c:pt idx="291">
                        <c:v>509</c:v>
                      </c:pt>
                      <c:pt idx="292">
                        <c:v>508</c:v>
                      </c:pt>
                      <c:pt idx="293">
                        <c:v>507</c:v>
                      </c:pt>
                      <c:pt idx="294">
                        <c:v>506</c:v>
                      </c:pt>
                      <c:pt idx="295">
                        <c:v>505</c:v>
                      </c:pt>
                      <c:pt idx="296">
                        <c:v>504</c:v>
                      </c:pt>
                      <c:pt idx="297">
                        <c:v>503</c:v>
                      </c:pt>
                      <c:pt idx="298">
                        <c:v>502</c:v>
                      </c:pt>
                      <c:pt idx="299">
                        <c:v>501</c:v>
                      </c:pt>
                      <c:pt idx="300">
                        <c:v>500</c:v>
                      </c:pt>
                      <c:pt idx="301">
                        <c:v>499</c:v>
                      </c:pt>
                      <c:pt idx="302">
                        <c:v>498</c:v>
                      </c:pt>
                      <c:pt idx="303">
                        <c:v>497</c:v>
                      </c:pt>
                      <c:pt idx="304">
                        <c:v>496</c:v>
                      </c:pt>
                      <c:pt idx="305">
                        <c:v>495</c:v>
                      </c:pt>
                      <c:pt idx="306">
                        <c:v>494</c:v>
                      </c:pt>
                      <c:pt idx="307">
                        <c:v>493</c:v>
                      </c:pt>
                      <c:pt idx="308">
                        <c:v>492</c:v>
                      </c:pt>
                      <c:pt idx="309">
                        <c:v>491</c:v>
                      </c:pt>
                      <c:pt idx="310">
                        <c:v>490</c:v>
                      </c:pt>
                      <c:pt idx="311">
                        <c:v>489</c:v>
                      </c:pt>
                      <c:pt idx="312">
                        <c:v>488</c:v>
                      </c:pt>
                      <c:pt idx="313">
                        <c:v>487</c:v>
                      </c:pt>
                      <c:pt idx="314">
                        <c:v>486</c:v>
                      </c:pt>
                      <c:pt idx="315">
                        <c:v>485</c:v>
                      </c:pt>
                      <c:pt idx="316">
                        <c:v>484</c:v>
                      </c:pt>
                      <c:pt idx="317">
                        <c:v>483</c:v>
                      </c:pt>
                      <c:pt idx="318">
                        <c:v>482</c:v>
                      </c:pt>
                      <c:pt idx="319">
                        <c:v>481</c:v>
                      </c:pt>
                      <c:pt idx="320">
                        <c:v>480</c:v>
                      </c:pt>
                      <c:pt idx="321">
                        <c:v>479</c:v>
                      </c:pt>
                      <c:pt idx="322">
                        <c:v>478</c:v>
                      </c:pt>
                      <c:pt idx="323">
                        <c:v>477</c:v>
                      </c:pt>
                      <c:pt idx="324">
                        <c:v>476</c:v>
                      </c:pt>
                      <c:pt idx="325">
                        <c:v>475</c:v>
                      </c:pt>
                      <c:pt idx="326">
                        <c:v>474</c:v>
                      </c:pt>
                      <c:pt idx="327">
                        <c:v>473</c:v>
                      </c:pt>
                      <c:pt idx="328">
                        <c:v>472</c:v>
                      </c:pt>
                      <c:pt idx="329">
                        <c:v>471</c:v>
                      </c:pt>
                      <c:pt idx="330">
                        <c:v>470</c:v>
                      </c:pt>
                      <c:pt idx="331">
                        <c:v>469</c:v>
                      </c:pt>
                      <c:pt idx="332">
                        <c:v>468</c:v>
                      </c:pt>
                      <c:pt idx="333">
                        <c:v>467</c:v>
                      </c:pt>
                      <c:pt idx="334">
                        <c:v>466</c:v>
                      </c:pt>
                      <c:pt idx="335">
                        <c:v>465</c:v>
                      </c:pt>
                      <c:pt idx="336">
                        <c:v>464</c:v>
                      </c:pt>
                      <c:pt idx="337">
                        <c:v>463</c:v>
                      </c:pt>
                      <c:pt idx="338">
                        <c:v>462</c:v>
                      </c:pt>
                      <c:pt idx="339">
                        <c:v>461</c:v>
                      </c:pt>
                      <c:pt idx="340">
                        <c:v>460</c:v>
                      </c:pt>
                      <c:pt idx="341">
                        <c:v>459</c:v>
                      </c:pt>
                      <c:pt idx="342">
                        <c:v>458</c:v>
                      </c:pt>
                      <c:pt idx="343">
                        <c:v>457</c:v>
                      </c:pt>
                      <c:pt idx="344">
                        <c:v>456</c:v>
                      </c:pt>
                      <c:pt idx="345">
                        <c:v>455</c:v>
                      </c:pt>
                      <c:pt idx="346">
                        <c:v>454</c:v>
                      </c:pt>
                      <c:pt idx="347">
                        <c:v>453</c:v>
                      </c:pt>
                      <c:pt idx="348">
                        <c:v>452</c:v>
                      </c:pt>
                      <c:pt idx="349">
                        <c:v>451</c:v>
                      </c:pt>
                      <c:pt idx="350">
                        <c:v>450</c:v>
                      </c:pt>
                      <c:pt idx="351">
                        <c:v>449</c:v>
                      </c:pt>
                      <c:pt idx="352">
                        <c:v>448</c:v>
                      </c:pt>
                      <c:pt idx="353">
                        <c:v>447</c:v>
                      </c:pt>
                      <c:pt idx="354">
                        <c:v>446</c:v>
                      </c:pt>
                      <c:pt idx="355">
                        <c:v>445</c:v>
                      </c:pt>
                      <c:pt idx="356">
                        <c:v>444</c:v>
                      </c:pt>
                      <c:pt idx="357">
                        <c:v>443</c:v>
                      </c:pt>
                      <c:pt idx="358">
                        <c:v>442</c:v>
                      </c:pt>
                      <c:pt idx="359">
                        <c:v>441</c:v>
                      </c:pt>
                      <c:pt idx="360">
                        <c:v>440</c:v>
                      </c:pt>
                      <c:pt idx="361">
                        <c:v>439</c:v>
                      </c:pt>
                      <c:pt idx="362">
                        <c:v>438</c:v>
                      </c:pt>
                      <c:pt idx="363">
                        <c:v>437</c:v>
                      </c:pt>
                      <c:pt idx="364">
                        <c:v>436</c:v>
                      </c:pt>
                      <c:pt idx="365">
                        <c:v>435</c:v>
                      </c:pt>
                      <c:pt idx="366">
                        <c:v>434</c:v>
                      </c:pt>
                      <c:pt idx="367">
                        <c:v>433</c:v>
                      </c:pt>
                      <c:pt idx="368">
                        <c:v>432</c:v>
                      </c:pt>
                      <c:pt idx="369">
                        <c:v>431</c:v>
                      </c:pt>
                      <c:pt idx="370">
                        <c:v>430</c:v>
                      </c:pt>
                      <c:pt idx="371">
                        <c:v>429</c:v>
                      </c:pt>
                      <c:pt idx="372">
                        <c:v>428</c:v>
                      </c:pt>
                      <c:pt idx="373">
                        <c:v>427</c:v>
                      </c:pt>
                      <c:pt idx="374">
                        <c:v>426</c:v>
                      </c:pt>
                      <c:pt idx="375">
                        <c:v>425</c:v>
                      </c:pt>
                      <c:pt idx="376">
                        <c:v>424</c:v>
                      </c:pt>
                      <c:pt idx="377">
                        <c:v>423</c:v>
                      </c:pt>
                      <c:pt idx="378">
                        <c:v>422</c:v>
                      </c:pt>
                      <c:pt idx="379">
                        <c:v>421</c:v>
                      </c:pt>
                      <c:pt idx="380">
                        <c:v>420</c:v>
                      </c:pt>
                      <c:pt idx="381">
                        <c:v>419</c:v>
                      </c:pt>
                      <c:pt idx="382">
                        <c:v>418</c:v>
                      </c:pt>
                      <c:pt idx="383">
                        <c:v>417</c:v>
                      </c:pt>
                      <c:pt idx="384">
                        <c:v>416</c:v>
                      </c:pt>
                      <c:pt idx="385">
                        <c:v>415</c:v>
                      </c:pt>
                      <c:pt idx="386">
                        <c:v>414</c:v>
                      </c:pt>
                      <c:pt idx="387">
                        <c:v>413</c:v>
                      </c:pt>
                      <c:pt idx="388">
                        <c:v>412</c:v>
                      </c:pt>
                      <c:pt idx="389">
                        <c:v>411</c:v>
                      </c:pt>
                      <c:pt idx="390">
                        <c:v>410</c:v>
                      </c:pt>
                      <c:pt idx="391">
                        <c:v>409</c:v>
                      </c:pt>
                      <c:pt idx="392">
                        <c:v>408</c:v>
                      </c:pt>
                      <c:pt idx="393">
                        <c:v>407</c:v>
                      </c:pt>
                      <c:pt idx="394">
                        <c:v>406</c:v>
                      </c:pt>
                      <c:pt idx="395">
                        <c:v>405</c:v>
                      </c:pt>
                      <c:pt idx="396">
                        <c:v>404</c:v>
                      </c:pt>
                      <c:pt idx="397">
                        <c:v>403</c:v>
                      </c:pt>
                      <c:pt idx="398">
                        <c:v>402</c:v>
                      </c:pt>
                      <c:pt idx="399">
                        <c:v>401</c:v>
                      </c:pt>
                      <c:pt idx="400">
                        <c:v>400</c:v>
                      </c:pt>
                      <c:pt idx="401">
                        <c:v>399</c:v>
                      </c:pt>
                      <c:pt idx="402">
                        <c:v>398</c:v>
                      </c:pt>
                      <c:pt idx="403">
                        <c:v>397</c:v>
                      </c:pt>
                      <c:pt idx="404">
                        <c:v>396</c:v>
                      </c:pt>
                      <c:pt idx="405">
                        <c:v>395</c:v>
                      </c:pt>
                      <c:pt idx="406">
                        <c:v>394</c:v>
                      </c:pt>
                      <c:pt idx="407">
                        <c:v>393</c:v>
                      </c:pt>
                      <c:pt idx="408">
                        <c:v>392</c:v>
                      </c:pt>
                      <c:pt idx="409">
                        <c:v>391</c:v>
                      </c:pt>
                      <c:pt idx="410">
                        <c:v>390</c:v>
                      </c:pt>
                      <c:pt idx="411">
                        <c:v>389</c:v>
                      </c:pt>
                      <c:pt idx="412">
                        <c:v>388</c:v>
                      </c:pt>
                      <c:pt idx="413">
                        <c:v>387</c:v>
                      </c:pt>
                      <c:pt idx="414">
                        <c:v>386</c:v>
                      </c:pt>
                      <c:pt idx="415">
                        <c:v>385</c:v>
                      </c:pt>
                      <c:pt idx="416">
                        <c:v>384</c:v>
                      </c:pt>
                      <c:pt idx="417">
                        <c:v>383</c:v>
                      </c:pt>
                      <c:pt idx="418">
                        <c:v>382</c:v>
                      </c:pt>
                      <c:pt idx="419">
                        <c:v>381</c:v>
                      </c:pt>
                      <c:pt idx="420">
                        <c:v>380</c:v>
                      </c:pt>
                      <c:pt idx="421">
                        <c:v>379</c:v>
                      </c:pt>
                      <c:pt idx="422">
                        <c:v>378</c:v>
                      </c:pt>
                      <c:pt idx="423">
                        <c:v>377</c:v>
                      </c:pt>
                      <c:pt idx="424">
                        <c:v>376</c:v>
                      </c:pt>
                      <c:pt idx="425">
                        <c:v>375</c:v>
                      </c:pt>
                      <c:pt idx="426">
                        <c:v>374</c:v>
                      </c:pt>
                      <c:pt idx="427">
                        <c:v>373</c:v>
                      </c:pt>
                      <c:pt idx="428">
                        <c:v>372</c:v>
                      </c:pt>
                      <c:pt idx="429">
                        <c:v>371</c:v>
                      </c:pt>
                      <c:pt idx="430">
                        <c:v>370</c:v>
                      </c:pt>
                      <c:pt idx="431">
                        <c:v>369</c:v>
                      </c:pt>
                      <c:pt idx="432">
                        <c:v>368</c:v>
                      </c:pt>
                      <c:pt idx="433">
                        <c:v>367</c:v>
                      </c:pt>
                      <c:pt idx="434">
                        <c:v>366</c:v>
                      </c:pt>
                      <c:pt idx="435">
                        <c:v>365</c:v>
                      </c:pt>
                      <c:pt idx="436">
                        <c:v>364</c:v>
                      </c:pt>
                      <c:pt idx="437">
                        <c:v>363</c:v>
                      </c:pt>
                      <c:pt idx="438">
                        <c:v>362</c:v>
                      </c:pt>
                      <c:pt idx="439">
                        <c:v>361</c:v>
                      </c:pt>
                      <c:pt idx="440">
                        <c:v>360</c:v>
                      </c:pt>
                      <c:pt idx="441">
                        <c:v>359</c:v>
                      </c:pt>
                      <c:pt idx="442">
                        <c:v>358</c:v>
                      </c:pt>
                      <c:pt idx="443">
                        <c:v>357</c:v>
                      </c:pt>
                      <c:pt idx="444">
                        <c:v>356</c:v>
                      </c:pt>
                      <c:pt idx="445">
                        <c:v>355</c:v>
                      </c:pt>
                      <c:pt idx="446">
                        <c:v>354</c:v>
                      </c:pt>
                      <c:pt idx="447">
                        <c:v>353</c:v>
                      </c:pt>
                      <c:pt idx="448">
                        <c:v>352</c:v>
                      </c:pt>
                      <c:pt idx="449">
                        <c:v>351</c:v>
                      </c:pt>
                      <c:pt idx="450">
                        <c:v>350</c:v>
                      </c:pt>
                      <c:pt idx="451">
                        <c:v>349</c:v>
                      </c:pt>
                      <c:pt idx="452">
                        <c:v>348</c:v>
                      </c:pt>
                      <c:pt idx="453">
                        <c:v>347</c:v>
                      </c:pt>
                      <c:pt idx="454">
                        <c:v>346</c:v>
                      </c:pt>
                      <c:pt idx="455">
                        <c:v>345</c:v>
                      </c:pt>
                      <c:pt idx="456">
                        <c:v>344</c:v>
                      </c:pt>
                      <c:pt idx="457">
                        <c:v>343</c:v>
                      </c:pt>
                      <c:pt idx="458">
                        <c:v>342</c:v>
                      </c:pt>
                      <c:pt idx="459">
                        <c:v>341</c:v>
                      </c:pt>
                      <c:pt idx="460">
                        <c:v>340</c:v>
                      </c:pt>
                      <c:pt idx="461">
                        <c:v>339</c:v>
                      </c:pt>
                      <c:pt idx="462">
                        <c:v>338</c:v>
                      </c:pt>
                      <c:pt idx="463">
                        <c:v>337</c:v>
                      </c:pt>
                      <c:pt idx="464">
                        <c:v>336</c:v>
                      </c:pt>
                      <c:pt idx="465">
                        <c:v>335</c:v>
                      </c:pt>
                      <c:pt idx="466">
                        <c:v>334</c:v>
                      </c:pt>
                      <c:pt idx="467">
                        <c:v>333</c:v>
                      </c:pt>
                      <c:pt idx="468">
                        <c:v>332</c:v>
                      </c:pt>
                      <c:pt idx="469">
                        <c:v>331</c:v>
                      </c:pt>
                      <c:pt idx="470">
                        <c:v>330</c:v>
                      </c:pt>
                      <c:pt idx="471">
                        <c:v>329</c:v>
                      </c:pt>
                      <c:pt idx="472">
                        <c:v>328</c:v>
                      </c:pt>
                      <c:pt idx="473">
                        <c:v>327</c:v>
                      </c:pt>
                      <c:pt idx="474">
                        <c:v>326</c:v>
                      </c:pt>
                      <c:pt idx="475">
                        <c:v>325</c:v>
                      </c:pt>
                      <c:pt idx="476">
                        <c:v>324</c:v>
                      </c:pt>
                      <c:pt idx="477">
                        <c:v>323</c:v>
                      </c:pt>
                      <c:pt idx="478">
                        <c:v>322</c:v>
                      </c:pt>
                      <c:pt idx="479">
                        <c:v>321</c:v>
                      </c:pt>
                      <c:pt idx="480">
                        <c:v>320</c:v>
                      </c:pt>
                      <c:pt idx="481">
                        <c:v>319</c:v>
                      </c:pt>
                      <c:pt idx="482">
                        <c:v>318</c:v>
                      </c:pt>
                      <c:pt idx="483">
                        <c:v>317</c:v>
                      </c:pt>
                      <c:pt idx="484">
                        <c:v>316</c:v>
                      </c:pt>
                      <c:pt idx="485">
                        <c:v>315</c:v>
                      </c:pt>
                      <c:pt idx="486">
                        <c:v>314</c:v>
                      </c:pt>
                      <c:pt idx="487">
                        <c:v>313</c:v>
                      </c:pt>
                      <c:pt idx="488">
                        <c:v>312</c:v>
                      </c:pt>
                      <c:pt idx="489">
                        <c:v>311</c:v>
                      </c:pt>
                      <c:pt idx="490">
                        <c:v>310</c:v>
                      </c:pt>
                      <c:pt idx="491">
                        <c:v>309</c:v>
                      </c:pt>
                      <c:pt idx="492">
                        <c:v>308</c:v>
                      </c:pt>
                      <c:pt idx="493">
                        <c:v>307</c:v>
                      </c:pt>
                      <c:pt idx="494">
                        <c:v>306</c:v>
                      </c:pt>
                      <c:pt idx="495">
                        <c:v>305</c:v>
                      </c:pt>
                      <c:pt idx="496">
                        <c:v>304</c:v>
                      </c:pt>
                      <c:pt idx="497">
                        <c:v>303</c:v>
                      </c:pt>
                      <c:pt idx="498">
                        <c:v>302</c:v>
                      </c:pt>
                      <c:pt idx="499">
                        <c:v>301</c:v>
                      </c:pt>
                      <c:pt idx="500">
                        <c:v>300</c:v>
                      </c:pt>
                      <c:pt idx="501">
                        <c:v>299</c:v>
                      </c:pt>
                      <c:pt idx="502">
                        <c:v>298</c:v>
                      </c:pt>
                      <c:pt idx="503">
                        <c:v>297</c:v>
                      </c:pt>
                      <c:pt idx="504">
                        <c:v>296</c:v>
                      </c:pt>
                      <c:pt idx="505">
                        <c:v>295</c:v>
                      </c:pt>
                      <c:pt idx="506">
                        <c:v>294</c:v>
                      </c:pt>
                      <c:pt idx="507">
                        <c:v>293</c:v>
                      </c:pt>
                      <c:pt idx="508">
                        <c:v>292</c:v>
                      </c:pt>
                      <c:pt idx="509">
                        <c:v>291</c:v>
                      </c:pt>
                      <c:pt idx="510">
                        <c:v>290</c:v>
                      </c:pt>
                      <c:pt idx="511">
                        <c:v>289</c:v>
                      </c:pt>
                      <c:pt idx="512">
                        <c:v>288</c:v>
                      </c:pt>
                      <c:pt idx="513">
                        <c:v>287</c:v>
                      </c:pt>
                      <c:pt idx="514">
                        <c:v>286</c:v>
                      </c:pt>
                      <c:pt idx="515">
                        <c:v>285</c:v>
                      </c:pt>
                      <c:pt idx="516">
                        <c:v>284</c:v>
                      </c:pt>
                      <c:pt idx="517">
                        <c:v>283</c:v>
                      </c:pt>
                      <c:pt idx="518">
                        <c:v>282</c:v>
                      </c:pt>
                      <c:pt idx="519">
                        <c:v>281</c:v>
                      </c:pt>
                      <c:pt idx="520">
                        <c:v>280</c:v>
                      </c:pt>
                      <c:pt idx="521">
                        <c:v>279</c:v>
                      </c:pt>
                      <c:pt idx="522">
                        <c:v>278</c:v>
                      </c:pt>
                      <c:pt idx="523">
                        <c:v>277</c:v>
                      </c:pt>
                      <c:pt idx="524">
                        <c:v>276</c:v>
                      </c:pt>
                      <c:pt idx="525">
                        <c:v>275</c:v>
                      </c:pt>
                      <c:pt idx="526">
                        <c:v>274</c:v>
                      </c:pt>
                      <c:pt idx="527">
                        <c:v>273</c:v>
                      </c:pt>
                      <c:pt idx="528">
                        <c:v>272</c:v>
                      </c:pt>
                      <c:pt idx="529">
                        <c:v>271</c:v>
                      </c:pt>
                      <c:pt idx="530">
                        <c:v>270</c:v>
                      </c:pt>
                      <c:pt idx="531">
                        <c:v>269</c:v>
                      </c:pt>
                      <c:pt idx="532">
                        <c:v>268</c:v>
                      </c:pt>
                      <c:pt idx="533">
                        <c:v>267</c:v>
                      </c:pt>
                      <c:pt idx="534">
                        <c:v>266</c:v>
                      </c:pt>
                      <c:pt idx="535">
                        <c:v>265</c:v>
                      </c:pt>
                      <c:pt idx="536">
                        <c:v>264</c:v>
                      </c:pt>
                      <c:pt idx="537">
                        <c:v>263</c:v>
                      </c:pt>
                      <c:pt idx="538">
                        <c:v>262</c:v>
                      </c:pt>
                      <c:pt idx="539">
                        <c:v>261</c:v>
                      </c:pt>
                      <c:pt idx="540">
                        <c:v>260</c:v>
                      </c:pt>
                      <c:pt idx="541">
                        <c:v>259</c:v>
                      </c:pt>
                      <c:pt idx="542">
                        <c:v>258</c:v>
                      </c:pt>
                      <c:pt idx="543">
                        <c:v>257</c:v>
                      </c:pt>
                      <c:pt idx="544">
                        <c:v>256</c:v>
                      </c:pt>
                      <c:pt idx="545">
                        <c:v>255</c:v>
                      </c:pt>
                      <c:pt idx="546">
                        <c:v>254</c:v>
                      </c:pt>
                      <c:pt idx="547">
                        <c:v>253</c:v>
                      </c:pt>
                      <c:pt idx="548">
                        <c:v>252</c:v>
                      </c:pt>
                      <c:pt idx="549">
                        <c:v>251</c:v>
                      </c:pt>
                      <c:pt idx="550">
                        <c:v>250</c:v>
                      </c:pt>
                      <c:pt idx="551">
                        <c:v>249</c:v>
                      </c:pt>
                      <c:pt idx="552">
                        <c:v>248</c:v>
                      </c:pt>
                      <c:pt idx="553">
                        <c:v>247</c:v>
                      </c:pt>
                      <c:pt idx="554">
                        <c:v>246</c:v>
                      </c:pt>
                      <c:pt idx="555">
                        <c:v>245</c:v>
                      </c:pt>
                      <c:pt idx="556">
                        <c:v>244</c:v>
                      </c:pt>
                      <c:pt idx="557">
                        <c:v>243</c:v>
                      </c:pt>
                      <c:pt idx="558">
                        <c:v>242</c:v>
                      </c:pt>
                      <c:pt idx="559">
                        <c:v>241</c:v>
                      </c:pt>
                      <c:pt idx="560">
                        <c:v>240</c:v>
                      </c:pt>
                      <c:pt idx="561">
                        <c:v>239</c:v>
                      </c:pt>
                      <c:pt idx="562">
                        <c:v>238</c:v>
                      </c:pt>
                      <c:pt idx="563">
                        <c:v>237</c:v>
                      </c:pt>
                      <c:pt idx="564">
                        <c:v>236</c:v>
                      </c:pt>
                      <c:pt idx="565">
                        <c:v>235</c:v>
                      </c:pt>
                      <c:pt idx="566">
                        <c:v>234</c:v>
                      </c:pt>
                      <c:pt idx="567">
                        <c:v>233</c:v>
                      </c:pt>
                      <c:pt idx="568">
                        <c:v>232</c:v>
                      </c:pt>
                      <c:pt idx="569">
                        <c:v>231</c:v>
                      </c:pt>
                      <c:pt idx="570">
                        <c:v>230</c:v>
                      </c:pt>
                      <c:pt idx="571">
                        <c:v>229</c:v>
                      </c:pt>
                      <c:pt idx="572">
                        <c:v>228</c:v>
                      </c:pt>
                      <c:pt idx="573">
                        <c:v>227</c:v>
                      </c:pt>
                      <c:pt idx="574">
                        <c:v>226</c:v>
                      </c:pt>
                      <c:pt idx="575">
                        <c:v>225</c:v>
                      </c:pt>
                      <c:pt idx="576">
                        <c:v>224</c:v>
                      </c:pt>
                      <c:pt idx="577">
                        <c:v>223</c:v>
                      </c:pt>
                      <c:pt idx="578">
                        <c:v>222</c:v>
                      </c:pt>
                      <c:pt idx="579">
                        <c:v>221</c:v>
                      </c:pt>
                      <c:pt idx="580">
                        <c:v>220</c:v>
                      </c:pt>
                      <c:pt idx="581">
                        <c:v>219</c:v>
                      </c:pt>
                      <c:pt idx="582">
                        <c:v>218</c:v>
                      </c:pt>
                      <c:pt idx="583">
                        <c:v>217</c:v>
                      </c:pt>
                      <c:pt idx="584">
                        <c:v>216</c:v>
                      </c:pt>
                      <c:pt idx="585">
                        <c:v>215</c:v>
                      </c:pt>
                      <c:pt idx="586">
                        <c:v>214</c:v>
                      </c:pt>
                      <c:pt idx="587">
                        <c:v>213</c:v>
                      </c:pt>
                      <c:pt idx="588">
                        <c:v>212</c:v>
                      </c:pt>
                      <c:pt idx="589">
                        <c:v>211</c:v>
                      </c:pt>
                      <c:pt idx="590">
                        <c:v>210</c:v>
                      </c:pt>
                      <c:pt idx="591">
                        <c:v>209</c:v>
                      </c:pt>
                      <c:pt idx="592">
                        <c:v>208</c:v>
                      </c:pt>
                      <c:pt idx="593">
                        <c:v>207</c:v>
                      </c:pt>
                      <c:pt idx="594">
                        <c:v>206</c:v>
                      </c:pt>
                      <c:pt idx="595">
                        <c:v>205</c:v>
                      </c:pt>
                      <c:pt idx="596">
                        <c:v>204</c:v>
                      </c:pt>
                      <c:pt idx="597">
                        <c:v>203</c:v>
                      </c:pt>
                      <c:pt idx="598">
                        <c:v>202</c:v>
                      </c:pt>
                      <c:pt idx="599">
                        <c:v>201</c:v>
                      </c:pt>
                      <c:pt idx="600">
                        <c:v>200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Foglio1!$F$2:$F$602</c15:sqref>
                        </c15:formulaRef>
                      </c:ext>
                    </c:extLst>
                    <c:numCache>
                      <c:formatCode>General</c:formatCode>
                      <c:ptCount val="601"/>
                      <c:pt idx="0">
                        <c:v>7.0239999999999999E-3</c:v>
                      </c:pt>
                      <c:pt idx="1">
                        <c:v>7.1279999999999998E-3</c:v>
                      </c:pt>
                      <c:pt idx="2">
                        <c:v>7.2500000000000004E-3</c:v>
                      </c:pt>
                      <c:pt idx="3">
                        <c:v>7.2909999999999997E-3</c:v>
                      </c:pt>
                      <c:pt idx="4">
                        <c:v>7.3569999999999998E-3</c:v>
                      </c:pt>
                      <c:pt idx="5">
                        <c:v>7.4489999999999999E-3</c:v>
                      </c:pt>
                      <c:pt idx="6">
                        <c:v>7.5110000000000003E-3</c:v>
                      </c:pt>
                      <c:pt idx="7">
                        <c:v>7.5300000000000002E-3</c:v>
                      </c:pt>
                      <c:pt idx="8">
                        <c:v>7.5370000000000003E-3</c:v>
                      </c:pt>
                      <c:pt idx="9">
                        <c:v>7.5469999999999999E-3</c:v>
                      </c:pt>
                      <c:pt idx="10">
                        <c:v>7.5799999999999999E-3</c:v>
                      </c:pt>
                      <c:pt idx="11">
                        <c:v>7.5989999999999999E-3</c:v>
                      </c:pt>
                      <c:pt idx="12">
                        <c:v>7.6449999999999999E-3</c:v>
                      </c:pt>
                      <c:pt idx="13">
                        <c:v>7.7629999999999999E-3</c:v>
                      </c:pt>
                      <c:pt idx="14">
                        <c:v>7.8750000000000001E-3</c:v>
                      </c:pt>
                      <c:pt idx="15">
                        <c:v>7.9430000000000004E-3</c:v>
                      </c:pt>
                      <c:pt idx="16">
                        <c:v>8.0190000000000001E-3</c:v>
                      </c:pt>
                      <c:pt idx="17">
                        <c:v>8.0890000000000007E-3</c:v>
                      </c:pt>
                      <c:pt idx="18">
                        <c:v>8.1200000000000005E-3</c:v>
                      </c:pt>
                      <c:pt idx="19">
                        <c:v>8.1480000000000007E-3</c:v>
                      </c:pt>
                      <c:pt idx="20">
                        <c:v>8.1770000000000002E-3</c:v>
                      </c:pt>
                      <c:pt idx="21">
                        <c:v>8.2389999999999998E-3</c:v>
                      </c:pt>
                      <c:pt idx="22">
                        <c:v>8.2909999999999998E-3</c:v>
                      </c:pt>
                      <c:pt idx="23">
                        <c:v>8.3269999999999993E-3</c:v>
                      </c:pt>
                      <c:pt idx="24">
                        <c:v>8.3759999999999998E-3</c:v>
                      </c:pt>
                      <c:pt idx="25">
                        <c:v>8.4770000000000002E-3</c:v>
                      </c:pt>
                      <c:pt idx="26">
                        <c:v>8.5389999999999997E-3</c:v>
                      </c:pt>
                      <c:pt idx="27">
                        <c:v>8.6110000000000006E-3</c:v>
                      </c:pt>
                      <c:pt idx="28">
                        <c:v>8.7189999999999993E-3</c:v>
                      </c:pt>
                      <c:pt idx="29">
                        <c:v>8.8070000000000006E-3</c:v>
                      </c:pt>
                      <c:pt idx="30">
                        <c:v>8.8649999999999996E-3</c:v>
                      </c:pt>
                      <c:pt idx="31">
                        <c:v>8.8920000000000006E-3</c:v>
                      </c:pt>
                      <c:pt idx="32">
                        <c:v>8.9289999999999994E-3</c:v>
                      </c:pt>
                      <c:pt idx="33">
                        <c:v>8.9610000000000002E-3</c:v>
                      </c:pt>
                      <c:pt idx="34">
                        <c:v>9.0069999999999994E-3</c:v>
                      </c:pt>
                      <c:pt idx="35">
                        <c:v>9.0519999999999993E-3</c:v>
                      </c:pt>
                      <c:pt idx="36">
                        <c:v>9.1310000000000002E-3</c:v>
                      </c:pt>
                      <c:pt idx="37">
                        <c:v>9.2219999999999993E-3</c:v>
                      </c:pt>
                      <c:pt idx="38">
                        <c:v>9.2790000000000008E-3</c:v>
                      </c:pt>
                      <c:pt idx="39">
                        <c:v>9.3310000000000008E-3</c:v>
                      </c:pt>
                      <c:pt idx="40">
                        <c:v>9.4079999999999997E-3</c:v>
                      </c:pt>
                      <c:pt idx="41">
                        <c:v>9.4409999999999997E-3</c:v>
                      </c:pt>
                      <c:pt idx="42">
                        <c:v>9.4750000000000008E-3</c:v>
                      </c:pt>
                      <c:pt idx="43">
                        <c:v>9.5049999999999996E-3</c:v>
                      </c:pt>
                      <c:pt idx="44">
                        <c:v>9.5589999999999998E-3</c:v>
                      </c:pt>
                      <c:pt idx="45">
                        <c:v>9.6039999999999997E-3</c:v>
                      </c:pt>
                      <c:pt idx="46">
                        <c:v>9.6559999999999997E-3</c:v>
                      </c:pt>
                      <c:pt idx="47">
                        <c:v>9.6889999999999997E-3</c:v>
                      </c:pt>
                      <c:pt idx="48">
                        <c:v>9.7479999999999997E-3</c:v>
                      </c:pt>
                      <c:pt idx="49">
                        <c:v>9.8110000000000003E-3</c:v>
                      </c:pt>
                      <c:pt idx="50">
                        <c:v>9.8700000000000003E-3</c:v>
                      </c:pt>
                      <c:pt idx="51">
                        <c:v>9.9290000000000003E-3</c:v>
                      </c:pt>
                      <c:pt idx="52">
                        <c:v>9.9930000000000001E-3</c:v>
                      </c:pt>
                      <c:pt idx="53">
                        <c:v>1.0036E-2</c:v>
                      </c:pt>
                      <c:pt idx="54">
                        <c:v>1.0071E-2</c:v>
                      </c:pt>
                      <c:pt idx="55">
                        <c:v>1.0120000000000001E-2</c:v>
                      </c:pt>
                      <c:pt idx="56">
                        <c:v>1.017E-2</c:v>
                      </c:pt>
                      <c:pt idx="57">
                        <c:v>1.0215E-2</c:v>
                      </c:pt>
                      <c:pt idx="58">
                        <c:v>1.0255E-2</c:v>
                      </c:pt>
                      <c:pt idx="59">
                        <c:v>1.0297000000000001E-2</c:v>
                      </c:pt>
                      <c:pt idx="60">
                        <c:v>1.0385999999999999E-2</c:v>
                      </c:pt>
                      <c:pt idx="61">
                        <c:v>1.0455000000000001E-2</c:v>
                      </c:pt>
                      <c:pt idx="62">
                        <c:v>1.0539E-2</c:v>
                      </c:pt>
                      <c:pt idx="63">
                        <c:v>1.0603E-2</c:v>
                      </c:pt>
                      <c:pt idx="64">
                        <c:v>1.0670000000000001E-2</c:v>
                      </c:pt>
                      <c:pt idx="65">
                        <c:v>1.0685E-2</c:v>
                      </c:pt>
                      <c:pt idx="66">
                        <c:v>1.0725E-2</c:v>
                      </c:pt>
                      <c:pt idx="67">
                        <c:v>1.0767000000000001E-2</c:v>
                      </c:pt>
                      <c:pt idx="68">
                        <c:v>1.0824E-2</c:v>
                      </c:pt>
                      <c:pt idx="69">
                        <c:v>1.0867E-2</c:v>
                      </c:pt>
                      <c:pt idx="70">
                        <c:v>1.0904E-2</c:v>
                      </c:pt>
                      <c:pt idx="71">
                        <c:v>1.0932000000000001E-2</c:v>
                      </c:pt>
                      <c:pt idx="72">
                        <c:v>1.0983E-2</c:v>
                      </c:pt>
                      <c:pt idx="73">
                        <c:v>1.1021E-2</c:v>
                      </c:pt>
                      <c:pt idx="74">
                        <c:v>1.1084E-2</c:v>
                      </c:pt>
                      <c:pt idx="75">
                        <c:v>1.1150999999999999E-2</c:v>
                      </c:pt>
                      <c:pt idx="76">
                        <c:v>1.1224E-2</c:v>
                      </c:pt>
                      <c:pt idx="77">
                        <c:v>1.1273E-2</c:v>
                      </c:pt>
                      <c:pt idx="78">
                        <c:v>1.1322E-2</c:v>
                      </c:pt>
                      <c:pt idx="79">
                        <c:v>1.1384E-2</c:v>
                      </c:pt>
                      <c:pt idx="80">
                        <c:v>1.1428000000000001E-2</c:v>
                      </c:pt>
                      <c:pt idx="81">
                        <c:v>1.1446E-2</c:v>
                      </c:pt>
                      <c:pt idx="82">
                        <c:v>1.1497E-2</c:v>
                      </c:pt>
                      <c:pt idx="83">
                        <c:v>1.1542999999999999E-2</c:v>
                      </c:pt>
                      <c:pt idx="84">
                        <c:v>1.1604E-2</c:v>
                      </c:pt>
                      <c:pt idx="85">
                        <c:v>1.1650000000000001E-2</c:v>
                      </c:pt>
                      <c:pt idx="86">
                        <c:v>1.1701E-2</c:v>
                      </c:pt>
                      <c:pt idx="87">
                        <c:v>1.1782000000000001E-2</c:v>
                      </c:pt>
                      <c:pt idx="88">
                        <c:v>1.1823E-2</c:v>
                      </c:pt>
                      <c:pt idx="89">
                        <c:v>1.189E-2</c:v>
                      </c:pt>
                      <c:pt idx="90">
                        <c:v>1.1958E-2</c:v>
                      </c:pt>
                      <c:pt idx="91">
                        <c:v>1.2017999999999999E-2</c:v>
                      </c:pt>
                      <c:pt idx="92">
                        <c:v>1.2033E-2</c:v>
                      </c:pt>
                      <c:pt idx="93">
                        <c:v>1.205E-2</c:v>
                      </c:pt>
                      <c:pt idx="94">
                        <c:v>1.2074E-2</c:v>
                      </c:pt>
                      <c:pt idx="95">
                        <c:v>1.2128999999999999E-2</c:v>
                      </c:pt>
                      <c:pt idx="96">
                        <c:v>1.2168999999999999E-2</c:v>
                      </c:pt>
                      <c:pt idx="97">
                        <c:v>1.2229E-2</c:v>
                      </c:pt>
                      <c:pt idx="98">
                        <c:v>1.2267999999999999E-2</c:v>
                      </c:pt>
                      <c:pt idx="99">
                        <c:v>1.2307E-2</c:v>
                      </c:pt>
                      <c:pt idx="100">
                        <c:v>1.2361E-2</c:v>
                      </c:pt>
                      <c:pt idx="101">
                        <c:v>1.2404E-2</c:v>
                      </c:pt>
                      <c:pt idx="102">
                        <c:v>1.2475E-2</c:v>
                      </c:pt>
                      <c:pt idx="103">
                        <c:v>1.2539E-2</c:v>
                      </c:pt>
                      <c:pt idx="104">
                        <c:v>1.2579E-2</c:v>
                      </c:pt>
                      <c:pt idx="105">
                        <c:v>1.2609E-2</c:v>
                      </c:pt>
                      <c:pt idx="106">
                        <c:v>1.2663000000000001E-2</c:v>
                      </c:pt>
                      <c:pt idx="107">
                        <c:v>1.2713E-2</c:v>
                      </c:pt>
                      <c:pt idx="108">
                        <c:v>1.2767000000000001E-2</c:v>
                      </c:pt>
                      <c:pt idx="109">
                        <c:v>1.2834E-2</c:v>
                      </c:pt>
                      <c:pt idx="110">
                        <c:v>1.2885000000000001E-2</c:v>
                      </c:pt>
                      <c:pt idx="111">
                        <c:v>1.2926999999999999E-2</c:v>
                      </c:pt>
                      <c:pt idx="112">
                        <c:v>1.3004E-2</c:v>
                      </c:pt>
                      <c:pt idx="113">
                        <c:v>1.3063999999999999E-2</c:v>
                      </c:pt>
                      <c:pt idx="114">
                        <c:v>1.3124E-2</c:v>
                      </c:pt>
                      <c:pt idx="115">
                        <c:v>1.3165E-2</c:v>
                      </c:pt>
                      <c:pt idx="116">
                        <c:v>1.3202E-2</c:v>
                      </c:pt>
                      <c:pt idx="117">
                        <c:v>1.3237000000000001E-2</c:v>
                      </c:pt>
                      <c:pt idx="118">
                        <c:v>1.3259999999999999E-2</c:v>
                      </c:pt>
                      <c:pt idx="119">
                        <c:v>1.3292E-2</c:v>
                      </c:pt>
                      <c:pt idx="120">
                        <c:v>1.3321E-2</c:v>
                      </c:pt>
                      <c:pt idx="121">
                        <c:v>1.3369000000000001E-2</c:v>
                      </c:pt>
                      <c:pt idx="122">
                        <c:v>1.3426E-2</c:v>
                      </c:pt>
                      <c:pt idx="123">
                        <c:v>1.3442000000000001E-2</c:v>
                      </c:pt>
                      <c:pt idx="124">
                        <c:v>1.3497E-2</c:v>
                      </c:pt>
                      <c:pt idx="125">
                        <c:v>1.3519E-2</c:v>
                      </c:pt>
                      <c:pt idx="126">
                        <c:v>1.3580999999999999E-2</c:v>
                      </c:pt>
                      <c:pt idx="127">
                        <c:v>1.3605000000000001E-2</c:v>
                      </c:pt>
                      <c:pt idx="128">
                        <c:v>1.3656E-2</c:v>
                      </c:pt>
                      <c:pt idx="129">
                        <c:v>1.3664000000000001E-2</c:v>
                      </c:pt>
                      <c:pt idx="130">
                        <c:v>1.3705E-2</c:v>
                      </c:pt>
                      <c:pt idx="131">
                        <c:v>1.3722E-2</c:v>
                      </c:pt>
                      <c:pt idx="132">
                        <c:v>1.3752E-2</c:v>
                      </c:pt>
                      <c:pt idx="133">
                        <c:v>1.379E-2</c:v>
                      </c:pt>
                      <c:pt idx="134">
                        <c:v>1.3821999999999999E-2</c:v>
                      </c:pt>
                      <c:pt idx="135">
                        <c:v>1.3865000000000001E-2</c:v>
                      </c:pt>
                      <c:pt idx="136">
                        <c:v>1.3896E-2</c:v>
                      </c:pt>
                      <c:pt idx="137">
                        <c:v>1.3948E-2</c:v>
                      </c:pt>
                      <c:pt idx="138">
                        <c:v>1.3967E-2</c:v>
                      </c:pt>
                      <c:pt idx="139">
                        <c:v>1.3997000000000001E-2</c:v>
                      </c:pt>
                      <c:pt idx="140">
                        <c:v>1.3993999999999999E-2</c:v>
                      </c:pt>
                      <c:pt idx="141">
                        <c:v>1.4009000000000001E-2</c:v>
                      </c:pt>
                      <c:pt idx="142">
                        <c:v>1.4041E-2</c:v>
                      </c:pt>
                      <c:pt idx="143">
                        <c:v>1.41E-2</c:v>
                      </c:pt>
                      <c:pt idx="144">
                        <c:v>1.4166E-2</c:v>
                      </c:pt>
                      <c:pt idx="145">
                        <c:v>1.4223E-2</c:v>
                      </c:pt>
                      <c:pt idx="146">
                        <c:v>1.4283000000000001E-2</c:v>
                      </c:pt>
                      <c:pt idx="147">
                        <c:v>1.4319E-2</c:v>
                      </c:pt>
                      <c:pt idx="148">
                        <c:v>1.4352999999999999E-2</c:v>
                      </c:pt>
                      <c:pt idx="149">
                        <c:v>1.4413E-2</c:v>
                      </c:pt>
                      <c:pt idx="150">
                        <c:v>1.4487E-2</c:v>
                      </c:pt>
                      <c:pt idx="151">
                        <c:v>1.455E-2</c:v>
                      </c:pt>
                      <c:pt idx="152">
                        <c:v>1.4585000000000001E-2</c:v>
                      </c:pt>
                      <c:pt idx="153">
                        <c:v>1.4611000000000001E-2</c:v>
                      </c:pt>
                      <c:pt idx="154">
                        <c:v>1.4674E-2</c:v>
                      </c:pt>
                      <c:pt idx="155">
                        <c:v>1.4747E-2</c:v>
                      </c:pt>
                      <c:pt idx="156">
                        <c:v>1.4791E-2</c:v>
                      </c:pt>
                      <c:pt idx="157">
                        <c:v>1.4852000000000001E-2</c:v>
                      </c:pt>
                      <c:pt idx="158">
                        <c:v>1.4916E-2</c:v>
                      </c:pt>
                      <c:pt idx="159">
                        <c:v>1.4969E-2</c:v>
                      </c:pt>
                      <c:pt idx="160">
                        <c:v>1.4994E-2</c:v>
                      </c:pt>
                      <c:pt idx="161">
                        <c:v>1.5055000000000001E-2</c:v>
                      </c:pt>
                      <c:pt idx="162">
                        <c:v>1.5143E-2</c:v>
                      </c:pt>
                      <c:pt idx="163">
                        <c:v>1.5195E-2</c:v>
                      </c:pt>
                      <c:pt idx="164">
                        <c:v>1.5225000000000001E-2</c:v>
                      </c:pt>
                      <c:pt idx="165">
                        <c:v>1.5257E-2</c:v>
                      </c:pt>
                      <c:pt idx="166">
                        <c:v>1.5310000000000001E-2</c:v>
                      </c:pt>
                      <c:pt idx="167">
                        <c:v>1.5376000000000001E-2</c:v>
                      </c:pt>
                      <c:pt idx="168">
                        <c:v>1.5429E-2</c:v>
                      </c:pt>
                      <c:pt idx="169">
                        <c:v>1.5504E-2</c:v>
                      </c:pt>
                      <c:pt idx="170">
                        <c:v>1.5573999999999999E-2</c:v>
                      </c:pt>
                      <c:pt idx="171">
                        <c:v>1.5653E-2</c:v>
                      </c:pt>
                      <c:pt idx="172">
                        <c:v>1.5709999999999998E-2</c:v>
                      </c:pt>
                      <c:pt idx="173">
                        <c:v>1.5779999999999999E-2</c:v>
                      </c:pt>
                      <c:pt idx="174">
                        <c:v>1.5824999999999999E-2</c:v>
                      </c:pt>
                      <c:pt idx="175">
                        <c:v>1.5855000000000001E-2</c:v>
                      </c:pt>
                      <c:pt idx="176">
                        <c:v>1.5872000000000001E-2</c:v>
                      </c:pt>
                      <c:pt idx="177">
                        <c:v>1.592E-2</c:v>
                      </c:pt>
                      <c:pt idx="178">
                        <c:v>1.5931000000000001E-2</c:v>
                      </c:pt>
                      <c:pt idx="179">
                        <c:v>1.6022000000000002E-2</c:v>
                      </c:pt>
                      <c:pt idx="180">
                        <c:v>1.6076E-2</c:v>
                      </c:pt>
                      <c:pt idx="181">
                        <c:v>1.6167999999999998E-2</c:v>
                      </c:pt>
                      <c:pt idx="182">
                        <c:v>1.6236E-2</c:v>
                      </c:pt>
                      <c:pt idx="183">
                        <c:v>1.6296999999999999E-2</c:v>
                      </c:pt>
                      <c:pt idx="184">
                        <c:v>1.6365999999999999E-2</c:v>
                      </c:pt>
                      <c:pt idx="185">
                        <c:v>1.6431000000000001E-2</c:v>
                      </c:pt>
                      <c:pt idx="186">
                        <c:v>1.6504999999999999E-2</c:v>
                      </c:pt>
                      <c:pt idx="187">
                        <c:v>1.6549000000000001E-2</c:v>
                      </c:pt>
                      <c:pt idx="188">
                        <c:v>1.6573000000000001E-2</c:v>
                      </c:pt>
                      <c:pt idx="189">
                        <c:v>1.6603E-2</c:v>
                      </c:pt>
                      <c:pt idx="190">
                        <c:v>1.6669E-2</c:v>
                      </c:pt>
                      <c:pt idx="191">
                        <c:v>1.6747999999999999E-2</c:v>
                      </c:pt>
                      <c:pt idx="192">
                        <c:v>1.6802000000000001E-2</c:v>
                      </c:pt>
                      <c:pt idx="193">
                        <c:v>1.6877E-2</c:v>
                      </c:pt>
                      <c:pt idx="194">
                        <c:v>1.6951999999999998E-2</c:v>
                      </c:pt>
                      <c:pt idx="195">
                        <c:v>1.7025999999999999E-2</c:v>
                      </c:pt>
                      <c:pt idx="196">
                        <c:v>1.7132999999999999E-2</c:v>
                      </c:pt>
                      <c:pt idx="197">
                        <c:v>1.7212000000000002E-2</c:v>
                      </c:pt>
                      <c:pt idx="198">
                        <c:v>1.7273E-2</c:v>
                      </c:pt>
                      <c:pt idx="199">
                        <c:v>1.7330000000000002E-2</c:v>
                      </c:pt>
                      <c:pt idx="200">
                        <c:v>1.7375999999999999E-2</c:v>
                      </c:pt>
                      <c:pt idx="201">
                        <c:v>1.7434000000000002E-2</c:v>
                      </c:pt>
                      <c:pt idx="202">
                        <c:v>1.7457E-2</c:v>
                      </c:pt>
                      <c:pt idx="203">
                        <c:v>1.7541000000000001E-2</c:v>
                      </c:pt>
                      <c:pt idx="204">
                        <c:v>1.7513000000000001E-2</c:v>
                      </c:pt>
                      <c:pt idx="205">
                        <c:v>1.7467E-2</c:v>
                      </c:pt>
                      <c:pt idx="206">
                        <c:v>1.7416000000000001E-2</c:v>
                      </c:pt>
                      <c:pt idx="207">
                        <c:v>1.7552999999999999E-2</c:v>
                      </c:pt>
                      <c:pt idx="208">
                        <c:v>1.7683999999999998E-2</c:v>
                      </c:pt>
                      <c:pt idx="209">
                        <c:v>1.7812999999999999E-2</c:v>
                      </c:pt>
                      <c:pt idx="210">
                        <c:v>1.7951999999999999E-2</c:v>
                      </c:pt>
                      <c:pt idx="211">
                        <c:v>1.8023999999999998E-2</c:v>
                      </c:pt>
                      <c:pt idx="212">
                        <c:v>1.8090999999999999E-2</c:v>
                      </c:pt>
                      <c:pt idx="213">
                        <c:v>1.8121000000000002E-2</c:v>
                      </c:pt>
                      <c:pt idx="214">
                        <c:v>1.8051999999999999E-2</c:v>
                      </c:pt>
                      <c:pt idx="215">
                        <c:v>1.7902999999999999E-2</c:v>
                      </c:pt>
                      <c:pt idx="216">
                        <c:v>1.7666999999999999E-2</c:v>
                      </c:pt>
                      <c:pt idx="217">
                        <c:v>1.7703E-2</c:v>
                      </c:pt>
                      <c:pt idx="218">
                        <c:v>1.7779E-2</c:v>
                      </c:pt>
                      <c:pt idx="219">
                        <c:v>1.7908E-2</c:v>
                      </c:pt>
                      <c:pt idx="220">
                        <c:v>1.7888999999999999E-2</c:v>
                      </c:pt>
                      <c:pt idx="221">
                        <c:v>1.7920999999999999E-2</c:v>
                      </c:pt>
                      <c:pt idx="222">
                        <c:v>1.7902000000000001E-2</c:v>
                      </c:pt>
                      <c:pt idx="223">
                        <c:v>1.7919999999999998E-2</c:v>
                      </c:pt>
                      <c:pt idx="224">
                        <c:v>1.7902999999999999E-2</c:v>
                      </c:pt>
                      <c:pt idx="225">
                        <c:v>1.7920999999999999E-2</c:v>
                      </c:pt>
                      <c:pt idx="226">
                        <c:v>1.7942E-2</c:v>
                      </c:pt>
                      <c:pt idx="227">
                        <c:v>1.7957999999999998E-2</c:v>
                      </c:pt>
                      <c:pt idx="228">
                        <c:v>1.7991E-2</c:v>
                      </c:pt>
                      <c:pt idx="229">
                        <c:v>1.8030999999999998E-2</c:v>
                      </c:pt>
                      <c:pt idx="230">
                        <c:v>1.8114999999999999E-2</c:v>
                      </c:pt>
                      <c:pt idx="231">
                        <c:v>1.8183000000000001E-2</c:v>
                      </c:pt>
                      <c:pt idx="232">
                        <c:v>1.8297000000000001E-2</c:v>
                      </c:pt>
                      <c:pt idx="233">
                        <c:v>1.8391999999999999E-2</c:v>
                      </c:pt>
                      <c:pt idx="234">
                        <c:v>1.8429999999999998E-2</c:v>
                      </c:pt>
                      <c:pt idx="235">
                        <c:v>1.847E-2</c:v>
                      </c:pt>
                      <c:pt idx="236">
                        <c:v>1.847E-2</c:v>
                      </c:pt>
                      <c:pt idx="237">
                        <c:v>1.8540999999999998E-2</c:v>
                      </c:pt>
                      <c:pt idx="238">
                        <c:v>1.8575999999999999E-2</c:v>
                      </c:pt>
                      <c:pt idx="239">
                        <c:v>1.8624000000000002E-2</c:v>
                      </c:pt>
                      <c:pt idx="240">
                        <c:v>1.8652999999999999E-2</c:v>
                      </c:pt>
                      <c:pt idx="241">
                        <c:v>1.8679000000000001E-2</c:v>
                      </c:pt>
                      <c:pt idx="242">
                        <c:v>1.8719E-2</c:v>
                      </c:pt>
                      <c:pt idx="243">
                        <c:v>1.8793000000000001E-2</c:v>
                      </c:pt>
                      <c:pt idx="244">
                        <c:v>1.8825000000000001E-2</c:v>
                      </c:pt>
                      <c:pt idx="245">
                        <c:v>1.8863999999999999E-2</c:v>
                      </c:pt>
                      <c:pt idx="246">
                        <c:v>1.8877999999999999E-2</c:v>
                      </c:pt>
                      <c:pt idx="247">
                        <c:v>1.8933999999999999E-2</c:v>
                      </c:pt>
                      <c:pt idx="248">
                        <c:v>1.8949000000000001E-2</c:v>
                      </c:pt>
                      <c:pt idx="249">
                        <c:v>1.8974000000000001E-2</c:v>
                      </c:pt>
                      <c:pt idx="250">
                        <c:v>1.9002000000000002E-2</c:v>
                      </c:pt>
                      <c:pt idx="251">
                        <c:v>1.9043000000000001E-2</c:v>
                      </c:pt>
                      <c:pt idx="252">
                        <c:v>1.9078000000000001E-2</c:v>
                      </c:pt>
                      <c:pt idx="253">
                        <c:v>1.9053E-2</c:v>
                      </c:pt>
                      <c:pt idx="254">
                        <c:v>1.8985999999999999E-2</c:v>
                      </c:pt>
                      <c:pt idx="255">
                        <c:v>1.9012999999999999E-2</c:v>
                      </c:pt>
                      <c:pt idx="256">
                        <c:v>1.9061999999999999E-2</c:v>
                      </c:pt>
                      <c:pt idx="257">
                        <c:v>1.9074000000000001E-2</c:v>
                      </c:pt>
                      <c:pt idx="258">
                        <c:v>1.9099000000000001E-2</c:v>
                      </c:pt>
                      <c:pt idx="259">
                        <c:v>1.9088999999999998E-2</c:v>
                      </c:pt>
                      <c:pt idx="260">
                        <c:v>1.9125E-2</c:v>
                      </c:pt>
                      <c:pt idx="261">
                        <c:v>1.9175999999999999E-2</c:v>
                      </c:pt>
                      <c:pt idx="262">
                        <c:v>1.9264E-2</c:v>
                      </c:pt>
                      <c:pt idx="263">
                        <c:v>1.9382E-2</c:v>
                      </c:pt>
                      <c:pt idx="264">
                        <c:v>1.9512999999999999E-2</c:v>
                      </c:pt>
                      <c:pt idx="265">
                        <c:v>1.9613999999999999E-2</c:v>
                      </c:pt>
                      <c:pt idx="266">
                        <c:v>1.9615E-2</c:v>
                      </c:pt>
                      <c:pt idx="267">
                        <c:v>1.9609999999999999E-2</c:v>
                      </c:pt>
                      <c:pt idx="268">
                        <c:v>1.9698E-2</c:v>
                      </c:pt>
                      <c:pt idx="269">
                        <c:v>1.9823E-2</c:v>
                      </c:pt>
                      <c:pt idx="270">
                        <c:v>1.9949999999999999E-2</c:v>
                      </c:pt>
                      <c:pt idx="271">
                        <c:v>2.001E-2</c:v>
                      </c:pt>
                      <c:pt idx="272">
                        <c:v>2.0059E-2</c:v>
                      </c:pt>
                      <c:pt idx="273">
                        <c:v>2.0118E-2</c:v>
                      </c:pt>
                      <c:pt idx="274">
                        <c:v>2.0173E-2</c:v>
                      </c:pt>
                      <c:pt idx="275">
                        <c:v>2.0237999999999999E-2</c:v>
                      </c:pt>
                      <c:pt idx="276">
                        <c:v>2.0282999999999999E-2</c:v>
                      </c:pt>
                      <c:pt idx="277">
                        <c:v>2.0369999999999999E-2</c:v>
                      </c:pt>
                      <c:pt idx="278">
                        <c:v>2.0371E-2</c:v>
                      </c:pt>
                      <c:pt idx="279">
                        <c:v>2.0426E-2</c:v>
                      </c:pt>
                      <c:pt idx="280">
                        <c:v>2.0459999999999999E-2</c:v>
                      </c:pt>
                      <c:pt idx="281">
                        <c:v>2.0535999999999999E-2</c:v>
                      </c:pt>
                      <c:pt idx="282">
                        <c:v>2.0590000000000001E-2</c:v>
                      </c:pt>
                      <c:pt idx="283">
                        <c:v>2.0603E-2</c:v>
                      </c:pt>
                      <c:pt idx="284">
                        <c:v>2.0677999999999998E-2</c:v>
                      </c:pt>
                      <c:pt idx="285">
                        <c:v>2.0702999999999999E-2</c:v>
                      </c:pt>
                      <c:pt idx="286">
                        <c:v>2.0771000000000001E-2</c:v>
                      </c:pt>
                      <c:pt idx="287">
                        <c:v>2.0788999999999998E-2</c:v>
                      </c:pt>
                      <c:pt idx="288">
                        <c:v>2.0847000000000001E-2</c:v>
                      </c:pt>
                      <c:pt idx="289">
                        <c:v>2.0964E-2</c:v>
                      </c:pt>
                      <c:pt idx="290">
                        <c:v>2.1066000000000001E-2</c:v>
                      </c:pt>
                      <c:pt idx="291">
                        <c:v>2.1191999999999999E-2</c:v>
                      </c:pt>
                      <c:pt idx="292">
                        <c:v>2.1277000000000001E-2</c:v>
                      </c:pt>
                      <c:pt idx="293">
                        <c:v>2.1359E-2</c:v>
                      </c:pt>
                      <c:pt idx="294">
                        <c:v>2.1416999999999999E-2</c:v>
                      </c:pt>
                      <c:pt idx="295">
                        <c:v>2.1461000000000001E-2</c:v>
                      </c:pt>
                      <c:pt idx="296">
                        <c:v>2.1482000000000001E-2</c:v>
                      </c:pt>
                      <c:pt idx="297">
                        <c:v>2.1465999999999999E-2</c:v>
                      </c:pt>
                      <c:pt idx="298">
                        <c:v>2.1499999999999998E-2</c:v>
                      </c:pt>
                      <c:pt idx="299">
                        <c:v>2.154E-2</c:v>
                      </c:pt>
                      <c:pt idx="300">
                        <c:v>2.1603000000000001E-2</c:v>
                      </c:pt>
                      <c:pt idx="301">
                        <c:v>2.1663000000000002E-2</c:v>
                      </c:pt>
                      <c:pt idx="302">
                        <c:v>2.1690000000000001E-2</c:v>
                      </c:pt>
                      <c:pt idx="303">
                        <c:v>2.1774999999999999E-2</c:v>
                      </c:pt>
                      <c:pt idx="304">
                        <c:v>2.1839999999999998E-2</c:v>
                      </c:pt>
                      <c:pt idx="305">
                        <c:v>2.1932E-2</c:v>
                      </c:pt>
                      <c:pt idx="306">
                        <c:v>2.1996999999999999E-2</c:v>
                      </c:pt>
                      <c:pt idx="307">
                        <c:v>2.2051999999999999E-2</c:v>
                      </c:pt>
                      <c:pt idx="308">
                        <c:v>2.2117999999999999E-2</c:v>
                      </c:pt>
                      <c:pt idx="309">
                        <c:v>2.2176000000000001E-2</c:v>
                      </c:pt>
                      <c:pt idx="310">
                        <c:v>2.2217000000000001E-2</c:v>
                      </c:pt>
                      <c:pt idx="311">
                        <c:v>2.2296E-2</c:v>
                      </c:pt>
                      <c:pt idx="312">
                        <c:v>2.2401999999999998E-2</c:v>
                      </c:pt>
                      <c:pt idx="313">
                        <c:v>2.2450000000000001E-2</c:v>
                      </c:pt>
                      <c:pt idx="314">
                        <c:v>2.2450999999999999E-2</c:v>
                      </c:pt>
                      <c:pt idx="315">
                        <c:v>2.2484000000000001E-2</c:v>
                      </c:pt>
                      <c:pt idx="316">
                        <c:v>2.2502000000000001E-2</c:v>
                      </c:pt>
                      <c:pt idx="317">
                        <c:v>2.2526000000000001E-2</c:v>
                      </c:pt>
                      <c:pt idx="318">
                        <c:v>2.2603999999999999E-2</c:v>
                      </c:pt>
                      <c:pt idx="319">
                        <c:v>2.2719E-2</c:v>
                      </c:pt>
                      <c:pt idx="320">
                        <c:v>2.2811000000000001E-2</c:v>
                      </c:pt>
                      <c:pt idx="321">
                        <c:v>2.2901000000000001E-2</c:v>
                      </c:pt>
                      <c:pt idx="322">
                        <c:v>2.2971999999999999E-2</c:v>
                      </c:pt>
                      <c:pt idx="323">
                        <c:v>2.3054999999999999E-2</c:v>
                      </c:pt>
                      <c:pt idx="324">
                        <c:v>2.3146E-2</c:v>
                      </c:pt>
                      <c:pt idx="325">
                        <c:v>2.3233E-2</c:v>
                      </c:pt>
                      <c:pt idx="326">
                        <c:v>2.3265000000000001E-2</c:v>
                      </c:pt>
                      <c:pt idx="327">
                        <c:v>2.3303999999999998E-2</c:v>
                      </c:pt>
                      <c:pt idx="328">
                        <c:v>2.3342999999999999E-2</c:v>
                      </c:pt>
                      <c:pt idx="329">
                        <c:v>2.3352000000000001E-2</c:v>
                      </c:pt>
                      <c:pt idx="330">
                        <c:v>2.3376999999999998E-2</c:v>
                      </c:pt>
                      <c:pt idx="331">
                        <c:v>2.3487999999999998E-2</c:v>
                      </c:pt>
                      <c:pt idx="332">
                        <c:v>2.3557000000000002E-2</c:v>
                      </c:pt>
                      <c:pt idx="333">
                        <c:v>2.3663E-2</c:v>
                      </c:pt>
                      <c:pt idx="334">
                        <c:v>2.3761000000000001E-2</c:v>
                      </c:pt>
                      <c:pt idx="335">
                        <c:v>2.3844000000000001E-2</c:v>
                      </c:pt>
                      <c:pt idx="336">
                        <c:v>2.3961E-2</c:v>
                      </c:pt>
                      <c:pt idx="337">
                        <c:v>2.4039999999999999E-2</c:v>
                      </c:pt>
                      <c:pt idx="338">
                        <c:v>2.4105000000000001E-2</c:v>
                      </c:pt>
                      <c:pt idx="339">
                        <c:v>2.4218E-2</c:v>
                      </c:pt>
                      <c:pt idx="340">
                        <c:v>2.4348000000000002E-2</c:v>
                      </c:pt>
                      <c:pt idx="341">
                        <c:v>2.4400000000000002E-2</c:v>
                      </c:pt>
                      <c:pt idx="342">
                        <c:v>2.4482E-2</c:v>
                      </c:pt>
                      <c:pt idx="343">
                        <c:v>2.4544E-2</c:v>
                      </c:pt>
                      <c:pt idx="344">
                        <c:v>2.4575E-2</c:v>
                      </c:pt>
                      <c:pt idx="345">
                        <c:v>2.4597000000000001E-2</c:v>
                      </c:pt>
                      <c:pt idx="346">
                        <c:v>2.4684000000000001E-2</c:v>
                      </c:pt>
                      <c:pt idx="347">
                        <c:v>2.4816999999999999E-2</c:v>
                      </c:pt>
                      <c:pt idx="348">
                        <c:v>2.4934000000000001E-2</c:v>
                      </c:pt>
                      <c:pt idx="349">
                        <c:v>2.5180999999999999E-2</c:v>
                      </c:pt>
                      <c:pt idx="350">
                        <c:v>2.5606E-2</c:v>
                      </c:pt>
                      <c:pt idx="351">
                        <c:v>2.6324E-2</c:v>
                      </c:pt>
                      <c:pt idx="352">
                        <c:v>2.6443999999999999E-2</c:v>
                      </c:pt>
                      <c:pt idx="353">
                        <c:v>2.6571999999999998E-2</c:v>
                      </c:pt>
                      <c:pt idx="354">
                        <c:v>2.6641999999999999E-2</c:v>
                      </c:pt>
                      <c:pt idx="355">
                        <c:v>2.6738000000000001E-2</c:v>
                      </c:pt>
                      <c:pt idx="356">
                        <c:v>2.6786999999999998E-2</c:v>
                      </c:pt>
                      <c:pt idx="357">
                        <c:v>2.6804000000000001E-2</c:v>
                      </c:pt>
                      <c:pt idx="358">
                        <c:v>2.6849000000000001E-2</c:v>
                      </c:pt>
                      <c:pt idx="359">
                        <c:v>2.6939999999999999E-2</c:v>
                      </c:pt>
                      <c:pt idx="360">
                        <c:v>2.7050000000000001E-2</c:v>
                      </c:pt>
                      <c:pt idx="361">
                        <c:v>2.7140999999999998E-2</c:v>
                      </c:pt>
                      <c:pt idx="362">
                        <c:v>2.7220000000000001E-2</c:v>
                      </c:pt>
                      <c:pt idx="363">
                        <c:v>2.7290999999999999E-2</c:v>
                      </c:pt>
                      <c:pt idx="364">
                        <c:v>2.7311999999999999E-2</c:v>
                      </c:pt>
                      <c:pt idx="365">
                        <c:v>2.7404000000000001E-2</c:v>
                      </c:pt>
                      <c:pt idx="366">
                        <c:v>2.7460999999999999E-2</c:v>
                      </c:pt>
                      <c:pt idx="367">
                        <c:v>2.75E-2</c:v>
                      </c:pt>
                      <c:pt idx="368">
                        <c:v>2.7532999999999998E-2</c:v>
                      </c:pt>
                      <c:pt idx="369">
                        <c:v>2.7598000000000001E-2</c:v>
                      </c:pt>
                      <c:pt idx="370">
                        <c:v>2.7678000000000001E-2</c:v>
                      </c:pt>
                      <c:pt idx="371">
                        <c:v>2.7758000000000001E-2</c:v>
                      </c:pt>
                      <c:pt idx="372">
                        <c:v>2.7838999999999999E-2</c:v>
                      </c:pt>
                      <c:pt idx="373">
                        <c:v>2.7895E-2</c:v>
                      </c:pt>
                      <c:pt idx="374">
                        <c:v>2.8055E-2</c:v>
                      </c:pt>
                      <c:pt idx="375">
                        <c:v>2.8146000000000001E-2</c:v>
                      </c:pt>
                      <c:pt idx="376">
                        <c:v>2.8208E-2</c:v>
                      </c:pt>
                      <c:pt idx="377">
                        <c:v>2.8292000000000001E-2</c:v>
                      </c:pt>
                      <c:pt idx="378">
                        <c:v>2.8393999999999999E-2</c:v>
                      </c:pt>
                      <c:pt idx="379">
                        <c:v>2.8487999999999999E-2</c:v>
                      </c:pt>
                      <c:pt idx="380">
                        <c:v>2.8577000000000002E-2</c:v>
                      </c:pt>
                      <c:pt idx="381">
                        <c:v>2.8681999999999999E-2</c:v>
                      </c:pt>
                      <c:pt idx="382">
                        <c:v>2.8854000000000001E-2</c:v>
                      </c:pt>
                      <c:pt idx="383">
                        <c:v>2.8978E-2</c:v>
                      </c:pt>
                      <c:pt idx="384">
                        <c:v>2.9148E-2</c:v>
                      </c:pt>
                      <c:pt idx="385">
                        <c:v>2.9323999999999999E-2</c:v>
                      </c:pt>
                      <c:pt idx="386">
                        <c:v>2.9623E-2</c:v>
                      </c:pt>
                      <c:pt idx="387">
                        <c:v>2.9845E-2</c:v>
                      </c:pt>
                      <c:pt idx="388">
                        <c:v>3.0041999999999999E-2</c:v>
                      </c:pt>
                      <c:pt idx="389">
                        <c:v>3.0296E-2</c:v>
                      </c:pt>
                      <c:pt idx="390">
                        <c:v>3.0433999999999999E-2</c:v>
                      </c:pt>
                      <c:pt idx="391">
                        <c:v>3.0491999999999998E-2</c:v>
                      </c:pt>
                      <c:pt idx="392">
                        <c:v>3.0612E-2</c:v>
                      </c:pt>
                      <c:pt idx="393">
                        <c:v>3.0762999999999999E-2</c:v>
                      </c:pt>
                      <c:pt idx="394">
                        <c:v>3.0991999999999999E-2</c:v>
                      </c:pt>
                      <c:pt idx="395">
                        <c:v>3.1189000000000001E-2</c:v>
                      </c:pt>
                      <c:pt idx="396">
                        <c:v>3.1503000000000003E-2</c:v>
                      </c:pt>
                      <c:pt idx="397">
                        <c:v>3.1773999999999997E-2</c:v>
                      </c:pt>
                      <c:pt idx="398">
                        <c:v>3.2025999999999999E-2</c:v>
                      </c:pt>
                      <c:pt idx="399">
                        <c:v>3.2223000000000002E-2</c:v>
                      </c:pt>
                      <c:pt idx="400">
                        <c:v>3.2523000000000003E-2</c:v>
                      </c:pt>
                      <c:pt idx="401">
                        <c:v>3.2878999999999999E-2</c:v>
                      </c:pt>
                      <c:pt idx="402">
                        <c:v>3.3145000000000001E-2</c:v>
                      </c:pt>
                      <c:pt idx="403">
                        <c:v>3.3395000000000001E-2</c:v>
                      </c:pt>
                      <c:pt idx="404">
                        <c:v>3.3660000000000002E-2</c:v>
                      </c:pt>
                      <c:pt idx="405">
                        <c:v>3.3939999999999998E-2</c:v>
                      </c:pt>
                      <c:pt idx="406">
                        <c:v>3.4243000000000003E-2</c:v>
                      </c:pt>
                      <c:pt idx="407">
                        <c:v>3.4495999999999999E-2</c:v>
                      </c:pt>
                      <c:pt idx="408">
                        <c:v>3.4866000000000001E-2</c:v>
                      </c:pt>
                      <c:pt idx="409">
                        <c:v>3.5145000000000003E-2</c:v>
                      </c:pt>
                      <c:pt idx="410">
                        <c:v>3.5250999999999998E-2</c:v>
                      </c:pt>
                      <c:pt idx="411">
                        <c:v>3.5543999999999999E-2</c:v>
                      </c:pt>
                      <c:pt idx="412">
                        <c:v>3.6006999999999997E-2</c:v>
                      </c:pt>
                      <c:pt idx="413">
                        <c:v>3.6447E-2</c:v>
                      </c:pt>
                      <c:pt idx="414">
                        <c:v>3.6739000000000001E-2</c:v>
                      </c:pt>
                      <c:pt idx="415">
                        <c:v>3.6934000000000002E-2</c:v>
                      </c:pt>
                      <c:pt idx="416">
                        <c:v>3.7308000000000001E-2</c:v>
                      </c:pt>
                      <c:pt idx="417">
                        <c:v>3.7748999999999998E-2</c:v>
                      </c:pt>
                      <c:pt idx="418">
                        <c:v>3.8094999999999997E-2</c:v>
                      </c:pt>
                      <c:pt idx="419">
                        <c:v>3.8518999999999998E-2</c:v>
                      </c:pt>
                      <c:pt idx="420">
                        <c:v>3.8975000000000003E-2</c:v>
                      </c:pt>
                      <c:pt idx="421">
                        <c:v>3.9281000000000003E-2</c:v>
                      </c:pt>
                      <c:pt idx="422">
                        <c:v>3.9224000000000002E-2</c:v>
                      </c:pt>
                      <c:pt idx="423">
                        <c:v>3.9174E-2</c:v>
                      </c:pt>
                      <c:pt idx="424">
                        <c:v>3.9194E-2</c:v>
                      </c:pt>
                      <c:pt idx="425">
                        <c:v>3.9335000000000002E-2</c:v>
                      </c:pt>
                      <c:pt idx="426">
                        <c:v>3.9586999999999997E-2</c:v>
                      </c:pt>
                      <c:pt idx="427">
                        <c:v>3.9862000000000002E-2</c:v>
                      </c:pt>
                      <c:pt idx="428">
                        <c:v>4.0280000000000003E-2</c:v>
                      </c:pt>
                      <c:pt idx="429">
                        <c:v>4.0955999999999999E-2</c:v>
                      </c:pt>
                      <c:pt idx="430">
                        <c:v>4.1692E-2</c:v>
                      </c:pt>
                      <c:pt idx="431">
                        <c:v>4.2387000000000001E-2</c:v>
                      </c:pt>
                      <c:pt idx="432">
                        <c:v>4.2391999999999999E-2</c:v>
                      </c:pt>
                      <c:pt idx="433">
                        <c:v>4.2405999999999999E-2</c:v>
                      </c:pt>
                      <c:pt idx="434">
                        <c:v>4.2570999999999998E-2</c:v>
                      </c:pt>
                      <c:pt idx="435">
                        <c:v>4.2688999999999998E-2</c:v>
                      </c:pt>
                      <c:pt idx="436">
                        <c:v>4.2987999999999998E-2</c:v>
                      </c:pt>
                      <c:pt idx="437">
                        <c:v>4.3233000000000001E-2</c:v>
                      </c:pt>
                      <c:pt idx="438">
                        <c:v>4.3135E-2</c:v>
                      </c:pt>
                      <c:pt idx="439">
                        <c:v>4.3402999999999997E-2</c:v>
                      </c:pt>
                      <c:pt idx="440">
                        <c:v>4.3528999999999998E-2</c:v>
                      </c:pt>
                      <c:pt idx="441">
                        <c:v>4.3729999999999998E-2</c:v>
                      </c:pt>
                      <c:pt idx="442">
                        <c:v>4.4135000000000001E-2</c:v>
                      </c:pt>
                      <c:pt idx="443">
                        <c:v>4.4246000000000001E-2</c:v>
                      </c:pt>
                      <c:pt idx="444">
                        <c:v>4.4339999999999997E-2</c:v>
                      </c:pt>
                      <c:pt idx="445">
                        <c:v>4.4843000000000001E-2</c:v>
                      </c:pt>
                      <c:pt idx="446">
                        <c:v>4.5031000000000002E-2</c:v>
                      </c:pt>
                      <c:pt idx="447">
                        <c:v>4.5503000000000002E-2</c:v>
                      </c:pt>
                      <c:pt idx="448">
                        <c:v>4.5727999999999998E-2</c:v>
                      </c:pt>
                      <c:pt idx="449">
                        <c:v>4.6358999999999997E-2</c:v>
                      </c:pt>
                      <c:pt idx="450">
                        <c:v>4.6493E-2</c:v>
                      </c:pt>
                      <c:pt idx="451">
                        <c:v>4.6995000000000002E-2</c:v>
                      </c:pt>
                      <c:pt idx="452">
                        <c:v>4.6966000000000001E-2</c:v>
                      </c:pt>
                      <c:pt idx="453">
                        <c:v>4.7296999999999999E-2</c:v>
                      </c:pt>
                      <c:pt idx="454">
                        <c:v>4.7773999999999997E-2</c:v>
                      </c:pt>
                      <c:pt idx="455">
                        <c:v>4.8217999999999997E-2</c:v>
                      </c:pt>
                      <c:pt idx="456">
                        <c:v>4.8752999999999998E-2</c:v>
                      </c:pt>
                      <c:pt idx="457">
                        <c:v>4.9140000000000003E-2</c:v>
                      </c:pt>
                      <c:pt idx="458">
                        <c:v>4.9627999999999999E-2</c:v>
                      </c:pt>
                      <c:pt idx="459">
                        <c:v>5.0903999999999998E-2</c:v>
                      </c:pt>
                      <c:pt idx="460">
                        <c:v>5.2434000000000001E-2</c:v>
                      </c:pt>
                      <c:pt idx="461">
                        <c:v>5.4091E-2</c:v>
                      </c:pt>
                      <c:pt idx="462">
                        <c:v>5.5282999999999999E-2</c:v>
                      </c:pt>
                      <c:pt idx="463">
                        <c:v>5.6508999999999997E-2</c:v>
                      </c:pt>
                      <c:pt idx="464">
                        <c:v>5.7856999999999999E-2</c:v>
                      </c:pt>
                      <c:pt idx="465">
                        <c:v>5.9452999999999999E-2</c:v>
                      </c:pt>
                      <c:pt idx="466">
                        <c:v>6.0528999999999999E-2</c:v>
                      </c:pt>
                      <c:pt idx="467">
                        <c:v>6.1879000000000003E-2</c:v>
                      </c:pt>
                      <c:pt idx="468">
                        <c:v>6.4162999999999998E-2</c:v>
                      </c:pt>
                      <c:pt idx="469">
                        <c:v>6.6481999999999999E-2</c:v>
                      </c:pt>
                      <c:pt idx="470">
                        <c:v>6.9564000000000001E-2</c:v>
                      </c:pt>
                      <c:pt idx="471">
                        <c:v>7.2227E-2</c:v>
                      </c:pt>
                      <c:pt idx="472">
                        <c:v>7.5953999999999994E-2</c:v>
                      </c:pt>
                      <c:pt idx="473">
                        <c:v>7.9607999999999998E-2</c:v>
                      </c:pt>
                      <c:pt idx="474">
                        <c:v>8.4182000000000007E-2</c:v>
                      </c:pt>
                      <c:pt idx="475">
                        <c:v>8.8611999999999996E-2</c:v>
                      </c:pt>
                      <c:pt idx="476">
                        <c:v>9.3187999999999993E-2</c:v>
                      </c:pt>
                      <c:pt idx="477">
                        <c:v>9.8367999999999997E-2</c:v>
                      </c:pt>
                      <c:pt idx="478">
                        <c:v>0.103815</c:v>
                      </c:pt>
                      <c:pt idx="479">
                        <c:v>0.110041</c:v>
                      </c:pt>
                      <c:pt idx="480">
                        <c:v>0.117046</c:v>
                      </c:pt>
                      <c:pt idx="481">
                        <c:v>0.124776</c:v>
                      </c:pt>
                      <c:pt idx="482">
                        <c:v>0.13411699999999999</c:v>
                      </c:pt>
                      <c:pt idx="483">
                        <c:v>0.144624</c:v>
                      </c:pt>
                      <c:pt idx="484">
                        <c:v>0.15684100000000001</c:v>
                      </c:pt>
                      <c:pt idx="485">
                        <c:v>0.170292</c:v>
                      </c:pt>
                      <c:pt idx="486">
                        <c:v>0.18556500000000001</c:v>
                      </c:pt>
                      <c:pt idx="487">
                        <c:v>0.20164899999999999</c:v>
                      </c:pt>
                      <c:pt idx="488">
                        <c:v>0.21837599999999999</c:v>
                      </c:pt>
                      <c:pt idx="489">
                        <c:v>0.23577000000000001</c:v>
                      </c:pt>
                      <c:pt idx="490">
                        <c:v>0.25517699999999999</c:v>
                      </c:pt>
                      <c:pt idx="491">
                        <c:v>0.27584999999999998</c:v>
                      </c:pt>
                      <c:pt idx="492">
                        <c:v>0.29810999999999999</c:v>
                      </c:pt>
                      <c:pt idx="493">
                        <c:v>0.32188099999999997</c:v>
                      </c:pt>
                      <c:pt idx="494">
                        <c:v>0.349939</c:v>
                      </c:pt>
                      <c:pt idx="495">
                        <c:v>0.38277</c:v>
                      </c:pt>
                      <c:pt idx="496">
                        <c:v>0.41828500000000002</c:v>
                      </c:pt>
                      <c:pt idx="497">
                        <c:v>0.45629900000000001</c:v>
                      </c:pt>
                      <c:pt idx="498">
                        <c:v>0.495257</c:v>
                      </c:pt>
                      <c:pt idx="499">
                        <c:v>0.53473999999999999</c:v>
                      </c:pt>
                      <c:pt idx="500">
                        <c:v>0.574739</c:v>
                      </c:pt>
                      <c:pt idx="501">
                        <c:v>0.61252399999999996</c:v>
                      </c:pt>
                      <c:pt idx="502">
                        <c:v>0.65142699999999998</c:v>
                      </c:pt>
                      <c:pt idx="503">
                        <c:v>0.68859700000000001</c:v>
                      </c:pt>
                      <c:pt idx="504">
                        <c:v>0.72514699999999999</c:v>
                      </c:pt>
                      <c:pt idx="505">
                        <c:v>0.76386699999999996</c:v>
                      </c:pt>
                      <c:pt idx="506">
                        <c:v>0.79918500000000003</c:v>
                      </c:pt>
                      <c:pt idx="507">
                        <c:v>0.83523499999999995</c:v>
                      </c:pt>
                      <c:pt idx="508">
                        <c:v>0.86845600000000001</c:v>
                      </c:pt>
                      <c:pt idx="509">
                        <c:v>0.89908600000000005</c:v>
                      </c:pt>
                      <c:pt idx="510">
                        <c:v>0.926288</c:v>
                      </c:pt>
                      <c:pt idx="511">
                        <c:v>0.94768399999999997</c:v>
                      </c:pt>
                      <c:pt idx="512">
                        <c:v>0.96346900000000002</c:v>
                      </c:pt>
                      <c:pt idx="513">
                        <c:v>0.97365500000000005</c:v>
                      </c:pt>
                      <c:pt idx="514">
                        <c:v>0.984205</c:v>
                      </c:pt>
                      <c:pt idx="515">
                        <c:v>0.98725399999999996</c:v>
                      </c:pt>
                      <c:pt idx="516">
                        <c:v>0.98540700000000003</c:v>
                      </c:pt>
                      <c:pt idx="517">
                        <c:v>0.98547300000000004</c:v>
                      </c:pt>
                      <c:pt idx="518">
                        <c:v>0.97688799999999998</c:v>
                      </c:pt>
                      <c:pt idx="519">
                        <c:v>0.96283099999999999</c:v>
                      </c:pt>
                      <c:pt idx="520">
                        <c:v>0.94307600000000003</c:v>
                      </c:pt>
                      <c:pt idx="521">
                        <c:v>0.91891299999999998</c:v>
                      </c:pt>
                      <c:pt idx="522">
                        <c:v>0.892814</c:v>
                      </c:pt>
                      <c:pt idx="523">
                        <c:v>0.86639200000000005</c:v>
                      </c:pt>
                      <c:pt idx="524">
                        <c:v>0.83938500000000005</c:v>
                      </c:pt>
                      <c:pt idx="525">
                        <c:v>0.81462999999999997</c:v>
                      </c:pt>
                      <c:pt idx="526">
                        <c:v>0.78674699999999997</c:v>
                      </c:pt>
                      <c:pt idx="527">
                        <c:v>0.76034800000000002</c:v>
                      </c:pt>
                      <c:pt idx="528">
                        <c:v>0.73330700000000004</c:v>
                      </c:pt>
                      <c:pt idx="529">
                        <c:v>0.70830400000000004</c:v>
                      </c:pt>
                      <c:pt idx="530">
                        <c:v>0.68053200000000003</c:v>
                      </c:pt>
                      <c:pt idx="531">
                        <c:v>0.65200499999999995</c:v>
                      </c:pt>
                      <c:pt idx="532">
                        <c:v>0.62167600000000001</c:v>
                      </c:pt>
                      <c:pt idx="533">
                        <c:v>0.59490799999999999</c:v>
                      </c:pt>
                      <c:pt idx="534">
                        <c:v>0.57079999999999997</c:v>
                      </c:pt>
                      <c:pt idx="535">
                        <c:v>0.54943600000000004</c:v>
                      </c:pt>
                      <c:pt idx="536">
                        <c:v>0.53037100000000004</c:v>
                      </c:pt>
                      <c:pt idx="537">
                        <c:v>0.51423799999999997</c:v>
                      </c:pt>
                      <c:pt idx="538">
                        <c:v>0.49998399999999998</c:v>
                      </c:pt>
                      <c:pt idx="539">
                        <c:v>0.48832100000000001</c:v>
                      </c:pt>
                      <c:pt idx="540">
                        <c:v>0.47842200000000001</c:v>
                      </c:pt>
                      <c:pt idx="541">
                        <c:v>0.47045900000000002</c:v>
                      </c:pt>
                      <c:pt idx="542">
                        <c:v>0.465472</c:v>
                      </c:pt>
                      <c:pt idx="543">
                        <c:v>0.46171099999999998</c:v>
                      </c:pt>
                      <c:pt idx="544">
                        <c:v>0.46063300000000001</c:v>
                      </c:pt>
                      <c:pt idx="545">
                        <c:v>0.46246399999999999</c:v>
                      </c:pt>
                      <c:pt idx="546">
                        <c:v>0.46686100000000003</c:v>
                      </c:pt>
                      <c:pt idx="547">
                        <c:v>0.47343000000000002</c:v>
                      </c:pt>
                      <c:pt idx="548">
                        <c:v>0.48192099999999999</c:v>
                      </c:pt>
                      <c:pt idx="549">
                        <c:v>0.49067699999999997</c:v>
                      </c:pt>
                      <c:pt idx="550">
                        <c:v>0.50160400000000005</c:v>
                      </c:pt>
                      <c:pt idx="551">
                        <c:v>0.51319400000000004</c:v>
                      </c:pt>
                      <c:pt idx="552">
                        <c:v>0.52499399999999996</c:v>
                      </c:pt>
                      <c:pt idx="553">
                        <c:v>0.53857200000000005</c:v>
                      </c:pt>
                      <c:pt idx="554">
                        <c:v>0.55176099999999995</c:v>
                      </c:pt>
                      <c:pt idx="555">
                        <c:v>0.56738999999999995</c:v>
                      </c:pt>
                      <c:pt idx="556">
                        <c:v>0.583511</c:v>
                      </c:pt>
                      <c:pt idx="557">
                        <c:v>0.600217</c:v>
                      </c:pt>
                      <c:pt idx="558">
                        <c:v>0.61496300000000004</c:v>
                      </c:pt>
                      <c:pt idx="559">
                        <c:v>0.62720100000000001</c:v>
                      </c:pt>
                      <c:pt idx="560">
                        <c:v>0.63800900000000005</c:v>
                      </c:pt>
                      <c:pt idx="561">
                        <c:v>0.64582499999999998</c:v>
                      </c:pt>
                      <c:pt idx="562">
                        <c:v>0.65151700000000001</c:v>
                      </c:pt>
                      <c:pt idx="563">
                        <c:v>0.65450399999999997</c:v>
                      </c:pt>
                      <c:pt idx="564">
                        <c:v>0.65502300000000002</c:v>
                      </c:pt>
                      <c:pt idx="565">
                        <c:v>0.65437199999999995</c:v>
                      </c:pt>
                      <c:pt idx="566">
                        <c:v>0.64982099999999998</c:v>
                      </c:pt>
                      <c:pt idx="567">
                        <c:v>0.64406699999999995</c:v>
                      </c:pt>
                      <c:pt idx="568">
                        <c:v>0.63297499999999995</c:v>
                      </c:pt>
                      <c:pt idx="569">
                        <c:v>0.620591</c:v>
                      </c:pt>
                      <c:pt idx="570">
                        <c:v>0.60532200000000003</c:v>
                      </c:pt>
                      <c:pt idx="571">
                        <c:v>0.58833100000000005</c:v>
                      </c:pt>
                      <c:pt idx="572">
                        <c:v>0.57041900000000001</c:v>
                      </c:pt>
                      <c:pt idx="573">
                        <c:v>0.55253300000000005</c:v>
                      </c:pt>
                      <c:pt idx="574">
                        <c:v>0.53371100000000005</c:v>
                      </c:pt>
                      <c:pt idx="575">
                        <c:v>0.51473199999999997</c:v>
                      </c:pt>
                      <c:pt idx="576">
                        <c:v>0.49710199999999999</c:v>
                      </c:pt>
                      <c:pt idx="577">
                        <c:v>0.47911100000000001</c:v>
                      </c:pt>
                      <c:pt idx="578">
                        <c:v>0.46098299999999998</c:v>
                      </c:pt>
                      <c:pt idx="579">
                        <c:v>0.44169199999999997</c:v>
                      </c:pt>
                      <c:pt idx="580">
                        <c:v>0.42454599999999998</c:v>
                      </c:pt>
                      <c:pt idx="581">
                        <c:v>0.40901199999999999</c:v>
                      </c:pt>
                      <c:pt idx="582">
                        <c:v>0.39678000000000002</c:v>
                      </c:pt>
                      <c:pt idx="583">
                        <c:v>0.38933699999999999</c:v>
                      </c:pt>
                      <c:pt idx="584">
                        <c:v>0.38698900000000003</c:v>
                      </c:pt>
                      <c:pt idx="585">
                        <c:v>0.38983499999999999</c:v>
                      </c:pt>
                      <c:pt idx="586">
                        <c:v>0.39776600000000001</c:v>
                      </c:pt>
                      <c:pt idx="587">
                        <c:v>0.41354099999999999</c:v>
                      </c:pt>
                      <c:pt idx="588">
                        <c:v>0.43661299999999997</c:v>
                      </c:pt>
                      <c:pt idx="589">
                        <c:v>0.47241300000000003</c:v>
                      </c:pt>
                      <c:pt idx="590">
                        <c:v>0.52151499999999995</c:v>
                      </c:pt>
                      <c:pt idx="591">
                        <c:v>0.59542899999999999</c:v>
                      </c:pt>
                      <c:pt idx="592">
                        <c:v>0.69591499999999995</c:v>
                      </c:pt>
                      <c:pt idx="593">
                        <c:v>0.82684800000000003</c:v>
                      </c:pt>
                      <c:pt idx="594">
                        <c:v>0.99965000000000004</c:v>
                      </c:pt>
                      <c:pt idx="595" formatCode="0.000000">
                        <c:v>1.2420709999999999</c:v>
                      </c:pt>
                      <c:pt idx="596" formatCode="0.000000">
                        <c:v>1.558162</c:v>
                      </c:pt>
                      <c:pt idx="597" formatCode="0.000000">
                        <c:v>1.880485</c:v>
                      </c:pt>
                      <c:pt idx="598" formatCode="0.000000">
                        <c:v>2.1991830000000001</c:v>
                      </c:pt>
                      <c:pt idx="599" formatCode="0.000000">
                        <c:v>2.5199919999999998</c:v>
                      </c:pt>
                      <c:pt idx="600" formatCode="0.000000">
                        <c:v>2.8395730000000001</c:v>
                      </c:pt>
                    </c:numCache>
                  </c:numRef>
                </c:yVal>
                <c:smooth val="1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F87-4D59-B049-ECA40BD98963}"/>
                  </c:ext>
                </c:extLst>
              </c15:ser>
            </c15:filteredScatterSeries>
            <c15:filteredScatte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Foglio1!$H$1</c15:sqref>
                        </c15:formulaRef>
                      </c:ext>
                    </c:extLst>
                    <c:strCache>
                      <c:ptCount val="1"/>
                      <c:pt idx="0">
                        <c:v>DFF + PPD 20 µM</c:v>
                      </c:pt>
                    </c:strCache>
                  </c:strRef>
                </c:tx>
                <c:spPr>
                  <a:ln w="57150" cap="rnd">
                    <a:solidFill>
                      <a:srgbClr val="FF6619"/>
                    </a:solidFill>
                    <a:prstDash val="sysDot"/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Foglio1!$A$2:$A$602</c15:sqref>
                        </c15:formulaRef>
                      </c:ext>
                    </c:extLst>
                    <c:numCache>
                      <c:formatCode>0.0</c:formatCode>
                      <c:ptCount val="601"/>
                      <c:pt idx="0">
                        <c:v>800</c:v>
                      </c:pt>
                      <c:pt idx="1">
                        <c:v>799</c:v>
                      </c:pt>
                      <c:pt idx="2">
                        <c:v>798</c:v>
                      </c:pt>
                      <c:pt idx="3">
                        <c:v>797</c:v>
                      </c:pt>
                      <c:pt idx="4">
                        <c:v>796</c:v>
                      </c:pt>
                      <c:pt idx="5">
                        <c:v>795</c:v>
                      </c:pt>
                      <c:pt idx="6">
                        <c:v>794</c:v>
                      </c:pt>
                      <c:pt idx="7">
                        <c:v>793</c:v>
                      </c:pt>
                      <c:pt idx="8">
                        <c:v>792</c:v>
                      </c:pt>
                      <c:pt idx="9">
                        <c:v>791</c:v>
                      </c:pt>
                      <c:pt idx="10">
                        <c:v>790</c:v>
                      </c:pt>
                      <c:pt idx="11">
                        <c:v>789</c:v>
                      </c:pt>
                      <c:pt idx="12">
                        <c:v>788</c:v>
                      </c:pt>
                      <c:pt idx="13">
                        <c:v>787</c:v>
                      </c:pt>
                      <c:pt idx="14">
                        <c:v>786</c:v>
                      </c:pt>
                      <c:pt idx="15">
                        <c:v>785</c:v>
                      </c:pt>
                      <c:pt idx="16">
                        <c:v>784</c:v>
                      </c:pt>
                      <c:pt idx="17">
                        <c:v>783</c:v>
                      </c:pt>
                      <c:pt idx="18">
                        <c:v>782</c:v>
                      </c:pt>
                      <c:pt idx="19">
                        <c:v>781</c:v>
                      </c:pt>
                      <c:pt idx="20">
                        <c:v>780</c:v>
                      </c:pt>
                      <c:pt idx="21">
                        <c:v>779</c:v>
                      </c:pt>
                      <c:pt idx="22">
                        <c:v>778</c:v>
                      </c:pt>
                      <c:pt idx="23">
                        <c:v>777</c:v>
                      </c:pt>
                      <c:pt idx="24">
                        <c:v>776</c:v>
                      </c:pt>
                      <c:pt idx="25">
                        <c:v>775</c:v>
                      </c:pt>
                      <c:pt idx="26">
                        <c:v>774</c:v>
                      </c:pt>
                      <c:pt idx="27">
                        <c:v>773</c:v>
                      </c:pt>
                      <c:pt idx="28">
                        <c:v>772</c:v>
                      </c:pt>
                      <c:pt idx="29">
                        <c:v>771</c:v>
                      </c:pt>
                      <c:pt idx="30">
                        <c:v>770</c:v>
                      </c:pt>
                      <c:pt idx="31">
                        <c:v>769</c:v>
                      </c:pt>
                      <c:pt idx="32">
                        <c:v>768</c:v>
                      </c:pt>
                      <c:pt idx="33">
                        <c:v>767</c:v>
                      </c:pt>
                      <c:pt idx="34">
                        <c:v>766</c:v>
                      </c:pt>
                      <c:pt idx="35">
                        <c:v>765</c:v>
                      </c:pt>
                      <c:pt idx="36">
                        <c:v>764</c:v>
                      </c:pt>
                      <c:pt idx="37">
                        <c:v>763</c:v>
                      </c:pt>
                      <c:pt idx="38">
                        <c:v>762</c:v>
                      </c:pt>
                      <c:pt idx="39">
                        <c:v>761</c:v>
                      </c:pt>
                      <c:pt idx="40">
                        <c:v>760</c:v>
                      </c:pt>
                      <c:pt idx="41">
                        <c:v>759</c:v>
                      </c:pt>
                      <c:pt idx="42">
                        <c:v>758</c:v>
                      </c:pt>
                      <c:pt idx="43">
                        <c:v>757</c:v>
                      </c:pt>
                      <c:pt idx="44">
                        <c:v>756</c:v>
                      </c:pt>
                      <c:pt idx="45">
                        <c:v>755</c:v>
                      </c:pt>
                      <c:pt idx="46">
                        <c:v>754</c:v>
                      </c:pt>
                      <c:pt idx="47">
                        <c:v>753</c:v>
                      </c:pt>
                      <c:pt idx="48">
                        <c:v>752</c:v>
                      </c:pt>
                      <c:pt idx="49">
                        <c:v>751</c:v>
                      </c:pt>
                      <c:pt idx="50">
                        <c:v>750</c:v>
                      </c:pt>
                      <c:pt idx="51">
                        <c:v>749</c:v>
                      </c:pt>
                      <c:pt idx="52">
                        <c:v>748</c:v>
                      </c:pt>
                      <c:pt idx="53">
                        <c:v>747</c:v>
                      </c:pt>
                      <c:pt idx="54">
                        <c:v>746</c:v>
                      </c:pt>
                      <c:pt idx="55">
                        <c:v>745</c:v>
                      </c:pt>
                      <c:pt idx="56">
                        <c:v>744</c:v>
                      </c:pt>
                      <c:pt idx="57">
                        <c:v>743</c:v>
                      </c:pt>
                      <c:pt idx="58">
                        <c:v>742</c:v>
                      </c:pt>
                      <c:pt idx="59">
                        <c:v>741</c:v>
                      </c:pt>
                      <c:pt idx="60">
                        <c:v>740</c:v>
                      </c:pt>
                      <c:pt idx="61">
                        <c:v>739</c:v>
                      </c:pt>
                      <c:pt idx="62">
                        <c:v>738</c:v>
                      </c:pt>
                      <c:pt idx="63">
                        <c:v>737</c:v>
                      </c:pt>
                      <c:pt idx="64">
                        <c:v>736</c:v>
                      </c:pt>
                      <c:pt idx="65">
                        <c:v>735</c:v>
                      </c:pt>
                      <c:pt idx="66">
                        <c:v>734</c:v>
                      </c:pt>
                      <c:pt idx="67">
                        <c:v>733</c:v>
                      </c:pt>
                      <c:pt idx="68">
                        <c:v>732</c:v>
                      </c:pt>
                      <c:pt idx="69">
                        <c:v>731</c:v>
                      </c:pt>
                      <c:pt idx="70">
                        <c:v>730</c:v>
                      </c:pt>
                      <c:pt idx="71">
                        <c:v>729</c:v>
                      </c:pt>
                      <c:pt idx="72">
                        <c:v>728</c:v>
                      </c:pt>
                      <c:pt idx="73">
                        <c:v>727</c:v>
                      </c:pt>
                      <c:pt idx="74">
                        <c:v>726</c:v>
                      </c:pt>
                      <c:pt idx="75">
                        <c:v>725</c:v>
                      </c:pt>
                      <c:pt idx="76">
                        <c:v>724</c:v>
                      </c:pt>
                      <c:pt idx="77">
                        <c:v>723</c:v>
                      </c:pt>
                      <c:pt idx="78">
                        <c:v>722</c:v>
                      </c:pt>
                      <c:pt idx="79">
                        <c:v>721</c:v>
                      </c:pt>
                      <c:pt idx="80">
                        <c:v>720</c:v>
                      </c:pt>
                      <c:pt idx="81">
                        <c:v>719</c:v>
                      </c:pt>
                      <c:pt idx="82">
                        <c:v>718</c:v>
                      </c:pt>
                      <c:pt idx="83">
                        <c:v>717</c:v>
                      </c:pt>
                      <c:pt idx="84">
                        <c:v>716</c:v>
                      </c:pt>
                      <c:pt idx="85">
                        <c:v>715</c:v>
                      </c:pt>
                      <c:pt idx="86">
                        <c:v>714</c:v>
                      </c:pt>
                      <c:pt idx="87">
                        <c:v>713</c:v>
                      </c:pt>
                      <c:pt idx="88">
                        <c:v>712</c:v>
                      </c:pt>
                      <c:pt idx="89">
                        <c:v>711</c:v>
                      </c:pt>
                      <c:pt idx="90">
                        <c:v>710</c:v>
                      </c:pt>
                      <c:pt idx="91">
                        <c:v>709</c:v>
                      </c:pt>
                      <c:pt idx="92">
                        <c:v>708</c:v>
                      </c:pt>
                      <c:pt idx="93">
                        <c:v>707</c:v>
                      </c:pt>
                      <c:pt idx="94">
                        <c:v>706</c:v>
                      </c:pt>
                      <c:pt idx="95">
                        <c:v>705</c:v>
                      </c:pt>
                      <c:pt idx="96">
                        <c:v>704</c:v>
                      </c:pt>
                      <c:pt idx="97">
                        <c:v>703</c:v>
                      </c:pt>
                      <c:pt idx="98">
                        <c:v>702</c:v>
                      </c:pt>
                      <c:pt idx="99">
                        <c:v>701</c:v>
                      </c:pt>
                      <c:pt idx="100">
                        <c:v>700</c:v>
                      </c:pt>
                      <c:pt idx="101">
                        <c:v>699</c:v>
                      </c:pt>
                      <c:pt idx="102">
                        <c:v>698</c:v>
                      </c:pt>
                      <c:pt idx="103">
                        <c:v>697</c:v>
                      </c:pt>
                      <c:pt idx="104">
                        <c:v>696</c:v>
                      </c:pt>
                      <c:pt idx="105">
                        <c:v>695</c:v>
                      </c:pt>
                      <c:pt idx="106">
                        <c:v>694</c:v>
                      </c:pt>
                      <c:pt idx="107">
                        <c:v>693</c:v>
                      </c:pt>
                      <c:pt idx="108">
                        <c:v>692</c:v>
                      </c:pt>
                      <c:pt idx="109">
                        <c:v>691</c:v>
                      </c:pt>
                      <c:pt idx="110">
                        <c:v>690</c:v>
                      </c:pt>
                      <c:pt idx="111">
                        <c:v>689</c:v>
                      </c:pt>
                      <c:pt idx="112">
                        <c:v>688</c:v>
                      </c:pt>
                      <c:pt idx="113">
                        <c:v>687</c:v>
                      </c:pt>
                      <c:pt idx="114">
                        <c:v>686</c:v>
                      </c:pt>
                      <c:pt idx="115">
                        <c:v>685</c:v>
                      </c:pt>
                      <c:pt idx="116">
                        <c:v>684</c:v>
                      </c:pt>
                      <c:pt idx="117">
                        <c:v>683</c:v>
                      </c:pt>
                      <c:pt idx="118">
                        <c:v>682</c:v>
                      </c:pt>
                      <c:pt idx="119">
                        <c:v>681</c:v>
                      </c:pt>
                      <c:pt idx="120">
                        <c:v>680</c:v>
                      </c:pt>
                      <c:pt idx="121">
                        <c:v>679</c:v>
                      </c:pt>
                      <c:pt idx="122">
                        <c:v>678</c:v>
                      </c:pt>
                      <c:pt idx="123">
                        <c:v>677</c:v>
                      </c:pt>
                      <c:pt idx="124">
                        <c:v>676</c:v>
                      </c:pt>
                      <c:pt idx="125">
                        <c:v>675</c:v>
                      </c:pt>
                      <c:pt idx="126">
                        <c:v>674</c:v>
                      </c:pt>
                      <c:pt idx="127">
                        <c:v>673</c:v>
                      </c:pt>
                      <c:pt idx="128">
                        <c:v>672</c:v>
                      </c:pt>
                      <c:pt idx="129">
                        <c:v>671</c:v>
                      </c:pt>
                      <c:pt idx="130">
                        <c:v>670</c:v>
                      </c:pt>
                      <c:pt idx="131">
                        <c:v>669</c:v>
                      </c:pt>
                      <c:pt idx="132">
                        <c:v>668</c:v>
                      </c:pt>
                      <c:pt idx="133">
                        <c:v>667</c:v>
                      </c:pt>
                      <c:pt idx="134">
                        <c:v>666</c:v>
                      </c:pt>
                      <c:pt idx="135">
                        <c:v>665</c:v>
                      </c:pt>
                      <c:pt idx="136">
                        <c:v>664</c:v>
                      </c:pt>
                      <c:pt idx="137">
                        <c:v>663</c:v>
                      </c:pt>
                      <c:pt idx="138">
                        <c:v>662</c:v>
                      </c:pt>
                      <c:pt idx="139">
                        <c:v>661</c:v>
                      </c:pt>
                      <c:pt idx="140">
                        <c:v>660</c:v>
                      </c:pt>
                      <c:pt idx="141">
                        <c:v>659</c:v>
                      </c:pt>
                      <c:pt idx="142">
                        <c:v>658</c:v>
                      </c:pt>
                      <c:pt idx="143">
                        <c:v>657</c:v>
                      </c:pt>
                      <c:pt idx="144">
                        <c:v>656</c:v>
                      </c:pt>
                      <c:pt idx="145">
                        <c:v>655</c:v>
                      </c:pt>
                      <c:pt idx="146">
                        <c:v>654</c:v>
                      </c:pt>
                      <c:pt idx="147">
                        <c:v>653</c:v>
                      </c:pt>
                      <c:pt idx="148">
                        <c:v>652</c:v>
                      </c:pt>
                      <c:pt idx="149">
                        <c:v>651</c:v>
                      </c:pt>
                      <c:pt idx="150">
                        <c:v>650</c:v>
                      </c:pt>
                      <c:pt idx="151">
                        <c:v>649</c:v>
                      </c:pt>
                      <c:pt idx="152">
                        <c:v>648</c:v>
                      </c:pt>
                      <c:pt idx="153">
                        <c:v>647</c:v>
                      </c:pt>
                      <c:pt idx="154">
                        <c:v>646</c:v>
                      </c:pt>
                      <c:pt idx="155">
                        <c:v>645</c:v>
                      </c:pt>
                      <c:pt idx="156">
                        <c:v>644</c:v>
                      </c:pt>
                      <c:pt idx="157">
                        <c:v>643</c:v>
                      </c:pt>
                      <c:pt idx="158">
                        <c:v>642</c:v>
                      </c:pt>
                      <c:pt idx="159">
                        <c:v>641</c:v>
                      </c:pt>
                      <c:pt idx="160">
                        <c:v>640</c:v>
                      </c:pt>
                      <c:pt idx="161">
                        <c:v>639</c:v>
                      </c:pt>
                      <c:pt idx="162">
                        <c:v>638</c:v>
                      </c:pt>
                      <c:pt idx="163">
                        <c:v>637</c:v>
                      </c:pt>
                      <c:pt idx="164">
                        <c:v>636</c:v>
                      </c:pt>
                      <c:pt idx="165">
                        <c:v>635</c:v>
                      </c:pt>
                      <c:pt idx="166">
                        <c:v>634</c:v>
                      </c:pt>
                      <c:pt idx="167">
                        <c:v>633</c:v>
                      </c:pt>
                      <c:pt idx="168">
                        <c:v>632</c:v>
                      </c:pt>
                      <c:pt idx="169">
                        <c:v>631</c:v>
                      </c:pt>
                      <c:pt idx="170">
                        <c:v>630</c:v>
                      </c:pt>
                      <c:pt idx="171">
                        <c:v>629</c:v>
                      </c:pt>
                      <c:pt idx="172">
                        <c:v>628</c:v>
                      </c:pt>
                      <c:pt idx="173">
                        <c:v>627</c:v>
                      </c:pt>
                      <c:pt idx="174">
                        <c:v>626</c:v>
                      </c:pt>
                      <c:pt idx="175">
                        <c:v>625</c:v>
                      </c:pt>
                      <c:pt idx="176">
                        <c:v>624</c:v>
                      </c:pt>
                      <c:pt idx="177">
                        <c:v>623</c:v>
                      </c:pt>
                      <c:pt idx="178">
                        <c:v>622</c:v>
                      </c:pt>
                      <c:pt idx="179">
                        <c:v>621</c:v>
                      </c:pt>
                      <c:pt idx="180">
                        <c:v>620</c:v>
                      </c:pt>
                      <c:pt idx="181">
                        <c:v>619</c:v>
                      </c:pt>
                      <c:pt idx="182">
                        <c:v>618</c:v>
                      </c:pt>
                      <c:pt idx="183">
                        <c:v>617</c:v>
                      </c:pt>
                      <c:pt idx="184">
                        <c:v>616</c:v>
                      </c:pt>
                      <c:pt idx="185">
                        <c:v>615</c:v>
                      </c:pt>
                      <c:pt idx="186">
                        <c:v>614</c:v>
                      </c:pt>
                      <c:pt idx="187">
                        <c:v>613</c:v>
                      </c:pt>
                      <c:pt idx="188">
                        <c:v>612</c:v>
                      </c:pt>
                      <c:pt idx="189">
                        <c:v>611</c:v>
                      </c:pt>
                      <c:pt idx="190">
                        <c:v>610</c:v>
                      </c:pt>
                      <c:pt idx="191">
                        <c:v>609</c:v>
                      </c:pt>
                      <c:pt idx="192">
                        <c:v>608</c:v>
                      </c:pt>
                      <c:pt idx="193">
                        <c:v>607</c:v>
                      </c:pt>
                      <c:pt idx="194">
                        <c:v>606</c:v>
                      </c:pt>
                      <c:pt idx="195">
                        <c:v>605</c:v>
                      </c:pt>
                      <c:pt idx="196">
                        <c:v>604</c:v>
                      </c:pt>
                      <c:pt idx="197">
                        <c:v>603</c:v>
                      </c:pt>
                      <c:pt idx="198">
                        <c:v>602</c:v>
                      </c:pt>
                      <c:pt idx="199">
                        <c:v>601</c:v>
                      </c:pt>
                      <c:pt idx="200">
                        <c:v>600</c:v>
                      </c:pt>
                      <c:pt idx="201">
                        <c:v>599</c:v>
                      </c:pt>
                      <c:pt idx="202">
                        <c:v>598</c:v>
                      </c:pt>
                      <c:pt idx="203">
                        <c:v>597</c:v>
                      </c:pt>
                      <c:pt idx="204">
                        <c:v>596</c:v>
                      </c:pt>
                      <c:pt idx="205">
                        <c:v>595</c:v>
                      </c:pt>
                      <c:pt idx="206">
                        <c:v>594</c:v>
                      </c:pt>
                      <c:pt idx="207">
                        <c:v>593</c:v>
                      </c:pt>
                      <c:pt idx="208">
                        <c:v>592</c:v>
                      </c:pt>
                      <c:pt idx="209">
                        <c:v>591</c:v>
                      </c:pt>
                      <c:pt idx="210">
                        <c:v>590</c:v>
                      </c:pt>
                      <c:pt idx="211">
                        <c:v>589</c:v>
                      </c:pt>
                      <c:pt idx="212">
                        <c:v>588</c:v>
                      </c:pt>
                      <c:pt idx="213">
                        <c:v>587</c:v>
                      </c:pt>
                      <c:pt idx="214">
                        <c:v>586</c:v>
                      </c:pt>
                      <c:pt idx="215">
                        <c:v>585</c:v>
                      </c:pt>
                      <c:pt idx="216">
                        <c:v>584</c:v>
                      </c:pt>
                      <c:pt idx="217">
                        <c:v>583</c:v>
                      </c:pt>
                      <c:pt idx="218">
                        <c:v>582</c:v>
                      </c:pt>
                      <c:pt idx="219">
                        <c:v>581</c:v>
                      </c:pt>
                      <c:pt idx="220">
                        <c:v>580</c:v>
                      </c:pt>
                      <c:pt idx="221">
                        <c:v>579</c:v>
                      </c:pt>
                      <c:pt idx="222">
                        <c:v>578</c:v>
                      </c:pt>
                      <c:pt idx="223">
                        <c:v>577</c:v>
                      </c:pt>
                      <c:pt idx="224">
                        <c:v>576</c:v>
                      </c:pt>
                      <c:pt idx="225">
                        <c:v>575</c:v>
                      </c:pt>
                      <c:pt idx="226">
                        <c:v>574</c:v>
                      </c:pt>
                      <c:pt idx="227">
                        <c:v>573</c:v>
                      </c:pt>
                      <c:pt idx="228">
                        <c:v>572</c:v>
                      </c:pt>
                      <c:pt idx="229">
                        <c:v>571</c:v>
                      </c:pt>
                      <c:pt idx="230">
                        <c:v>570</c:v>
                      </c:pt>
                      <c:pt idx="231">
                        <c:v>569</c:v>
                      </c:pt>
                      <c:pt idx="232">
                        <c:v>568</c:v>
                      </c:pt>
                      <c:pt idx="233">
                        <c:v>567</c:v>
                      </c:pt>
                      <c:pt idx="234">
                        <c:v>566</c:v>
                      </c:pt>
                      <c:pt idx="235">
                        <c:v>565</c:v>
                      </c:pt>
                      <c:pt idx="236">
                        <c:v>564</c:v>
                      </c:pt>
                      <c:pt idx="237">
                        <c:v>563</c:v>
                      </c:pt>
                      <c:pt idx="238">
                        <c:v>562</c:v>
                      </c:pt>
                      <c:pt idx="239">
                        <c:v>561</c:v>
                      </c:pt>
                      <c:pt idx="240">
                        <c:v>560</c:v>
                      </c:pt>
                      <c:pt idx="241">
                        <c:v>559</c:v>
                      </c:pt>
                      <c:pt idx="242">
                        <c:v>558</c:v>
                      </c:pt>
                      <c:pt idx="243">
                        <c:v>557</c:v>
                      </c:pt>
                      <c:pt idx="244">
                        <c:v>556</c:v>
                      </c:pt>
                      <c:pt idx="245">
                        <c:v>555</c:v>
                      </c:pt>
                      <c:pt idx="246">
                        <c:v>554</c:v>
                      </c:pt>
                      <c:pt idx="247">
                        <c:v>553</c:v>
                      </c:pt>
                      <c:pt idx="248">
                        <c:v>552</c:v>
                      </c:pt>
                      <c:pt idx="249">
                        <c:v>551</c:v>
                      </c:pt>
                      <c:pt idx="250">
                        <c:v>550</c:v>
                      </c:pt>
                      <c:pt idx="251">
                        <c:v>549</c:v>
                      </c:pt>
                      <c:pt idx="252">
                        <c:v>548</c:v>
                      </c:pt>
                      <c:pt idx="253">
                        <c:v>547</c:v>
                      </c:pt>
                      <c:pt idx="254">
                        <c:v>546</c:v>
                      </c:pt>
                      <c:pt idx="255">
                        <c:v>545</c:v>
                      </c:pt>
                      <c:pt idx="256">
                        <c:v>544</c:v>
                      </c:pt>
                      <c:pt idx="257">
                        <c:v>543</c:v>
                      </c:pt>
                      <c:pt idx="258">
                        <c:v>542</c:v>
                      </c:pt>
                      <c:pt idx="259">
                        <c:v>541</c:v>
                      </c:pt>
                      <c:pt idx="260">
                        <c:v>540</c:v>
                      </c:pt>
                      <c:pt idx="261">
                        <c:v>539</c:v>
                      </c:pt>
                      <c:pt idx="262">
                        <c:v>538</c:v>
                      </c:pt>
                      <c:pt idx="263">
                        <c:v>537</c:v>
                      </c:pt>
                      <c:pt idx="264">
                        <c:v>536</c:v>
                      </c:pt>
                      <c:pt idx="265">
                        <c:v>535</c:v>
                      </c:pt>
                      <c:pt idx="266">
                        <c:v>534</c:v>
                      </c:pt>
                      <c:pt idx="267">
                        <c:v>533</c:v>
                      </c:pt>
                      <c:pt idx="268">
                        <c:v>532</c:v>
                      </c:pt>
                      <c:pt idx="269">
                        <c:v>531</c:v>
                      </c:pt>
                      <c:pt idx="270">
                        <c:v>530</c:v>
                      </c:pt>
                      <c:pt idx="271">
                        <c:v>529</c:v>
                      </c:pt>
                      <c:pt idx="272">
                        <c:v>528</c:v>
                      </c:pt>
                      <c:pt idx="273">
                        <c:v>527</c:v>
                      </c:pt>
                      <c:pt idx="274">
                        <c:v>526</c:v>
                      </c:pt>
                      <c:pt idx="275">
                        <c:v>525</c:v>
                      </c:pt>
                      <c:pt idx="276">
                        <c:v>524</c:v>
                      </c:pt>
                      <c:pt idx="277">
                        <c:v>523</c:v>
                      </c:pt>
                      <c:pt idx="278">
                        <c:v>522</c:v>
                      </c:pt>
                      <c:pt idx="279">
                        <c:v>521</c:v>
                      </c:pt>
                      <c:pt idx="280">
                        <c:v>520</c:v>
                      </c:pt>
                      <c:pt idx="281">
                        <c:v>519</c:v>
                      </c:pt>
                      <c:pt idx="282">
                        <c:v>518</c:v>
                      </c:pt>
                      <c:pt idx="283">
                        <c:v>517</c:v>
                      </c:pt>
                      <c:pt idx="284">
                        <c:v>516</c:v>
                      </c:pt>
                      <c:pt idx="285">
                        <c:v>515</c:v>
                      </c:pt>
                      <c:pt idx="286">
                        <c:v>514</c:v>
                      </c:pt>
                      <c:pt idx="287">
                        <c:v>513</c:v>
                      </c:pt>
                      <c:pt idx="288">
                        <c:v>512</c:v>
                      </c:pt>
                      <c:pt idx="289">
                        <c:v>511</c:v>
                      </c:pt>
                      <c:pt idx="290">
                        <c:v>510</c:v>
                      </c:pt>
                      <c:pt idx="291">
                        <c:v>509</c:v>
                      </c:pt>
                      <c:pt idx="292">
                        <c:v>508</c:v>
                      </c:pt>
                      <c:pt idx="293">
                        <c:v>507</c:v>
                      </c:pt>
                      <c:pt idx="294">
                        <c:v>506</c:v>
                      </c:pt>
                      <c:pt idx="295">
                        <c:v>505</c:v>
                      </c:pt>
                      <c:pt idx="296">
                        <c:v>504</c:v>
                      </c:pt>
                      <c:pt idx="297">
                        <c:v>503</c:v>
                      </c:pt>
                      <c:pt idx="298">
                        <c:v>502</c:v>
                      </c:pt>
                      <c:pt idx="299">
                        <c:v>501</c:v>
                      </c:pt>
                      <c:pt idx="300">
                        <c:v>500</c:v>
                      </c:pt>
                      <c:pt idx="301">
                        <c:v>499</c:v>
                      </c:pt>
                      <c:pt idx="302">
                        <c:v>498</c:v>
                      </c:pt>
                      <c:pt idx="303">
                        <c:v>497</c:v>
                      </c:pt>
                      <c:pt idx="304">
                        <c:v>496</c:v>
                      </c:pt>
                      <c:pt idx="305">
                        <c:v>495</c:v>
                      </c:pt>
                      <c:pt idx="306">
                        <c:v>494</c:v>
                      </c:pt>
                      <c:pt idx="307">
                        <c:v>493</c:v>
                      </c:pt>
                      <c:pt idx="308">
                        <c:v>492</c:v>
                      </c:pt>
                      <c:pt idx="309">
                        <c:v>491</c:v>
                      </c:pt>
                      <c:pt idx="310">
                        <c:v>490</c:v>
                      </c:pt>
                      <c:pt idx="311">
                        <c:v>489</c:v>
                      </c:pt>
                      <c:pt idx="312">
                        <c:v>488</c:v>
                      </c:pt>
                      <c:pt idx="313">
                        <c:v>487</c:v>
                      </c:pt>
                      <c:pt idx="314">
                        <c:v>486</c:v>
                      </c:pt>
                      <c:pt idx="315">
                        <c:v>485</c:v>
                      </c:pt>
                      <c:pt idx="316">
                        <c:v>484</c:v>
                      </c:pt>
                      <c:pt idx="317">
                        <c:v>483</c:v>
                      </c:pt>
                      <c:pt idx="318">
                        <c:v>482</c:v>
                      </c:pt>
                      <c:pt idx="319">
                        <c:v>481</c:v>
                      </c:pt>
                      <c:pt idx="320">
                        <c:v>480</c:v>
                      </c:pt>
                      <c:pt idx="321">
                        <c:v>479</c:v>
                      </c:pt>
                      <c:pt idx="322">
                        <c:v>478</c:v>
                      </c:pt>
                      <c:pt idx="323">
                        <c:v>477</c:v>
                      </c:pt>
                      <c:pt idx="324">
                        <c:v>476</c:v>
                      </c:pt>
                      <c:pt idx="325">
                        <c:v>475</c:v>
                      </c:pt>
                      <c:pt idx="326">
                        <c:v>474</c:v>
                      </c:pt>
                      <c:pt idx="327">
                        <c:v>473</c:v>
                      </c:pt>
                      <c:pt idx="328">
                        <c:v>472</c:v>
                      </c:pt>
                      <c:pt idx="329">
                        <c:v>471</c:v>
                      </c:pt>
                      <c:pt idx="330">
                        <c:v>470</c:v>
                      </c:pt>
                      <c:pt idx="331">
                        <c:v>469</c:v>
                      </c:pt>
                      <c:pt idx="332">
                        <c:v>468</c:v>
                      </c:pt>
                      <c:pt idx="333">
                        <c:v>467</c:v>
                      </c:pt>
                      <c:pt idx="334">
                        <c:v>466</c:v>
                      </c:pt>
                      <c:pt idx="335">
                        <c:v>465</c:v>
                      </c:pt>
                      <c:pt idx="336">
                        <c:v>464</c:v>
                      </c:pt>
                      <c:pt idx="337">
                        <c:v>463</c:v>
                      </c:pt>
                      <c:pt idx="338">
                        <c:v>462</c:v>
                      </c:pt>
                      <c:pt idx="339">
                        <c:v>461</c:v>
                      </c:pt>
                      <c:pt idx="340">
                        <c:v>460</c:v>
                      </c:pt>
                      <c:pt idx="341">
                        <c:v>459</c:v>
                      </c:pt>
                      <c:pt idx="342">
                        <c:v>458</c:v>
                      </c:pt>
                      <c:pt idx="343">
                        <c:v>457</c:v>
                      </c:pt>
                      <c:pt idx="344">
                        <c:v>456</c:v>
                      </c:pt>
                      <c:pt idx="345">
                        <c:v>455</c:v>
                      </c:pt>
                      <c:pt idx="346">
                        <c:v>454</c:v>
                      </c:pt>
                      <c:pt idx="347">
                        <c:v>453</c:v>
                      </c:pt>
                      <c:pt idx="348">
                        <c:v>452</c:v>
                      </c:pt>
                      <c:pt idx="349">
                        <c:v>451</c:v>
                      </c:pt>
                      <c:pt idx="350">
                        <c:v>450</c:v>
                      </c:pt>
                      <c:pt idx="351">
                        <c:v>449</c:v>
                      </c:pt>
                      <c:pt idx="352">
                        <c:v>448</c:v>
                      </c:pt>
                      <c:pt idx="353">
                        <c:v>447</c:v>
                      </c:pt>
                      <c:pt idx="354">
                        <c:v>446</c:v>
                      </c:pt>
                      <c:pt idx="355">
                        <c:v>445</c:v>
                      </c:pt>
                      <c:pt idx="356">
                        <c:v>444</c:v>
                      </c:pt>
                      <c:pt idx="357">
                        <c:v>443</c:v>
                      </c:pt>
                      <c:pt idx="358">
                        <c:v>442</c:v>
                      </c:pt>
                      <c:pt idx="359">
                        <c:v>441</c:v>
                      </c:pt>
                      <c:pt idx="360">
                        <c:v>440</c:v>
                      </c:pt>
                      <c:pt idx="361">
                        <c:v>439</c:v>
                      </c:pt>
                      <c:pt idx="362">
                        <c:v>438</c:v>
                      </c:pt>
                      <c:pt idx="363">
                        <c:v>437</c:v>
                      </c:pt>
                      <c:pt idx="364">
                        <c:v>436</c:v>
                      </c:pt>
                      <c:pt idx="365">
                        <c:v>435</c:v>
                      </c:pt>
                      <c:pt idx="366">
                        <c:v>434</c:v>
                      </c:pt>
                      <c:pt idx="367">
                        <c:v>433</c:v>
                      </c:pt>
                      <c:pt idx="368">
                        <c:v>432</c:v>
                      </c:pt>
                      <c:pt idx="369">
                        <c:v>431</c:v>
                      </c:pt>
                      <c:pt idx="370">
                        <c:v>430</c:v>
                      </c:pt>
                      <c:pt idx="371">
                        <c:v>429</c:v>
                      </c:pt>
                      <c:pt idx="372">
                        <c:v>428</c:v>
                      </c:pt>
                      <c:pt idx="373">
                        <c:v>427</c:v>
                      </c:pt>
                      <c:pt idx="374">
                        <c:v>426</c:v>
                      </c:pt>
                      <c:pt idx="375">
                        <c:v>425</c:v>
                      </c:pt>
                      <c:pt idx="376">
                        <c:v>424</c:v>
                      </c:pt>
                      <c:pt idx="377">
                        <c:v>423</c:v>
                      </c:pt>
                      <c:pt idx="378">
                        <c:v>422</c:v>
                      </c:pt>
                      <c:pt idx="379">
                        <c:v>421</c:v>
                      </c:pt>
                      <c:pt idx="380">
                        <c:v>420</c:v>
                      </c:pt>
                      <c:pt idx="381">
                        <c:v>419</c:v>
                      </c:pt>
                      <c:pt idx="382">
                        <c:v>418</c:v>
                      </c:pt>
                      <c:pt idx="383">
                        <c:v>417</c:v>
                      </c:pt>
                      <c:pt idx="384">
                        <c:v>416</c:v>
                      </c:pt>
                      <c:pt idx="385">
                        <c:v>415</c:v>
                      </c:pt>
                      <c:pt idx="386">
                        <c:v>414</c:v>
                      </c:pt>
                      <c:pt idx="387">
                        <c:v>413</c:v>
                      </c:pt>
                      <c:pt idx="388">
                        <c:v>412</c:v>
                      </c:pt>
                      <c:pt idx="389">
                        <c:v>411</c:v>
                      </c:pt>
                      <c:pt idx="390">
                        <c:v>410</c:v>
                      </c:pt>
                      <c:pt idx="391">
                        <c:v>409</c:v>
                      </c:pt>
                      <c:pt idx="392">
                        <c:v>408</c:v>
                      </c:pt>
                      <c:pt idx="393">
                        <c:v>407</c:v>
                      </c:pt>
                      <c:pt idx="394">
                        <c:v>406</c:v>
                      </c:pt>
                      <c:pt idx="395">
                        <c:v>405</c:v>
                      </c:pt>
                      <c:pt idx="396">
                        <c:v>404</c:v>
                      </c:pt>
                      <c:pt idx="397">
                        <c:v>403</c:v>
                      </c:pt>
                      <c:pt idx="398">
                        <c:v>402</c:v>
                      </c:pt>
                      <c:pt idx="399">
                        <c:v>401</c:v>
                      </c:pt>
                      <c:pt idx="400">
                        <c:v>400</c:v>
                      </c:pt>
                      <c:pt idx="401">
                        <c:v>399</c:v>
                      </c:pt>
                      <c:pt idx="402">
                        <c:v>398</c:v>
                      </c:pt>
                      <c:pt idx="403">
                        <c:v>397</c:v>
                      </c:pt>
                      <c:pt idx="404">
                        <c:v>396</c:v>
                      </c:pt>
                      <c:pt idx="405">
                        <c:v>395</c:v>
                      </c:pt>
                      <c:pt idx="406">
                        <c:v>394</c:v>
                      </c:pt>
                      <c:pt idx="407">
                        <c:v>393</c:v>
                      </c:pt>
                      <c:pt idx="408">
                        <c:v>392</c:v>
                      </c:pt>
                      <c:pt idx="409">
                        <c:v>391</c:v>
                      </c:pt>
                      <c:pt idx="410">
                        <c:v>390</c:v>
                      </c:pt>
                      <c:pt idx="411">
                        <c:v>389</c:v>
                      </c:pt>
                      <c:pt idx="412">
                        <c:v>388</c:v>
                      </c:pt>
                      <c:pt idx="413">
                        <c:v>387</c:v>
                      </c:pt>
                      <c:pt idx="414">
                        <c:v>386</c:v>
                      </c:pt>
                      <c:pt idx="415">
                        <c:v>385</c:v>
                      </c:pt>
                      <c:pt idx="416">
                        <c:v>384</c:v>
                      </c:pt>
                      <c:pt idx="417">
                        <c:v>383</c:v>
                      </c:pt>
                      <c:pt idx="418">
                        <c:v>382</c:v>
                      </c:pt>
                      <c:pt idx="419">
                        <c:v>381</c:v>
                      </c:pt>
                      <c:pt idx="420">
                        <c:v>380</c:v>
                      </c:pt>
                      <c:pt idx="421">
                        <c:v>379</c:v>
                      </c:pt>
                      <c:pt idx="422">
                        <c:v>378</c:v>
                      </c:pt>
                      <c:pt idx="423">
                        <c:v>377</c:v>
                      </c:pt>
                      <c:pt idx="424">
                        <c:v>376</c:v>
                      </c:pt>
                      <c:pt idx="425">
                        <c:v>375</c:v>
                      </c:pt>
                      <c:pt idx="426">
                        <c:v>374</c:v>
                      </c:pt>
                      <c:pt idx="427">
                        <c:v>373</c:v>
                      </c:pt>
                      <c:pt idx="428">
                        <c:v>372</c:v>
                      </c:pt>
                      <c:pt idx="429">
                        <c:v>371</c:v>
                      </c:pt>
                      <c:pt idx="430">
                        <c:v>370</c:v>
                      </c:pt>
                      <c:pt idx="431">
                        <c:v>369</c:v>
                      </c:pt>
                      <c:pt idx="432">
                        <c:v>368</c:v>
                      </c:pt>
                      <c:pt idx="433">
                        <c:v>367</c:v>
                      </c:pt>
                      <c:pt idx="434">
                        <c:v>366</c:v>
                      </c:pt>
                      <c:pt idx="435">
                        <c:v>365</c:v>
                      </c:pt>
                      <c:pt idx="436">
                        <c:v>364</c:v>
                      </c:pt>
                      <c:pt idx="437">
                        <c:v>363</c:v>
                      </c:pt>
                      <c:pt idx="438">
                        <c:v>362</c:v>
                      </c:pt>
                      <c:pt idx="439">
                        <c:v>361</c:v>
                      </c:pt>
                      <c:pt idx="440">
                        <c:v>360</c:v>
                      </c:pt>
                      <c:pt idx="441">
                        <c:v>359</c:v>
                      </c:pt>
                      <c:pt idx="442">
                        <c:v>358</c:v>
                      </c:pt>
                      <c:pt idx="443">
                        <c:v>357</c:v>
                      </c:pt>
                      <c:pt idx="444">
                        <c:v>356</c:v>
                      </c:pt>
                      <c:pt idx="445">
                        <c:v>355</c:v>
                      </c:pt>
                      <c:pt idx="446">
                        <c:v>354</c:v>
                      </c:pt>
                      <c:pt idx="447">
                        <c:v>353</c:v>
                      </c:pt>
                      <c:pt idx="448">
                        <c:v>352</c:v>
                      </c:pt>
                      <c:pt idx="449">
                        <c:v>351</c:v>
                      </c:pt>
                      <c:pt idx="450">
                        <c:v>350</c:v>
                      </c:pt>
                      <c:pt idx="451">
                        <c:v>349</c:v>
                      </c:pt>
                      <c:pt idx="452">
                        <c:v>348</c:v>
                      </c:pt>
                      <c:pt idx="453">
                        <c:v>347</c:v>
                      </c:pt>
                      <c:pt idx="454">
                        <c:v>346</c:v>
                      </c:pt>
                      <c:pt idx="455">
                        <c:v>345</c:v>
                      </c:pt>
                      <c:pt idx="456">
                        <c:v>344</c:v>
                      </c:pt>
                      <c:pt idx="457">
                        <c:v>343</c:v>
                      </c:pt>
                      <c:pt idx="458">
                        <c:v>342</c:v>
                      </c:pt>
                      <c:pt idx="459">
                        <c:v>341</c:v>
                      </c:pt>
                      <c:pt idx="460">
                        <c:v>340</c:v>
                      </c:pt>
                      <c:pt idx="461">
                        <c:v>339</c:v>
                      </c:pt>
                      <c:pt idx="462">
                        <c:v>338</c:v>
                      </c:pt>
                      <c:pt idx="463">
                        <c:v>337</c:v>
                      </c:pt>
                      <c:pt idx="464">
                        <c:v>336</c:v>
                      </c:pt>
                      <c:pt idx="465">
                        <c:v>335</c:v>
                      </c:pt>
                      <c:pt idx="466">
                        <c:v>334</c:v>
                      </c:pt>
                      <c:pt idx="467">
                        <c:v>333</c:v>
                      </c:pt>
                      <c:pt idx="468">
                        <c:v>332</c:v>
                      </c:pt>
                      <c:pt idx="469">
                        <c:v>331</c:v>
                      </c:pt>
                      <c:pt idx="470">
                        <c:v>330</c:v>
                      </c:pt>
                      <c:pt idx="471">
                        <c:v>329</c:v>
                      </c:pt>
                      <c:pt idx="472">
                        <c:v>328</c:v>
                      </c:pt>
                      <c:pt idx="473">
                        <c:v>327</c:v>
                      </c:pt>
                      <c:pt idx="474">
                        <c:v>326</c:v>
                      </c:pt>
                      <c:pt idx="475">
                        <c:v>325</c:v>
                      </c:pt>
                      <c:pt idx="476">
                        <c:v>324</c:v>
                      </c:pt>
                      <c:pt idx="477">
                        <c:v>323</c:v>
                      </c:pt>
                      <c:pt idx="478">
                        <c:v>322</c:v>
                      </c:pt>
                      <c:pt idx="479">
                        <c:v>321</c:v>
                      </c:pt>
                      <c:pt idx="480">
                        <c:v>320</c:v>
                      </c:pt>
                      <c:pt idx="481">
                        <c:v>319</c:v>
                      </c:pt>
                      <c:pt idx="482">
                        <c:v>318</c:v>
                      </c:pt>
                      <c:pt idx="483">
                        <c:v>317</c:v>
                      </c:pt>
                      <c:pt idx="484">
                        <c:v>316</c:v>
                      </c:pt>
                      <c:pt idx="485">
                        <c:v>315</c:v>
                      </c:pt>
                      <c:pt idx="486">
                        <c:v>314</c:v>
                      </c:pt>
                      <c:pt idx="487">
                        <c:v>313</c:v>
                      </c:pt>
                      <c:pt idx="488">
                        <c:v>312</c:v>
                      </c:pt>
                      <c:pt idx="489">
                        <c:v>311</c:v>
                      </c:pt>
                      <c:pt idx="490">
                        <c:v>310</c:v>
                      </c:pt>
                      <c:pt idx="491">
                        <c:v>309</c:v>
                      </c:pt>
                      <c:pt idx="492">
                        <c:v>308</c:v>
                      </c:pt>
                      <c:pt idx="493">
                        <c:v>307</c:v>
                      </c:pt>
                      <c:pt idx="494">
                        <c:v>306</c:v>
                      </c:pt>
                      <c:pt idx="495">
                        <c:v>305</c:v>
                      </c:pt>
                      <c:pt idx="496">
                        <c:v>304</c:v>
                      </c:pt>
                      <c:pt idx="497">
                        <c:v>303</c:v>
                      </c:pt>
                      <c:pt idx="498">
                        <c:v>302</c:v>
                      </c:pt>
                      <c:pt idx="499">
                        <c:v>301</c:v>
                      </c:pt>
                      <c:pt idx="500">
                        <c:v>300</c:v>
                      </c:pt>
                      <c:pt idx="501">
                        <c:v>299</c:v>
                      </c:pt>
                      <c:pt idx="502">
                        <c:v>298</c:v>
                      </c:pt>
                      <c:pt idx="503">
                        <c:v>297</c:v>
                      </c:pt>
                      <c:pt idx="504">
                        <c:v>296</c:v>
                      </c:pt>
                      <c:pt idx="505">
                        <c:v>295</c:v>
                      </c:pt>
                      <c:pt idx="506">
                        <c:v>294</c:v>
                      </c:pt>
                      <c:pt idx="507">
                        <c:v>293</c:v>
                      </c:pt>
                      <c:pt idx="508">
                        <c:v>292</c:v>
                      </c:pt>
                      <c:pt idx="509">
                        <c:v>291</c:v>
                      </c:pt>
                      <c:pt idx="510">
                        <c:v>290</c:v>
                      </c:pt>
                      <c:pt idx="511">
                        <c:v>289</c:v>
                      </c:pt>
                      <c:pt idx="512">
                        <c:v>288</c:v>
                      </c:pt>
                      <c:pt idx="513">
                        <c:v>287</c:v>
                      </c:pt>
                      <c:pt idx="514">
                        <c:v>286</c:v>
                      </c:pt>
                      <c:pt idx="515">
                        <c:v>285</c:v>
                      </c:pt>
                      <c:pt idx="516">
                        <c:v>284</c:v>
                      </c:pt>
                      <c:pt idx="517">
                        <c:v>283</c:v>
                      </c:pt>
                      <c:pt idx="518">
                        <c:v>282</c:v>
                      </c:pt>
                      <c:pt idx="519">
                        <c:v>281</c:v>
                      </c:pt>
                      <c:pt idx="520">
                        <c:v>280</c:v>
                      </c:pt>
                      <c:pt idx="521">
                        <c:v>279</c:v>
                      </c:pt>
                      <c:pt idx="522">
                        <c:v>278</c:v>
                      </c:pt>
                      <c:pt idx="523">
                        <c:v>277</c:v>
                      </c:pt>
                      <c:pt idx="524">
                        <c:v>276</c:v>
                      </c:pt>
                      <c:pt idx="525">
                        <c:v>275</c:v>
                      </c:pt>
                      <c:pt idx="526">
                        <c:v>274</c:v>
                      </c:pt>
                      <c:pt idx="527">
                        <c:v>273</c:v>
                      </c:pt>
                      <c:pt idx="528">
                        <c:v>272</c:v>
                      </c:pt>
                      <c:pt idx="529">
                        <c:v>271</c:v>
                      </c:pt>
                      <c:pt idx="530">
                        <c:v>270</c:v>
                      </c:pt>
                      <c:pt idx="531">
                        <c:v>269</c:v>
                      </c:pt>
                      <c:pt idx="532">
                        <c:v>268</c:v>
                      </c:pt>
                      <c:pt idx="533">
                        <c:v>267</c:v>
                      </c:pt>
                      <c:pt idx="534">
                        <c:v>266</c:v>
                      </c:pt>
                      <c:pt idx="535">
                        <c:v>265</c:v>
                      </c:pt>
                      <c:pt idx="536">
                        <c:v>264</c:v>
                      </c:pt>
                      <c:pt idx="537">
                        <c:v>263</c:v>
                      </c:pt>
                      <c:pt idx="538">
                        <c:v>262</c:v>
                      </c:pt>
                      <c:pt idx="539">
                        <c:v>261</c:v>
                      </c:pt>
                      <c:pt idx="540">
                        <c:v>260</c:v>
                      </c:pt>
                      <c:pt idx="541">
                        <c:v>259</c:v>
                      </c:pt>
                      <c:pt idx="542">
                        <c:v>258</c:v>
                      </c:pt>
                      <c:pt idx="543">
                        <c:v>257</c:v>
                      </c:pt>
                      <c:pt idx="544">
                        <c:v>256</c:v>
                      </c:pt>
                      <c:pt idx="545">
                        <c:v>255</c:v>
                      </c:pt>
                      <c:pt idx="546">
                        <c:v>254</c:v>
                      </c:pt>
                      <c:pt idx="547">
                        <c:v>253</c:v>
                      </c:pt>
                      <c:pt idx="548">
                        <c:v>252</c:v>
                      </c:pt>
                      <c:pt idx="549">
                        <c:v>251</c:v>
                      </c:pt>
                      <c:pt idx="550">
                        <c:v>250</c:v>
                      </c:pt>
                      <c:pt idx="551">
                        <c:v>249</c:v>
                      </c:pt>
                      <c:pt idx="552">
                        <c:v>248</c:v>
                      </c:pt>
                      <c:pt idx="553">
                        <c:v>247</c:v>
                      </c:pt>
                      <c:pt idx="554">
                        <c:v>246</c:v>
                      </c:pt>
                      <c:pt idx="555">
                        <c:v>245</c:v>
                      </c:pt>
                      <c:pt idx="556">
                        <c:v>244</c:v>
                      </c:pt>
                      <c:pt idx="557">
                        <c:v>243</c:v>
                      </c:pt>
                      <c:pt idx="558">
                        <c:v>242</c:v>
                      </c:pt>
                      <c:pt idx="559">
                        <c:v>241</c:v>
                      </c:pt>
                      <c:pt idx="560">
                        <c:v>240</c:v>
                      </c:pt>
                      <c:pt idx="561">
                        <c:v>239</c:v>
                      </c:pt>
                      <c:pt idx="562">
                        <c:v>238</c:v>
                      </c:pt>
                      <c:pt idx="563">
                        <c:v>237</c:v>
                      </c:pt>
                      <c:pt idx="564">
                        <c:v>236</c:v>
                      </c:pt>
                      <c:pt idx="565">
                        <c:v>235</c:v>
                      </c:pt>
                      <c:pt idx="566">
                        <c:v>234</c:v>
                      </c:pt>
                      <c:pt idx="567">
                        <c:v>233</c:v>
                      </c:pt>
                      <c:pt idx="568">
                        <c:v>232</c:v>
                      </c:pt>
                      <c:pt idx="569">
                        <c:v>231</c:v>
                      </c:pt>
                      <c:pt idx="570">
                        <c:v>230</c:v>
                      </c:pt>
                      <c:pt idx="571">
                        <c:v>229</c:v>
                      </c:pt>
                      <c:pt idx="572">
                        <c:v>228</c:v>
                      </c:pt>
                      <c:pt idx="573">
                        <c:v>227</c:v>
                      </c:pt>
                      <c:pt idx="574">
                        <c:v>226</c:v>
                      </c:pt>
                      <c:pt idx="575">
                        <c:v>225</c:v>
                      </c:pt>
                      <c:pt idx="576">
                        <c:v>224</c:v>
                      </c:pt>
                      <c:pt idx="577">
                        <c:v>223</c:v>
                      </c:pt>
                      <c:pt idx="578">
                        <c:v>222</c:v>
                      </c:pt>
                      <c:pt idx="579">
                        <c:v>221</c:v>
                      </c:pt>
                      <c:pt idx="580">
                        <c:v>220</c:v>
                      </c:pt>
                      <c:pt idx="581">
                        <c:v>219</c:v>
                      </c:pt>
                      <c:pt idx="582">
                        <c:v>218</c:v>
                      </c:pt>
                      <c:pt idx="583">
                        <c:v>217</c:v>
                      </c:pt>
                      <c:pt idx="584">
                        <c:v>216</c:v>
                      </c:pt>
                      <c:pt idx="585">
                        <c:v>215</c:v>
                      </c:pt>
                      <c:pt idx="586">
                        <c:v>214</c:v>
                      </c:pt>
                      <c:pt idx="587">
                        <c:v>213</c:v>
                      </c:pt>
                      <c:pt idx="588">
                        <c:v>212</c:v>
                      </c:pt>
                      <c:pt idx="589">
                        <c:v>211</c:v>
                      </c:pt>
                      <c:pt idx="590">
                        <c:v>210</c:v>
                      </c:pt>
                      <c:pt idx="591">
                        <c:v>209</c:v>
                      </c:pt>
                      <c:pt idx="592">
                        <c:v>208</c:v>
                      </c:pt>
                      <c:pt idx="593">
                        <c:v>207</c:v>
                      </c:pt>
                      <c:pt idx="594">
                        <c:v>206</c:v>
                      </c:pt>
                      <c:pt idx="595">
                        <c:v>205</c:v>
                      </c:pt>
                      <c:pt idx="596">
                        <c:v>204</c:v>
                      </c:pt>
                      <c:pt idx="597">
                        <c:v>203</c:v>
                      </c:pt>
                      <c:pt idx="598">
                        <c:v>202</c:v>
                      </c:pt>
                      <c:pt idx="599">
                        <c:v>201</c:v>
                      </c:pt>
                      <c:pt idx="600">
                        <c:v>200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Foglio1!$H$2:$H$602</c15:sqref>
                        </c15:formulaRef>
                      </c:ext>
                    </c:extLst>
                    <c:numCache>
                      <c:formatCode>General</c:formatCode>
                      <c:ptCount val="601"/>
                      <c:pt idx="0">
                        <c:v>-3.1909999999999998E-3</c:v>
                      </c:pt>
                      <c:pt idx="1">
                        <c:v>-3.1329999999999999E-3</c:v>
                      </c:pt>
                      <c:pt idx="2">
                        <c:v>-3.0590000000000001E-3</c:v>
                      </c:pt>
                      <c:pt idx="3">
                        <c:v>-3.0179999999999998E-3</c:v>
                      </c:pt>
                      <c:pt idx="4">
                        <c:v>-2.9910000000000002E-3</c:v>
                      </c:pt>
                      <c:pt idx="5">
                        <c:v>-2.96E-3</c:v>
                      </c:pt>
                      <c:pt idx="6">
                        <c:v>-2.944E-3</c:v>
                      </c:pt>
                      <c:pt idx="7">
                        <c:v>-2.9450000000000001E-3</c:v>
                      </c:pt>
                      <c:pt idx="8">
                        <c:v>-2.9420000000000002E-3</c:v>
                      </c:pt>
                      <c:pt idx="9">
                        <c:v>-2.9139999999999999E-3</c:v>
                      </c:pt>
                      <c:pt idx="10">
                        <c:v>-2.8900000000000002E-3</c:v>
                      </c:pt>
                      <c:pt idx="11">
                        <c:v>-2.856E-3</c:v>
                      </c:pt>
                      <c:pt idx="12">
                        <c:v>-2.8389999999999999E-3</c:v>
                      </c:pt>
                      <c:pt idx="13">
                        <c:v>-2.7729999999999999E-3</c:v>
                      </c:pt>
                      <c:pt idx="14">
                        <c:v>-2.7260000000000001E-3</c:v>
                      </c:pt>
                      <c:pt idx="15">
                        <c:v>-2.6749999999999999E-3</c:v>
                      </c:pt>
                      <c:pt idx="16">
                        <c:v>-2.6410000000000001E-3</c:v>
                      </c:pt>
                      <c:pt idx="17">
                        <c:v>-2.5950000000000001E-3</c:v>
                      </c:pt>
                      <c:pt idx="18">
                        <c:v>-2.5820000000000001E-3</c:v>
                      </c:pt>
                      <c:pt idx="19">
                        <c:v>-2.562E-3</c:v>
                      </c:pt>
                      <c:pt idx="20">
                        <c:v>-2.5469999999999998E-3</c:v>
                      </c:pt>
                      <c:pt idx="21">
                        <c:v>-2.5040000000000001E-3</c:v>
                      </c:pt>
                      <c:pt idx="22">
                        <c:v>-2.4880000000000002E-3</c:v>
                      </c:pt>
                      <c:pt idx="23">
                        <c:v>-2.4629999999999999E-3</c:v>
                      </c:pt>
                      <c:pt idx="24">
                        <c:v>-2.4120000000000001E-3</c:v>
                      </c:pt>
                      <c:pt idx="25">
                        <c:v>-2.3530000000000001E-3</c:v>
                      </c:pt>
                      <c:pt idx="26">
                        <c:v>-2.3189999999999999E-3</c:v>
                      </c:pt>
                      <c:pt idx="27">
                        <c:v>-2.2690000000000002E-3</c:v>
                      </c:pt>
                      <c:pt idx="28">
                        <c:v>-2.2200000000000002E-3</c:v>
                      </c:pt>
                      <c:pt idx="29">
                        <c:v>-2.1849999999999999E-3</c:v>
                      </c:pt>
                      <c:pt idx="30">
                        <c:v>-2.1519999999999998E-3</c:v>
                      </c:pt>
                      <c:pt idx="31">
                        <c:v>-2.1250000000000002E-3</c:v>
                      </c:pt>
                      <c:pt idx="32">
                        <c:v>-2.098E-3</c:v>
                      </c:pt>
                      <c:pt idx="33">
                        <c:v>-2.0830000000000002E-3</c:v>
                      </c:pt>
                      <c:pt idx="34">
                        <c:v>-2.0730000000000002E-3</c:v>
                      </c:pt>
                      <c:pt idx="35">
                        <c:v>-2.0720000000000001E-3</c:v>
                      </c:pt>
                      <c:pt idx="36">
                        <c:v>-2.042E-3</c:v>
                      </c:pt>
                      <c:pt idx="37">
                        <c:v>-2.0019999999999999E-3</c:v>
                      </c:pt>
                      <c:pt idx="38">
                        <c:v>-1.964E-3</c:v>
                      </c:pt>
                      <c:pt idx="39">
                        <c:v>-1.9220000000000001E-3</c:v>
                      </c:pt>
                      <c:pt idx="40">
                        <c:v>-1.8940000000000001E-3</c:v>
                      </c:pt>
                      <c:pt idx="41">
                        <c:v>-1.884E-3</c:v>
                      </c:pt>
                      <c:pt idx="42">
                        <c:v>-1.8730000000000001E-3</c:v>
                      </c:pt>
                      <c:pt idx="43">
                        <c:v>-1.8439999999999999E-3</c:v>
                      </c:pt>
                      <c:pt idx="44">
                        <c:v>-1.8029999999999999E-3</c:v>
                      </c:pt>
                      <c:pt idx="45">
                        <c:v>-1.771E-3</c:v>
                      </c:pt>
                      <c:pt idx="46">
                        <c:v>-1.7390000000000001E-3</c:v>
                      </c:pt>
                      <c:pt idx="47">
                        <c:v>-1.7279999999999999E-3</c:v>
                      </c:pt>
                      <c:pt idx="48">
                        <c:v>-1.6999999999999999E-3</c:v>
                      </c:pt>
                      <c:pt idx="49">
                        <c:v>-1.696E-3</c:v>
                      </c:pt>
                      <c:pt idx="50">
                        <c:v>-1.6559999999999999E-3</c:v>
                      </c:pt>
                      <c:pt idx="51">
                        <c:v>-1.6000000000000001E-3</c:v>
                      </c:pt>
                      <c:pt idx="52">
                        <c:v>-1.5610000000000001E-3</c:v>
                      </c:pt>
                      <c:pt idx="53">
                        <c:v>-1.5280000000000001E-3</c:v>
                      </c:pt>
                      <c:pt idx="54">
                        <c:v>-1.506E-3</c:v>
                      </c:pt>
                      <c:pt idx="55">
                        <c:v>-1.464E-3</c:v>
                      </c:pt>
                      <c:pt idx="56">
                        <c:v>-1.4419999999999999E-3</c:v>
                      </c:pt>
                      <c:pt idx="57">
                        <c:v>-1.431E-3</c:v>
                      </c:pt>
                      <c:pt idx="58">
                        <c:v>-1.4009999999999999E-3</c:v>
                      </c:pt>
                      <c:pt idx="59">
                        <c:v>-1.39E-3</c:v>
                      </c:pt>
                      <c:pt idx="60">
                        <c:v>-1.3519999999999999E-3</c:v>
                      </c:pt>
                      <c:pt idx="61">
                        <c:v>-1.32E-3</c:v>
                      </c:pt>
                      <c:pt idx="62">
                        <c:v>-1.2780000000000001E-3</c:v>
                      </c:pt>
                      <c:pt idx="63">
                        <c:v>-1.245E-3</c:v>
                      </c:pt>
                      <c:pt idx="64">
                        <c:v>-1.2440000000000001E-3</c:v>
                      </c:pt>
                      <c:pt idx="65">
                        <c:v>-1.2639999999999999E-3</c:v>
                      </c:pt>
                      <c:pt idx="66">
                        <c:v>-1.23E-3</c:v>
                      </c:pt>
                      <c:pt idx="67">
                        <c:v>-1.194E-3</c:v>
                      </c:pt>
                      <c:pt idx="68">
                        <c:v>-1.1689999999999999E-3</c:v>
                      </c:pt>
                      <c:pt idx="69">
                        <c:v>-1.16E-3</c:v>
                      </c:pt>
                      <c:pt idx="70">
                        <c:v>-1.1479999999999999E-3</c:v>
                      </c:pt>
                      <c:pt idx="71">
                        <c:v>-1.1440000000000001E-3</c:v>
                      </c:pt>
                      <c:pt idx="72">
                        <c:v>-1.1349999999999999E-3</c:v>
                      </c:pt>
                      <c:pt idx="73">
                        <c:v>-1.116E-3</c:v>
                      </c:pt>
                      <c:pt idx="74">
                        <c:v>-1.0950000000000001E-3</c:v>
                      </c:pt>
                      <c:pt idx="75">
                        <c:v>-1.0610000000000001E-3</c:v>
                      </c:pt>
                      <c:pt idx="76">
                        <c:v>-1.06E-3</c:v>
                      </c:pt>
                      <c:pt idx="77">
                        <c:v>-1.008E-3</c:v>
                      </c:pt>
                      <c:pt idx="78">
                        <c:v>-9.810000000000001E-4</c:v>
                      </c:pt>
                      <c:pt idx="79">
                        <c:v>-9.5799999999999998E-4</c:v>
                      </c:pt>
                      <c:pt idx="80">
                        <c:v>-9.5600000000000004E-4</c:v>
                      </c:pt>
                      <c:pt idx="81">
                        <c:v>-9.6900000000000003E-4</c:v>
                      </c:pt>
                      <c:pt idx="82">
                        <c:v>-9.7400000000000004E-4</c:v>
                      </c:pt>
                      <c:pt idx="83">
                        <c:v>-9.5200000000000005E-4</c:v>
                      </c:pt>
                      <c:pt idx="84">
                        <c:v>-9.3300000000000002E-4</c:v>
                      </c:pt>
                      <c:pt idx="85">
                        <c:v>-9.3099999999999997E-4</c:v>
                      </c:pt>
                      <c:pt idx="86">
                        <c:v>-8.9700000000000001E-4</c:v>
                      </c:pt>
                      <c:pt idx="87">
                        <c:v>-8.5800000000000004E-4</c:v>
                      </c:pt>
                      <c:pt idx="88">
                        <c:v>-8.3100000000000003E-4</c:v>
                      </c:pt>
                      <c:pt idx="89">
                        <c:v>-7.9000000000000001E-4</c:v>
                      </c:pt>
                      <c:pt idx="90">
                        <c:v>-7.5900000000000002E-4</c:v>
                      </c:pt>
                      <c:pt idx="91">
                        <c:v>-7.3399999999999995E-4</c:v>
                      </c:pt>
                      <c:pt idx="92">
                        <c:v>-7.4700000000000005E-4</c:v>
                      </c:pt>
                      <c:pt idx="93">
                        <c:v>-7.3099999999999999E-4</c:v>
                      </c:pt>
                      <c:pt idx="94">
                        <c:v>-7.2400000000000003E-4</c:v>
                      </c:pt>
                      <c:pt idx="95">
                        <c:v>-6.9800000000000005E-4</c:v>
                      </c:pt>
                      <c:pt idx="96">
                        <c:v>-6.8099999999999996E-4</c:v>
                      </c:pt>
                      <c:pt idx="97">
                        <c:v>-6.5499999999999998E-4</c:v>
                      </c:pt>
                      <c:pt idx="98">
                        <c:v>-6.3599999999999996E-4</c:v>
                      </c:pt>
                      <c:pt idx="99">
                        <c:v>-6.0599999999999998E-4</c:v>
                      </c:pt>
                      <c:pt idx="100">
                        <c:v>-5.8E-4</c:v>
                      </c:pt>
                      <c:pt idx="101">
                        <c:v>-5.6999999999999998E-4</c:v>
                      </c:pt>
                      <c:pt idx="102">
                        <c:v>-5.5400000000000002E-4</c:v>
                      </c:pt>
                      <c:pt idx="103">
                        <c:v>-5.2599999999999999E-4</c:v>
                      </c:pt>
                      <c:pt idx="104">
                        <c:v>-5.0799999999999999E-4</c:v>
                      </c:pt>
                      <c:pt idx="105">
                        <c:v>-4.9899999999999999E-4</c:v>
                      </c:pt>
                      <c:pt idx="106">
                        <c:v>-4.9399999999999997E-4</c:v>
                      </c:pt>
                      <c:pt idx="107">
                        <c:v>-4.66E-4</c:v>
                      </c:pt>
                      <c:pt idx="108">
                        <c:v>-4.4999999999999999E-4</c:v>
                      </c:pt>
                      <c:pt idx="109">
                        <c:v>-4.2200000000000001E-4</c:v>
                      </c:pt>
                      <c:pt idx="110">
                        <c:v>-4.1899999999999999E-4</c:v>
                      </c:pt>
                      <c:pt idx="111">
                        <c:v>-3.8299999999999999E-4</c:v>
                      </c:pt>
                      <c:pt idx="112">
                        <c:v>-3.3100000000000002E-4</c:v>
                      </c:pt>
                      <c:pt idx="113">
                        <c:v>-3.0899999999999998E-4</c:v>
                      </c:pt>
                      <c:pt idx="114">
                        <c:v>-3.0200000000000002E-4</c:v>
                      </c:pt>
                      <c:pt idx="115">
                        <c:v>-3.0299999999999999E-4</c:v>
                      </c:pt>
                      <c:pt idx="116">
                        <c:v>-2.9100000000000003E-4</c:v>
                      </c:pt>
                      <c:pt idx="117">
                        <c:v>-2.9100000000000003E-4</c:v>
                      </c:pt>
                      <c:pt idx="118">
                        <c:v>-2.9599999999999998E-4</c:v>
                      </c:pt>
                      <c:pt idx="119">
                        <c:v>-2.8200000000000002E-4</c:v>
                      </c:pt>
                      <c:pt idx="120">
                        <c:v>-2.6499999999999999E-4</c:v>
                      </c:pt>
                      <c:pt idx="121">
                        <c:v>-2.5799999999999998E-4</c:v>
                      </c:pt>
                      <c:pt idx="122">
                        <c:v>-2.3499999999999999E-4</c:v>
                      </c:pt>
                      <c:pt idx="123">
                        <c:v>-2.42E-4</c:v>
                      </c:pt>
                      <c:pt idx="124">
                        <c:v>-2.0000000000000001E-4</c:v>
                      </c:pt>
                      <c:pt idx="125">
                        <c:v>-2.14E-4</c:v>
                      </c:pt>
                      <c:pt idx="126">
                        <c:v>-1.8100000000000001E-4</c:v>
                      </c:pt>
                      <c:pt idx="127">
                        <c:v>-1.66E-4</c:v>
                      </c:pt>
                      <c:pt idx="128">
                        <c:v>-1.37E-4</c:v>
                      </c:pt>
                      <c:pt idx="129">
                        <c:v>-1.4999999999999999E-4</c:v>
                      </c:pt>
                      <c:pt idx="130">
                        <c:v>-1.27E-4</c:v>
                      </c:pt>
                      <c:pt idx="131">
                        <c:v>-1.25E-4</c:v>
                      </c:pt>
                      <c:pt idx="132">
                        <c:v>-1E-4</c:v>
                      </c:pt>
                      <c:pt idx="133">
                        <c:v>-8.8999999999999995E-5</c:v>
                      </c:pt>
                      <c:pt idx="134">
                        <c:v>-7.7000000000000001E-5</c:v>
                      </c:pt>
                      <c:pt idx="135">
                        <c:v>-5.1999999999999997E-5</c:v>
                      </c:pt>
                      <c:pt idx="136">
                        <c:v>-2.0999999999999999E-5</c:v>
                      </c:pt>
                      <c:pt idx="137">
                        <c:v>1.1E-5</c:v>
                      </c:pt>
                      <c:pt idx="138">
                        <c:v>9.9999999999999995E-7</c:v>
                      </c:pt>
                      <c:pt idx="139">
                        <c:v>1.9999999999999999E-6</c:v>
                      </c:pt>
                      <c:pt idx="140">
                        <c:v>-1.1E-5</c:v>
                      </c:pt>
                      <c:pt idx="141">
                        <c:v>-1.7E-5</c:v>
                      </c:pt>
                      <c:pt idx="142">
                        <c:v>-7.9999999999999996E-6</c:v>
                      </c:pt>
                      <c:pt idx="143">
                        <c:v>-6.9999999999999999E-6</c:v>
                      </c:pt>
                      <c:pt idx="144">
                        <c:v>2.5999999999999998E-5</c:v>
                      </c:pt>
                      <c:pt idx="145">
                        <c:v>4.1999999999999998E-5</c:v>
                      </c:pt>
                      <c:pt idx="146">
                        <c:v>6.0000000000000002E-5</c:v>
                      </c:pt>
                      <c:pt idx="147">
                        <c:v>7.1000000000000005E-5</c:v>
                      </c:pt>
                      <c:pt idx="148">
                        <c:v>7.3999999999999996E-5</c:v>
                      </c:pt>
                      <c:pt idx="149">
                        <c:v>9.2999999999999997E-5</c:v>
                      </c:pt>
                      <c:pt idx="150">
                        <c:v>1.22E-4</c:v>
                      </c:pt>
                      <c:pt idx="151">
                        <c:v>1.3200000000000001E-4</c:v>
                      </c:pt>
                      <c:pt idx="152">
                        <c:v>1.4300000000000001E-4</c:v>
                      </c:pt>
                      <c:pt idx="153">
                        <c:v>1.56E-4</c:v>
                      </c:pt>
                      <c:pt idx="154">
                        <c:v>1.7899999999999999E-4</c:v>
                      </c:pt>
                      <c:pt idx="155">
                        <c:v>2.03E-4</c:v>
                      </c:pt>
                      <c:pt idx="156">
                        <c:v>2.0100000000000001E-4</c:v>
                      </c:pt>
                      <c:pt idx="157">
                        <c:v>2.3599999999999999E-4</c:v>
                      </c:pt>
                      <c:pt idx="158">
                        <c:v>2.4699999999999999E-4</c:v>
                      </c:pt>
                      <c:pt idx="159">
                        <c:v>2.61E-4</c:v>
                      </c:pt>
                      <c:pt idx="160">
                        <c:v>2.7999999999999998E-4</c:v>
                      </c:pt>
                      <c:pt idx="161">
                        <c:v>3.2699999999999998E-4</c:v>
                      </c:pt>
                      <c:pt idx="162">
                        <c:v>3.6000000000000002E-4</c:v>
                      </c:pt>
                      <c:pt idx="163">
                        <c:v>3.8699999999999997E-4</c:v>
                      </c:pt>
                      <c:pt idx="164">
                        <c:v>3.8200000000000002E-4</c:v>
                      </c:pt>
                      <c:pt idx="165">
                        <c:v>3.8999999999999999E-4</c:v>
                      </c:pt>
                      <c:pt idx="166">
                        <c:v>4.0099999999999999E-4</c:v>
                      </c:pt>
                      <c:pt idx="167">
                        <c:v>4.1800000000000002E-4</c:v>
                      </c:pt>
                      <c:pt idx="168">
                        <c:v>4.2999999999999999E-4</c:v>
                      </c:pt>
                      <c:pt idx="169">
                        <c:v>4.6200000000000001E-4</c:v>
                      </c:pt>
                      <c:pt idx="170">
                        <c:v>5.1000000000000004E-4</c:v>
                      </c:pt>
                      <c:pt idx="171">
                        <c:v>5.3300000000000005E-4</c:v>
                      </c:pt>
                      <c:pt idx="172">
                        <c:v>5.7799999999999995E-4</c:v>
                      </c:pt>
                      <c:pt idx="173">
                        <c:v>5.8799999999999998E-4</c:v>
                      </c:pt>
                      <c:pt idx="174">
                        <c:v>5.8299999999999997E-4</c:v>
                      </c:pt>
                      <c:pt idx="175">
                        <c:v>5.8500000000000002E-4</c:v>
                      </c:pt>
                      <c:pt idx="176">
                        <c:v>5.8900000000000001E-4</c:v>
                      </c:pt>
                      <c:pt idx="177">
                        <c:v>6.0599999999999998E-4</c:v>
                      </c:pt>
                      <c:pt idx="178">
                        <c:v>5.8799999999999998E-4</c:v>
                      </c:pt>
                      <c:pt idx="179">
                        <c:v>6.1700000000000004E-4</c:v>
                      </c:pt>
                      <c:pt idx="180">
                        <c:v>6.7900000000000002E-4</c:v>
                      </c:pt>
                      <c:pt idx="181">
                        <c:v>7.1199999999999996E-4</c:v>
                      </c:pt>
                      <c:pt idx="182">
                        <c:v>7.3999999999999999E-4</c:v>
                      </c:pt>
                      <c:pt idx="183">
                        <c:v>7.4100000000000001E-4</c:v>
                      </c:pt>
                      <c:pt idx="184">
                        <c:v>8.03E-4</c:v>
                      </c:pt>
                      <c:pt idx="185">
                        <c:v>8.2200000000000003E-4</c:v>
                      </c:pt>
                      <c:pt idx="186">
                        <c:v>8.34E-4</c:v>
                      </c:pt>
                      <c:pt idx="187">
                        <c:v>8.4800000000000001E-4</c:v>
                      </c:pt>
                      <c:pt idx="188">
                        <c:v>8.4800000000000001E-4</c:v>
                      </c:pt>
                      <c:pt idx="189">
                        <c:v>8.6499999999999999E-4</c:v>
                      </c:pt>
                      <c:pt idx="190">
                        <c:v>8.8400000000000002E-4</c:v>
                      </c:pt>
                      <c:pt idx="191">
                        <c:v>9.2199999999999997E-4</c:v>
                      </c:pt>
                      <c:pt idx="192">
                        <c:v>9.4899999999999997E-4</c:v>
                      </c:pt>
                      <c:pt idx="193">
                        <c:v>9.8200000000000002E-4</c:v>
                      </c:pt>
                      <c:pt idx="194">
                        <c:v>9.990000000000001E-4</c:v>
                      </c:pt>
                      <c:pt idx="195">
                        <c:v>9.77E-4</c:v>
                      </c:pt>
                      <c:pt idx="196">
                        <c:v>9.6699999999999998E-4</c:v>
                      </c:pt>
                      <c:pt idx="197">
                        <c:v>1.0169999999999999E-3</c:v>
                      </c:pt>
                      <c:pt idx="198">
                        <c:v>1.1019999999999999E-3</c:v>
                      </c:pt>
                      <c:pt idx="199">
                        <c:v>1.15E-3</c:v>
                      </c:pt>
                      <c:pt idx="200">
                        <c:v>1.114E-3</c:v>
                      </c:pt>
                      <c:pt idx="201">
                        <c:v>1.1050000000000001E-3</c:v>
                      </c:pt>
                      <c:pt idx="202">
                        <c:v>1.109E-3</c:v>
                      </c:pt>
                      <c:pt idx="203">
                        <c:v>1.168E-3</c:v>
                      </c:pt>
                      <c:pt idx="204">
                        <c:v>1.1429999999999999E-3</c:v>
                      </c:pt>
                      <c:pt idx="205">
                        <c:v>1.1770000000000001E-3</c:v>
                      </c:pt>
                      <c:pt idx="206">
                        <c:v>1.237E-3</c:v>
                      </c:pt>
                      <c:pt idx="207">
                        <c:v>1.1969999999999999E-3</c:v>
                      </c:pt>
                      <c:pt idx="208">
                        <c:v>1.093E-3</c:v>
                      </c:pt>
                      <c:pt idx="209">
                        <c:v>1.242E-3</c:v>
                      </c:pt>
                      <c:pt idx="210">
                        <c:v>1.3760000000000001E-3</c:v>
                      </c:pt>
                      <c:pt idx="211">
                        <c:v>1.413E-3</c:v>
                      </c:pt>
                      <c:pt idx="212">
                        <c:v>1.4239999999999999E-3</c:v>
                      </c:pt>
                      <c:pt idx="213">
                        <c:v>1.389E-3</c:v>
                      </c:pt>
                      <c:pt idx="214">
                        <c:v>1.441E-3</c:v>
                      </c:pt>
                      <c:pt idx="215">
                        <c:v>1.4779999999999999E-3</c:v>
                      </c:pt>
                      <c:pt idx="216">
                        <c:v>1.565E-3</c:v>
                      </c:pt>
                      <c:pt idx="217">
                        <c:v>1.5989999999999999E-3</c:v>
                      </c:pt>
                      <c:pt idx="218">
                        <c:v>1.6639999999999999E-3</c:v>
                      </c:pt>
                      <c:pt idx="219">
                        <c:v>1.8420000000000001E-3</c:v>
                      </c:pt>
                      <c:pt idx="220">
                        <c:v>1.9589999999999998E-3</c:v>
                      </c:pt>
                      <c:pt idx="221">
                        <c:v>1.916E-3</c:v>
                      </c:pt>
                      <c:pt idx="222">
                        <c:v>1.8309999999999999E-3</c:v>
                      </c:pt>
                      <c:pt idx="223">
                        <c:v>1.7899999999999999E-3</c:v>
                      </c:pt>
                      <c:pt idx="224">
                        <c:v>1.7979999999999999E-3</c:v>
                      </c:pt>
                      <c:pt idx="225">
                        <c:v>1.776E-3</c:v>
                      </c:pt>
                      <c:pt idx="226">
                        <c:v>1.761E-3</c:v>
                      </c:pt>
                      <c:pt idx="227">
                        <c:v>1.766E-3</c:v>
                      </c:pt>
                      <c:pt idx="228">
                        <c:v>1.8190000000000001E-3</c:v>
                      </c:pt>
                      <c:pt idx="229">
                        <c:v>1.7899999999999999E-3</c:v>
                      </c:pt>
                      <c:pt idx="230">
                        <c:v>1.83E-3</c:v>
                      </c:pt>
                      <c:pt idx="231">
                        <c:v>1.939E-3</c:v>
                      </c:pt>
                      <c:pt idx="232">
                        <c:v>2.0430000000000001E-3</c:v>
                      </c:pt>
                      <c:pt idx="233">
                        <c:v>2.0449999999999999E-3</c:v>
                      </c:pt>
                      <c:pt idx="234">
                        <c:v>2.0539999999999998E-3</c:v>
                      </c:pt>
                      <c:pt idx="235">
                        <c:v>2.0739999999999999E-3</c:v>
                      </c:pt>
                      <c:pt idx="236">
                        <c:v>2.0799999999999998E-3</c:v>
                      </c:pt>
                      <c:pt idx="237">
                        <c:v>2.0920000000000001E-3</c:v>
                      </c:pt>
                      <c:pt idx="238">
                        <c:v>2.0630000000000002E-3</c:v>
                      </c:pt>
                      <c:pt idx="239">
                        <c:v>2.0739999999999999E-3</c:v>
                      </c:pt>
                      <c:pt idx="240">
                        <c:v>2.0790000000000001E-3</c:v>
                      </c:pt>
                      <c:pt idx="241">
                        <c:v>2.0730000000000002E-3</c:v>
                      </c:pt>
                      <c:pt idx="242">
                        <c:v>2.0899999999999998E-3</c:v>
                      </c:pt>
                      <c:pt idx="243">
                        <c:v>2.1589999999999999E-3</c:v>
                      </c:pt>
                      <c:pt idx="244">
                        <c:v>2.1930000000000001E-3</c:v>
                      </c:pt>
                      <c:pt idx="245">
                        <c:v>2.222E-3</c:v>
                      </c:pt>
                      <c:pt idx="246">
                        <c:v>2.189E-3</c:v>
                      </c:pt>
                      <c:pt idx="247">
                        <c:v>2.2060000000000001E-3</c:v>
                      </c:pt>
                      <c:pt idx="248">
                        <c:v>2.2039999999999998E-3</c:v>
                      </c:pt>
                      <c:pt idx="249">
                        <c:v>2.2209999999999999E-3</c:v>
                      </c:pt>
                      <c:pt idx="250">
                        <c:v>2.2209999999999999E-3</c:v>
                      </c:pt>
                      <c:pt idx="251">
                        <c:v>2.2430000000000002E-3</c:v>
                      </c:pt>
                      <c:pt idx="252">
                        <c:v>2.2750000000000001E-3</c:v>
                      </c:pt>
                      <c:pt idx="253">
                        <c:v>2.3140000000000001E-3</c:v>
                      </c:pt>
                      <c:pt idx="254">
                        <c:v>2.2910000000000001E-3</c:v>
                      </c:pt>
                      <c:pt idx="255">
                        <c:v>2.1900000000000001E-3</c:v>
                      </c:pt>
                      <c:pt idx="256">
                        <c:v>2.2049999999999999E-3</c:v>
                      </c:pt>
                      <c:pt idx="257">
                        <c:v>2.2409999999999999E-3</c:v>
                      </c:pt>
                      <c:pt idx="258">
                        <c:v>2.2859999999999998E-3</c:v>
                      </c:pt>
                      <c:pt idx="259">
                        <c:v>2.258E-3</c:v>
                      </c:pt>
                      <c:pt idx="260">
                        <c:v>2.258E-3</c:v>
                      </c:pt>
                      <c:pt idx="261">
                        <c:v>2.281E-3</c:v>
                      </c:pt>
                      <c:pt idx="262">
                        <c:v>2.3649999999999999E-3</c:v>
                      </c:pt>
                      <c:pt idx="263">
                        <c:v>2.421E-3</c:v>
                      </c:pt>
                      <c:pt idx="264">
                        <c:v>2.4429999999999999E-3</c:v>
                      </c:pt>
                      <c:pt idx="265">
                        <c:v>2.4859999999999999E-3</c:v>
                      </c:pt>
                      <c:pt idx="266">
                        <c:v>2.4870000000000001E-3</c:v>
                      </c:pt>
                      <c:pt idx="267">
                        <c:v>2.4250000000000001E-3</c:v>
                      </c:pt>
                      <c:pt idx="268">
                        <c:v>2.5330000000000001E-3</c:v>
                      </c:pt>
                      <c:pt idx="269">
                        <c:v>2.647E-3</c:v>
                      </c:pt>
                      <c:pt idx="270">
                        <c:v>2.7109999999999999E-3</c:v>
                      </c:pt>
                      <c:pt idx="271">
                        <c:v>2.761E-3</c:v>
                      </c:pt>
                      <c:pt idx="272">
                        <c:v>2.8029999999999999E-3</c:v>
                      </c:pt>
                      <c:pt idx="273">
                        <c:v>2.833E-3</c:v>
                      </c:pt>
                      <c:pt idx="274">
                        <c:v>2.8479999999999998E-3</c:v>
                      </c:pt>
                      <c:pt idx="275">
                        <c:v>2.9359999999999998E-3</c:v>
                      </c:pt>
                      <c:pt idx="276">
                        <c:v>2.9369999999999999E-3</c:v>
                      </c:pt>
                      <c:pt idx="277">
                        <c:v>2.9789999999999999E-3</c:v>
                      </c:pt>
                      <c:pt idx="278">
                        <c:v>2.9689999999999999E-3</c:v>
                      </c:pt>
                      <c:pt idx="279">
                        <c:v>2.9989999999999999E-3</c:v>
                      </c:pt>
                      <c:pt idx="280">
                        <c:v>3.0170000000000002E-3</c:v>
                      </c:pt>
                      <c:pt idx="281">
                        <c:v>3.0790000000000001E-3</c:v>
                      </c:pt>
                      <c:pt idx="282">
                        <c:v>3.153E-3</c:v>
                      </c:pt>
                      <c:pt idx="283">
                        <c:v>3.1700000000000001E-3</c:v>
                      </c:pt>
                      <c:pt idx="284">
                        <c:v>3.2330000000000002E-3</c:v>
                      </c:pt>
                      <c:pt idx="285">
                        <c:v>3.2320000000000001E-3</c:v>
                      </c:pt>
                      <c:pt idx="286">
                        <c:v>3.284E-3</c:v>
                      </c:pt>
                      <c:pt idx="287">
                        <c:v>3.3270000000000001E-3</c:v>
                      </c:pt>
                      <c:pt idx="288">
                        <c:v>3.3860000000000001E-3</c:v>
                      </c:pt>
                      <c:pt idx="289">
                        <c:v>3.4810000000000002E-3</c:v>
                      </c:pt>
                      <c:pt idx="290">
                        <c:v>3.5539999999999999E-3</c:v>
                      </c:pt>
                      <c:pt idx="291">
                        <c:v>3.6359999999999999E-3</c:v>
                      </c:pt>
                      <c:pt idx="292">
                        <c:v>3.7880000000000001E-3</c:v>
                      </c:pt>
                      <c:pt idx="293">
                        <c:v>3.846E-3</c:v>
                      </c:pt>
                      <c:pt idx="294">
                        <c:v>3.9039999999999999E-3</c:v>
                      </c:pt>
                      <c:pt idx="295">
                        <c:v>3.9519999999999998E-3</c:v>
                      </c:pt>
                      <c:pt idx="296">
                        <c:v>3.9810000000000002E-3</c:v>
                      </c:pt>
                      <c:pt idx="297">
                        <c:v>3.9890000000000004E-3</c:v>
                      </c:pt>
                      <c:pt idx="298">
                        <c:v>4.0480000000000004E-3</c:v>
                      </c:pt>
                      <c:pt idx="299">
                        <c:v>4.1200000000000004E-3</c:v>
                      </c:pt>
                      <c:pt idx="300">
                        <c:v>4.2310000000000004E-3</c:v>
                      </c:pt>
                      <c:pt idx="301">
                        <c:v>4.3429999999999996E-3</c:v>
                      </c:pt>
                      <c:pt idx="302">
                        <c:v>4.4130000000000003E-3</c:v>
                      </c:pt>
                      <c:pt idx="303">
                        <c:v>4.5180000000000003E-3</c:v>
                      </c:pt>
                      <c:pt idx="304">
                        <c:v>4.6649999999999999E-3</c:v>
                      </c:pt>
                      <c:pt idx="305">
                        <c:v>4.79E-3</c:v>
                      </c:pt>
                      <c:pt idx="306">
                        <c:v>4.8780000000000004E-3</c:v>
                      </c:pt>
                      <c:pt idx="307">
                        <c:v>4.9690000000000003E-3</c:v>
                      </c:pt>
                      <c:pt idx="308">
                        <c:v>5.0730000000000003E-3</c:v>
                      </c:pt>
                      <c:pt idx="309">
                        <c:v>5.1789999999999996E-3</c:v>
                      </c:pt>
                      <c:pt idx="310">
                        <c:v>5.2719999999999998E-3</c:v>
                      </c:pt>
                      <c:pt idx="311">
                        <c:v>5.3870000000000003E-3</c:v>
                      </c:pt>
                      <c:pt idx="312">
                        <c:v>5.4819999999999999E-3</c:v>
                      </c:pt>
                      <c:pt idx="313">
                        <c:v>5.6230000000000004E-3</c:v>
                      </c:pt>
                      <c:pt idx="314">
                        <c:v>5.6860000000000001E-3</c:v>
                      </c:pt>
                      <c:pt idx="315">
                        <c:v>5.8659999999999997E-3</c:v>
                      </c:pt>
                      <c:pt idx="316">
                        <c:v>6.0650000000000001E-3</c:v>
                      </c:pt>
                      <c:pt idx="317">
                        <c:v>6.2049999999999996E-3</c:v>
                      </c:pt>
                      <c:pt idx="318">
                        <c:v>6.3480000000000003E-3</c:v>
                      </c:pt>
                      <c:pt idx="319">
                        <c:v>6.5100000000000002E-3</c:v>
                      </c:pt>
                      <c:pt idx="320">
                        <c:v>6.6600000000000001E-3</c:v>
                      </c:pt>
                      <c:pt idx="321">
                        <c:v>6.8599999999999998E-3</c:v>
                      </c:pt>
                      <c:pt idx="322">
                        <c:v>7.012E-3</c:v>
                      </c:pt>
                      <c:pt idx="323">
                        <c:v>7.1859999999999997E-3</c:v>
                      </c:pt>
                      <c:pt idx="324">
                        <c:v>7.352E-3</c:v>
                      </c:pt>
                      <c:pt idx="325">
                        <c:v>7.5579999999999996E-3</c:v>
                      </c:pt>
                      <c:pt idx="326">
                        <c:v>7.7400000000000004E-3</c:v>
                      </c:pt>
                      <c:pt idx="327">
                        <c:v>7.9129999999999999E-3</c:v>
                      </c:pt>
                      <c:pt idx="328">
                        <c:v>8.1259999999999995E-3</c:v>
                      </c:pt>
                      <c:pt idx="329">
                        <c:v>8.3140000000000002E-3</c:v>
                      </c:pt>
                      <c:pt idx="330">
                        <c:v>8.5550000000000001E-3</c:v>
                      </c:pt>
                      <c:pt idx="331">
                        <c:v>8.8000000000000005E-3</c:v>
                      </c:pt>
                      <c:pt idx="332">
                        <c:v>9.0679999999999997E-3</c:v>
                      </c:pt>
                      <c:pt idx="333">
                        <c:v>9.2779999999999998E-3</c:v>
                      </c:pt>
                      <c:pt idx="334">
                        <c:v>9.5119999999999996E-3</c:v>
                      </c:pt>
                      <c:pt idx="335">
                        <c:v>9.7339999999999996E-3</c:v>
                      </c:pt>
                      <c:pt idx="336">
                        <c:v>9.9970000000000007E-3</c:v>
                      </c:pt>
                      <c:pt idx="337">
                        <c:v>1.0238000000000001E-2</c:v>
                      </c:pt>
                      <c:pt idx="338">
                        <c:v>1.051E-2</c:v>
                      </c:pt>
                      <c:pt idx="339">
                        <c:v>1.0892000000000001E-2</c:v>
                      </c:pt>
                      <c:pt idx="340">
                        <c:v>1.1273E-2</c:v>
                      </c:pt>
                      <c:pt idx="341">
                        <c:v>1.1513000000000001E-2</c:v>
                      </c:pt>
                      <c:pt idx="342">
                        <c:v>1.1762999999999999E-2</c:v>
                      </c:pt>
                      <c:pt idx="343">
                        <c:v>1.2019E-2</c:v>
                      </c:pt>
                      <c:pt idx="344">
                        <c:v>1.2324999999999999E-2</c:v>
                      </c:pt>
                      <c:pt idx="345">
                        <c:v>1.2599000000000001E-2</c:v>
                      </c:pt>
                      <c:pt idx="346">
                        <c:v>1.2971999999999999E-2</c:v>
                      </c:pt>
                      <c:pt idx="347">
                        <c:v>1.3287E-2</c:v>
                      </c:pt>
                      <c:pt idx="348">
                        <c:v>1.3665999999999999E-2</c:v>
                      </c:pt>
                      <c:pt idx="349">
                        <c:v>1.4053E-2</c:v>
                      </c:pt>
                      <c:pt idx="350">
                        <c:v>1.4555999999999999E-2</c:v>
                      </c:pt>
                      <c:pt idx="351">
                        <c:v>1.538E-2</c:v>
                      </c:pt>
                      <c:pt idx="352">
                        <c:v>1.5781E-2</c:v>
                      </c:pt>
                      <c:pt idx="353">
                        <c:v>1.6219999999999998E-2</c:v>
                      </c:pt>
                      <c:pt idx="354">
                        <c:v>1.6635E-2</c:v>
                      </c:pt>
                      <c:pt idx="355">
                        <c:v>1.6957E-2</c:v>
                      </c:pt>
                      <c:pt idx="356">
                        <c:v>1.7298999999999998E-2</c:v>
                      </c:pt>
                      <c:pt idx="357">
                        <c:v>1.7617000000000001E-2</c:v>
                      </c:pt>
                      <c:pt idx="358">
                        <c:v>1.8008E-2</c:v>
                      </c:pt>
                      <c:pt idx="359">
                        <c:v>1.8363000000000001E-2</c:v>
                      </c:pt>
                      <c:pt idx="360">
                        <c:v>1.8700000000000001E-2</c:v>
                      </c:pt>
                      <c:pt idx="361">
                        <c:v>1.9057999999999999E-2</c:v>
                      </c:pt>
                      <c:pt idx="362">
                        <c:v>1.9424E-2</c:v>
                      </c:pt>
                      <c:pt idx="363">
                        <c:v>1.9823E-2</c:v>
                      </c:pt>
                      <c:pt idx="364">
                        <c:v>2.0167999999999998E-2</c:v>
                      </c:pt>
                      <c:pt idx="365">
                        <c:v>2.0575E-2</c:v>
                      </c:pt>
                      <c:pt idx="366">
                        <c:v>2.0957E-2</c:v>
                      </c:pt>
                      <c:pt idx="367">
                        <c:v>2.1347999999999999E-2</c:v>
                      </c:pt>
                      <c:pt idx="368">
                        <c:v>2.1680000000000001E-2</c:v>
                      </c:pt>
                      <c:pt idx="369">
                        <c:v>2.2034999999999999E-2</c:v>
                      </c:pt>
                      <c:pt idx="370">
                        <c:v>2.2349000000000001E-2</c:v>
                      </c:pt>
                      <c:pt idx="371">
                        <c:v>2.2741999999999998E-2</c:v>
                      </c:pt>
                      <c:pt idx="372">
                        <c:v>2.3099000000000001E-2</c:v>
                      </c:pt>
                      <c:pt idx="373">
                        <c:v>2.3411000000000001E-2</c:v>
                      </c:pt>
                      <c:pt idx="374">
                        <c:v>2.3764E-2</c:v>
                      </c:pt>
                      <c:pt idx="375">
                        <c:v>2.4150000000000001E-2</c:v>
                      </c:pt>
                      <c:pt idx="376">
                        <c:v>2.4503E-2</c:v>
                      </c:pt>
                      <c:pt idx="377">
                        <c:v>2.4879999999999999E-2</c:v>
                      </c:pt>
                      <c:pt idx="378">
                        <c:v>2.5301000000000001E-2</c:v>
                      </c:pt>
                      <c:pt idx="379">
                        <c:v>2.5621000000000001E-2</c:v>
                      </c:pt>
                      <c:pt idx="380">
                        <c:v>2.5905000000000001E-2</c:v>
                      </c:pt>
                      <c:pt idx="381">
                        <c:v>2.6154E-2</c:v>
                      </c:pt>
                      <c:pt idx="382">
                        <c:v>2.6488000000000001E-2</c:v>
                      </c:pt>
                      <c:pt idx="383">
                        <c:v>2.6747E-2</c:v>
                      </c:pt>
                      <c:pt idx="384">
                        <c:v>2.7054999999999999E-2</c:v>
                      </c:pt>
                      <c:pt idx="385">
                        <c:v>2.7328000000000002E-2</c:v>
                      </c:pt>
                      <c:pt idx="386">
                        <c:v>2.7698E-2</c:v>
                      </c:pt>
                      <c:pt idx="387">
                        <c:v>2.8167999999999999E-2</c:v>
                      </c:pt>
                      <c:pt idx="388">
                        <c:v>2.8402E-2</c:v>
                      </c:pt>
                      <c:pt idx="389">
                        <c:v>2.8674999999999999E-2</c:v>
                      </c:pt>
                      <c:pt idx="390">
                        <c:v>2.8930999999999998E-2</c:v>
                      </c:pt>
                      <c:pt idx="391">
                        <c:v>2.9162E-2</c:v>
                      </c:pt>
                      <c:pt idx="392">
                        <c:v>2.9359E-2</c:v>
                      </c:pt>
                      <c:pt idx="393">
                        <c:v>2.9534999999999999E-2</c:v>
                      </c:pt>
                      <c:pt idx="394">
                        <c:v>2.9741E-2</c:v>
                      </c:pt>
                      <c:pt idx="395">
                        <c:v>2.9973E-2</c:v>
                      </c:pt>
                      <c:pt idx="396">
                        <c:v>3.0216E-2</c:v>
                      </c:pt>
                      <c:pt idx="397">
                        <c:v>3.0336999999999999E-2</c:v>
                      </c:pt>
                      <c:pt idx="398">
                        <c:v>3.0477000000000001E-2</c:v>
                      </c:pt>
                      <c:pt idx="399">
                        <c:v>3.0637000000000001E-2</c:v>
                      </c:pt>
                      <c:pt idx="400">
                        <c:v>3.0679999999999999E-2</c:v>
                      </c:pt>
                      <c:pt idx="401">
                        <c:v>3.0834E-2</c:v>
                      </c:pt>
                      <c:pt idx="402">
                        <c:v>3.1125E-2</c:v>
                      </c:pt>
                      <c:pt idx="403">
                        <c:v>3.1268999999999998E-2</c:v>
                      </c:pt>
                      <c:pt idx="404">
                        <c:v>3.1377000000000002E-2</c:v>
                      </c:pt>
                      <c:pt idx="405">
                        <c:v>3.1372999999999998E-2</c:v>
                      </c:pt>
                      <c:pt idx="406">
                        <c:v>3.1455999999999998E-2</c:v>
                      </c:pt>
                      <c:pt idx="407">
                        <c:v>3.1558999999999997E-2</c:v>
                      </c:pt>
                      <c:pt idx="408">
                        <c:v>3.1623999999999999E-2</c:v>
                      </c:pt>
                      <c:pt idx="409">
                        <c:v>3.1670999999999998E-2</c:v>
                      </c:pt>
                      <c:pt idx="410">
                        <c:v>3.1579000000000003E-2</c:v>
                      </c:pt>
                      <c:pt idx="411">
                        <c:v>3.1544000000000003E-2</c:v>
                      </c:pt>
                      <c:pt idx="412">
                        <c:v>3.1330999999999998E-2</c:v>
                      </c:pt>
                      <c:pt idx="413">
                        <c:v>3.1461000000000003E-2</c:v>
                      </c:pt>
                      <c:pt idx="414">
                        <c:v>3.1694E-2</c:v>
                      </c:pt>
                      <c:pt idx="415">
                        <c:v>3.1482999999999997E-2</c:v>
                      </c:pt>
                      <c:pt idx="416">
                        <c:v>3.1245999999999999E-2</c:v>
                      </c:pt>
                      <c:pt idx="417">
                        <c:v>3.1165999999999999E-2</c:v>
                      </c:pt>
                      <c:pt idx="418">
                        <c:v>3.1118E-2</c:v>
                      </c:pt>
                      <c:pt idx="419">
                        <c:v>3.1272000000000001E-2</c:v>
                      </c:pt>
                      <c:pt idx="420">
                        <c:v>3.1129E-2</c:v>
                      </c:pt>
                      <c:pt idx="421">
                        <c:v>3.0858E-2</c:v>
                      </c:pt>
                      <c:pt idx="422">
                        <c:v>3.0311999999999999E-2</c:v>
                      </c:pt>
                      <c:pt idx="423">
                        <c:v>2.9926999999999999E-2</c:v>
                      </c:pt>
                      <c:pt idx="424">
                        <c:v>2.9374000000000001E-2</c:v>
                      </c:pt>
                      <c:pt idx="425">
                        <c:v>2.9444999999999999E-2</c:v>
                      </c:pt>
                      <c:pt idx="426">
                        <c:v>2.9648000000000001E-2</c:v>
                      </c:pt>
                      <c:pt idx="427">
                        <c:v>2.9238E-2</c:v>
                      </c:pt>
                      <c:pt idx="428">
                        <c:v>2.8937999999999998E-2</c:v>
                      </c:pt>
                      <c:pt idx="429">
                        <c:v>2.8684000000000001E-2</c:v>
                      </c:pt>
                      <c:pt idx="430">
                        <c:v>2.8707E-2</c:v>
                      </c:pt>
                      <c:pt idx="431">
                        <c:v>2.9167999999999999E-2</c:v>
                      </c:pt>
                      <c:pt idx="432">
                        <c:v>2.9016E-2</c:v>
                      </c:pt>
                      <c:pt idx="433">
                        <c:v>2.8764999999999999E-2</c:v>
                      </c:pt>
                      <c:pt idx="434">
                        <c:v>2.8176E-2</c:v>
                      </c:pt>
                      <c:pt idx="435">
                        <c:v>2.8084999999999999E-2</c:v>
                      </c:pt>
                      <c:pt idx="436">
                        <c:v>2.7765000000000001E-2</c:v>
                      </c:pt>
                      <c:pt idx="437">
                        <c:v>2.7407999999999998E-2</c:v>
                      </c:pt>
                      <c:pt idx="438">
                        <c:v>2.6904999999999998E-2</c:v>
                      </c:pt>
                      <c:pt idx="439">
                        <c:v>2.6685E-2</c:v>
                      </c:pt>
                      <c:pt idx="440">
                        <c:v>2.6328000000000001E-2</c:v>
                      </c:pt>
                      <c:pt idx="441">
                        <c:v>2.6157E-2</c:v>
                      </c:pt>
                      <c:pt idx="442">
                        <c:v>2.6058000000000001E-2</c:v>
                      </c:pt>
                      <c:pt idx="443">
                        <c:v>2.5916999999999999E-2</c:v>
                      </c:pt>
                      <c:pt idx="444">
                        <c:v>2.5423000000000001E-2</c:v>
                      </c:pt>
                      <c:pt idx="445">
                        <c:v>2.5596000000000001E-2</c:v>
                      </c:pt>
                      <c:pt idx="446">
                        <c:v>2.5413000000000002E-2</c:v>
                      </c:pt>
                      <c:pt idx="447">
                        <c:v>2.5187000000000001E-2</c:v>
                      </c:pt>
                      <c:pt idx="448">
                        <c:v>2.4878000000000001E-2</c:v>
                      </c:pt>
                      <c:pt idx="449">
                        <c:v>2.4865000000000002E-2</c:v>
                      </c:pt>
                      <c:pt idx="450">
                        <c:v>2.5135000000000001E-2</c:v>
                      </c:pt>
                      <c:pt idx="451">
                        <c:v>2.5087999999999999E-2</c:v>
                      </c:pt>
                      <c:pt idx="452">
                        <c:v>2.4639999999999999E-2</c:v>
                      </c:pt>
                      <c:pt idx="453">
                        <c:v>2.4288000000000001E-2</c:v>
                      </c:pt>
                      <c:pt idx="454">
                        <c:v>2.4199999999999999E-2</c:v>
                      </c:pt>
                      <c:pt idx="455">
                        <c:v>2.3976999999999998E-2</c:v>
                      </c:pt>
                      <c:pt idx="456">
                        <c:v>2.4237999999999999E-2</c:v>
                      </c:pt>
                      <c:pt idx="457">
                        <c:v>2.462E-2</c:v>
                      </c:pt>
                      <c:pt idx="458">
                        <c:v>2.5128999999999999E-2</c:v>
                      </c:pt>
                      <c:pt idx="459">
                        <c:v>2.5668E-2</c:v>
                      </c:pt>
                      <c:pt idx="460">
                        <c:v>2.6457999999999999E-2</c:v>
                      </c:pt>
                      <c:pt idx="461">
                        <c:v>2.8199999999999999E-2</c:v>
                      </c:pt>
                      <c:pt idx="462">
                        <c:v>2.9196E-2</c:v>
                      </c:pt>
                      <c:pt idx="463">
                        <c:v>2.9652999999999999E-2</c:v>
                      </c:pt>
                      <c:pt idx="464">
                        <c:v>3.015E-2</c:v>
                      </c:pt>
                      <c:pt idx="465">
                        <c:v>3.0863000000000002E-2</c:v>
                      </c:pt>
                      <c:pt idx="466">
                        <c:v>3.0932000000000001E-2</c:v>
                      </c:pt>
                      <c:pt idx="467">
                        <c:v>3.1870999999999997E-2</c:v>
                      </c:pt>
                      <c:pt idx="468">
                        <c:v>3.2773999999999998E-2</c:v>
                      </c:pt>
                      <c:pt idx="469">
                        <c:v>3.3835999999999998E-2</c:v>
                      </c:pt>
                      <c:pt idx="470">
                        <c:v>3.5254000000000001E-2</c:v>
                      </c:pt>
                      <c:pt idx="471">
                        <c:v>3.6313999999999999E-2</c:v>
                      </c:pt>
                      <c:pt idx="472">
                        <c:v>3.7837000000000003E-2</c:v>
                      </c:pt>
                      <c:pt idx="473">
                        <c:v>3.9968999999999998E-2</c:v>
                      </c:pt>
                      <c:pt idx="474">
                        <c:v>4.1517999999999999E-2</c:v>
                      </c:pt>
                      <c:pt idx="475">
                        <c:v>4.292E-2</c:v>
                      </c:pt>
                      <c:pt idx="476">
                        <c:v>4.4838999999999997E-2</c:v>
                      </c:pt>
                      <c:pt idx="477">
                        <c:v>4.6851999999999998E-2</c:v>
                      </c:pt>
                      <c:pt idx="478">
                        <c:v>4.9231999999999998E-2</c:v>
                      </c:pt>
                      <c:pt idx="479">
                        <c:v>5.1969000000000001E-2</c:v>
                      </c:pt>
                      <c:pt idx="480">
                        <c:v>5.4802999999999998E-2</c:v>
                      </c:pt>
                      <c:pt idx="481">
                        <c:v>5.8063999999999998E-2</c:v>
                      </c:pt>
                      <c:pt idx="482">
                        <c:v>6.1739000000000002E-2</c:v>
                      </c:pt>
                      <c:pt idx="483">
                        <c:v>6.7197000000000007E-2</c:v>
                      </c:pt>
                      <c:pt idx="484">
                        <c:v>7.3613999999999999E-2</c:v>
                      </c:pt>
                      <c:pt idx="485">
                        <c:v>8.0750000000000002E-2</c:v>
                      </c:pt>
                      <c:pt idx="486">
                        <c:v>8.9434E-2</c:v>
                      </c:pt>
                      <c:pt idx="487">
                        <c:v>9.9090999999999999E-2</c:v>
                      </c:pt>
                      <c:pt idx="488">
                        <c:v>0.109648</c:v>
                      </c:pt>
                      <c:pt idx="489">
                        <c:v>0.12119199999999999</c:v>
                      </c:pt>
                      <c:pt idx="490">
                        <c:v>0.134129</c:v>
                      </c:pt>
                      <c:pt idx="491">
                        <c:v>0.14862400000000001</c:v>
                      </c:pt>
                      <c:pt idx="492">
                        <c:v>0.164189</c:v>
                      </c:pt>
                      <c:pt idx="493">
                        <c:v>0.17990700000000001</c:v>
                      </c:pt>
                      <c:pt idx="494">
                        <c:v>0.197126</c:v>
                      </c:pt>
                      <c:pt idx="495">
                        <c:v>0.215591</c:v>
                      </c:pt>
                      <c:pt idx="496">
                        <c:v>0.23394599999999999</c:v>
                      </c:pt>
                      <c:pt idx="497">
                        <c:v>0.25089299999999998</c:v>
                      </c:pt>
                      <c:pt idx="498">
                        <c:v>0.26612799999999998</c:v>
                      </c:pt>
                      <c:pt idx="499">
                        <c:v>0.27866999999999997</c:v>
                      </c:pt>
                      <c:pt idx="500">
                        <c:v>0.290242</c:v>
                      </c:pt>
                      <c:pt idx="501">
                        <c:v>0.29982300000000001</c:v>
                      </c:pt>
                      <c:pt idx="502">
                        <c:v>0.30801600000000001</c:v>
                      </c:pt>
                      <c:pt idx="503">
                        <c:v>0.31645400000000001</c:v>
                      </c:pt>
                      <c:pt idx="504">
                        <c:v>0.32423400000000002</c:v>
                      </c:pt>
                      <c:pt idx="505">
                        <c:v>0.33145999999999998</c:v>
                      </c:pt>
                      <c:pt idx="506">
                        <c:v>0.33818599999999999</c:v>
                      </c:pt>
                      <c:pt idx="507">
                        <c:v>0.34430500000000003</c:v>
                      </c:pt>
                      <c:pt idx="508">
                        <c:v>0.35022900000000001</c:v>
                      </c:pt>
                      <c:pt idx="509">
                        <c:v>0.35583799999999999</c:v>
                      </c:pt>
                      <c:pt idx="510">
                        <c:v>0.35892600000000002</c:v>
                      </c:pt>
                      <c:pt idx="511">
                        <c:v>0.36041699999999999</c:v>
                      </c:pt>
                      <c:pt idx="512">
                        <c:v>0.35942800000000003</c:v>
                      </c:pt>
                      <c:pt idx="513">
                        <c:v>0.35786899999999999</c:v>
                      </c:pt>
                      <c:pt idx="514">
                        <c:v>0.354599</c:v>
                      </c:pt>
                      <c:pt idx="515">
                        <c:v>0.35132200000000002</c:v>
                      </c:pt>
                      <c:pt idx="516">
                        <c:v>0.34645900000000002</c:v>
                      </c:pt>
                      <c:pt idx="517">
                        <c:v>0.34099600000000002</c:v>
                      </c:pt>
                      <c:pt idx="518">
                        <c:v>0.33514100000000002</c:v>
                      </c:pt>
                      <c:pt idx="519">
                        <c:v>0.327677</c:v>
                      </c:pt>
                      <c:pt idx="520">
                        <c:v>0.31864300000000001</c:v>
                      </c:pt>
                      <c:pt idx="521">
                        <c:v>0.30887900000000001</c:v>
                      </c:pt>
                      <c:pt idx="522">
                        <c:v>0.299429</c:v>
                      </c:pt>
                      <c:pt idx="523">
                        <c:v>0.28969499999999998</c:v>
                      </c:pt>
                      <c:pt idx="524">
                        <c:v>0.28049400000000002</c:v>
                      </c:pt>
                      <c:pt idx="525">
                        <c:v>0.27148600000000001</c:v>
                      </c:pt>
                      <c:pt idx="526">
                        <c:v>0.26125500000000001</c:v>
                      </c:pt>
                      <c:pt idx="527">
                        <c:v>0.25172600000000001</c:v>
                      </c:pt>
                      <c:pt idx="528">
                        <c:v>0.24241099999999999</c:v>
                      </c:pt>
                      <c:pt idx="529">
                        <c:v>0.233983</c:v>
                      </c:pt>
                      <c:pt idx="530">
                        <c:v>0.22470100000000001</c:v>
                      </c:pt>
                      <c:pt idx="531">
                        <c:v>0.215921</c:v>
                      </c:pt>
                      <c:pt idx="532">
                        <c:v>0.20630699999999999</c:v>
                      </c:pt>
                      <c:pt idx="533">
                        <c:v>0.19819200000000001</c:v>
                      </c:pt>
                      <c:pt idx="534">
                        <c:v>0.190777</c:v>
                      </c:pt>
                      <c:pt idx="535">
                        <c:v>0.18396199999999999</c:v>
                      </c:pt>
                      <c:pt idx="536">
                        <c:v>0.178644</c:v>
                      </c:pt>
                      <c:pt idx="537">
                        <c:v>0.17444399999999999</c:v>
                      </c:pt>
                      <c:pt idx="538">
                        <c:v>0.17067299999999999</c:v>
                      </c:pt>
                      <c:pt idx="539">
                        <c:v>0.16811899999999999</c:v>
                      </c:pt>
                      <c:pt idx="540">
                        <c:v>0.166351</c:v>
                      </c:pt>
                      <c:pt idx="541">
                        <c:v>0.16559299999999999</c:v>
                      </c:pt>
                      <c:pt idx="542">
                        <c:v>0.16534599999999999</c:v>
                      </c:pt>
                      <c:pt idx="543">
                        <c:v>0.16612399999999999</c:v>
                      </c:pt>
                      <c:pt idx="544">
                        <c:v>0.16817399999999999</c:v>
                      </c:pt>
                      <c:pt idx="545">
                        <c:v>0.17117299999999999</c:v>
                      </c:pt>
                      <c:pt idx="546">
                        <c:v>0.17466499999999999</c:v>
                      </c:pt>
                      <c:pt idx="547">
                        <c:v>0.17877399999999999</c:v>
                      </c:pt>
                      <c:pt idx="548">
                        <c:v>0.18295900000000001</c:v>
                      </c:pt>
                      <c:pt idx="549">
                        <c:v>0.18715699999999999</c:v>
                      </c:pt>
                      <c:pt idx="550">
                        <c:v>0.19221299999999999</c:v>
                      </c:pt>
                      <c:pt idx="551">
                        <c:v>0.197433</c:v>
                      </c:pt>
                      <c:pt idx="552">
                        <c:v>0.202653</c:v>
                      </c:pt>
                      <c:pt idx="553">
                        <c:v>0.20772099999999999</c:v>
                      </c:pt>
                      <c:pt idx="554">
                        <c:v>0.21313499999999999</c:v>
                      </c:pt>
                      <c:pt idx="555">
                        <c:v>0.218778</c:v>
                      </c:pt>
                      <c:pt idx="556">
                        <c:v>0.22409899999999999</c:v>
                      </c:pt>
                      <c:pt idx="557">
                        <c:v>0.22960800000000001</c:v>
                      </c:pt>
                      <c:pt idx="558">
                        <c:v>0.23421400000000001</c:v>
                      </c:pt>
                      <c:pt idx="559">
                        <c:v>0.23827799999999999</c:v>
                      </c:pt>
                      <c:pt idx="560">
                        <c:v>0.241115</c:v>
                      </c:pt>
                      <c:pt idx="561">
                        <c:v>0.243787</c:v>
                      </c:pt>
                      <c:pt idx="562">
                        <c:v>0.24545600000000001</c:v>
                      </c:pt>
                      <c:pt idx="563">
                        <c:v>0.246948</c:v>
                      </c:pt>
                      <c:pt idx="564">
                        <c:v>0.24773700000000001</c:v>
                      </c:pt>
                      <c:pt idx="565">
                        <c:v>0.24842</c:v>
                      </c:pt>
                      <c:pt idx="566">
                        <c:v>0.24898000000000001</c:v>
                      </c:pt>
                      <c:pt idx="567">
                        <c:v>0.249555</c:v>
                      </c:pt>
                      <c:pt idx="568">
                        <c:v>0.25032799999999999</c:v>
                      </c:pt>
                      <c:pt idx="569">
                        <c:v>0.25127699999999997</c:v>
                      </c:pt>
                      <c:pt idx="570">
                        <c:v>0.25249100000000002</c:v>
                      </c:pt>
                      <c:pt idx="571">
                        <c:v>0.25515599999999999</c:v>
                      </c:pt>
                      <c:pt idx="572">
                        <c:v>0.25745099999999999</c:v>
                      </c:pt>
                      <c:pt idx="573">
                        <c:v>0.26064399999999999</c:v>
                      </c:pt>
                      <c:pt idx="574">
                        <c:v>0.263849</c:v>
                      </c:pt>
                      <c:pt idx="575">
                        <c:v>0.26687</c:v>
                      </c:pt>
                      <c:pt idx="576">
                        <c:v>0.27017600000000003</c:v>
                      </c:pt>
                      <c:pt idx="577">
                        <c:v>0.27315200000000001</c:v>
                      </c:pt>
                      <c:pt idx="578">
                        <c:v>0.27606999999999998</c:v>
                      </c:pt>
                      <c:pt idx="579">
                        <c:v>0.27937000000000001</c:v>
                      </c:pt>
                      <c:pt idx="580">
                        <c:v>0.28323599999999999</c:v>
                      </c:pt>
                      <c:pt idx="581">
                        <c:v>0.28712399999999999</c:v>
                      </c:pt>
                      <c:pt idx="582">
                        <c:v>0.29057300000000003</c:v>
                      </c:pt>
                      <c:pt idx="583">
                        <c:v>0.29526000000000002</c:v>
                      </c:pt>
                      <c:pt idx="584">
                        <c:v>0.30019099999999999</c:v>
                      </c:pt>
                      <c:pt idx="585">
                        <c:v>0.30700899999999998</c:v>
                      </c:pt>
                      <c:pt idx="586">
                        <c:v>0.31393100000000002</c:v>
                      </c:pt>
                      <c:pt idx="587">
                        <c:v>0.32394000000000001</c:v>
                      </c:pt>
                      <c:pt idx="588">
                        <c:v>0.33808899999999997</c:v>
                      </c:pt>
                      <c:pt idx="589">
                        <c:v>0.35602299999999998</c:v>
                      </c:pt>
                      <c:pt idx="590">
                        <c:v>0.38035799999999997</c:v>
                      </c:pt>
                      <c:pt idx="591">
                        <c:v>0.413688</c:v>
                      </c:pt>
                      <c:pt idx="592">
                        <c:v>0.46015699999999998</c:v>
                      </c:pt>
                      <c:pt idx="593">
                        <c:v>0.51595400000000002</c:v>
                      </c:pt>
                      <c:pt idx="594">
                        <c:v>0.58546399999999998</c:v>
                      </c:pt>
                      <c:pt idx="595">
                        <c:v>0.67270099999999999</c:v>
                      </c:pt>
                      <c:pt idx="596">
                        <c:v>0.77207400000000004</c:v>
                      </c:pt>
                      <c:pt idx="597">
                        <c:v>0.88541400000000003</c:v>
                      </c:pt>
                      <c:pt idx="598">
                        <c:v>1.01847</c:v>
                      </c:pt>
                      <c:pt idx="599">
                        <c:v>1.140487</c:v>
                      </c:pt>
                      <c:pt idx="600">
                        <c:v>1.257606</c:v>
                      </c:pt>
                    </c:numCache>
                  </c:numRef>
                </c:yVal>
                <c:smooth val="1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F87-4D59-B049-ECA40BD98963}"/>
                  </c:ext>
                </c:extLst>
              </c15:ser>
            </c15:filteredScatterSeries>
            <c15:filteredScatte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Foglio1!$I$1</c15:sqref>
                        </c15:formulaRef>
                      </c:ext>
                    </c:extLst>
                    <c:strCache>
                      <c:ptCount val="1"/>
                      <c:pt idx="0">
                        <c:v>DFF + PPD 50 µM</c:v>
                      </c:pt>
                    </c:strCache>
                  </c:strRef>
                </c:tx>
                <c:spPr>
                  <a:ln w="57150" cap="rnd">
                    <a:solidFill>
                      <a:srgbClr val="FF6619"/>
                    </a:solidFill>
                    <a:prstDash val="dash"/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Foglio1!$A$2:$A$602</c15:sqref>
                        </c15:formulaRef>
                      </c:ext>
                    </c:extLst>
                    <c:numCache>
                      <c:formatCode>0.0</c:formatCode>
                      <c:ptCount val="601"/>
                      <c:pt idx="0">
                        <c:v>800</c:v>
                      </c:pt>
                      <c:pt idx="1">
                        <c:v>799</c:v>
                      </c:pt>
                      <c:pt idx="2">
                        <c:v>798</c:v>
                      </c:pt>
                      <c:pt idx="3">
                        <c:v>797</c:v>
                      </c:pt>
                      <c:pt idx="4">
                        <c:v>796</c:v>
                      </c:pt>
                      <c:pt idx="5">
                        <c:v>795</c:v>
                      </c:pt>
                      <c:pt idx="6">
                        <c:v>794</c:v>
                      </c:pt>
                      <c:pt idx="7">
                        <c:v>793</c:v>
                      </c:pt>
                      <c:pt idx="8">
                        <c:v>792</c:v>
                      </c:pt>
                      <c:pt idx="9">
                        <c:v>791</c:v>
                      </c:pt>
                      <c:pt idx="10">
                        <c:v>790</c:v>
                      </c:pt>
                      <c:pt idx="11">
                        <c:v>789</c:v>
                      </c:pt>
                      <c:pt idx="12">
                        <c:v>788</c:v>
                      </c:pt>
                      <c:pt idx="13">
                        <c:v>787</c:v>
                      </c:pt>
                      <c:pt idx="14">
                        <c:v>786</c:v>
                      </c:pt>
                      <c:pt idx="15">
                        <c:v>785</c:v>
                      </c:pt>
                      <c:pt idx="16">
                        <c:v>784</c:v>
                      </c:pt>
                      <c:pt idx="17">
                        <c:v>783</c:v>
                      </c:pt>
                      <c:pt idx="18">
                        <c:v>782</c:v>
                      </c:pt>
                      <c:pt idx="19">
                        <c:v>781</c:v>
                      </c:pt>
                      <c:pt idx="20">
                        <c:v>780</c:v>
                      </c:pt>
                      <c:pt idx="21">
                        <c:v>779</c:v>
                      </c:pt>
                      <c:pt idx="22">
                        <c:v>778</c:v>
                      </c:pt>
                      <c:pt idx="23">
                        <c:v>777</c:v>
                      </c:pt>
                      <c:pt idx="24">
                        <c:v>776</c:v>
                      </c:pt>
                      <c:pt idx="25">
                        <c:v>775</c:v>
                      </c:pt>
                      <c:pt idx="26">
                        <c:v>774</c:v>
                      </c:pt>
                      <c:pt idx="27">
                        <c:v>773</c:v>
                      </c:pt>
                      <c:pt idx="28">
                        <c:v>772</c:v>
                      </c:pt>
                      <c:pt idx="29">
                        <c:v>771</c:v>
                      </c:pt>
                      <c:pt idx="30">
                        <c:v>770</c:v>
                      </c:pt>
                      <c:pt idx="31">
                        <c:v>769</c:v>
                      </c:pt>
                      <c:pt idx="32">
                        <c:v>768</c:v>
                      </c:pt>
                      <c:pt idx="33">
                        <c:v>767</c:v>
                      </c:pt>
                      <c:pt idx="34">
                        <c:v>766</c:v>
                      </c:pt>
                      <c:pt idx="35">
                        <c:v>765</c:v>
                      </c:pt>
                      <c:pt idx="36">
                        <c:v>764</c:v>
                      </c:pt>
                      <c:pt idx="37">
                        <c:v>763</c:v>
                      </c:pt>
                      <c:pt idx="38">
                        <c:v>762</c:v>
                      </c:pt>
                      <c:pt idx="39">
                        <c:v>761</c:v>
                      </c:pt>
                      <c:pt idx="40">
                        <c:v>760</c:v>
                      </c:pt>
                      <c:pt idx="41">
                        <c:v>759</c:v>
                      </c:pt>
                      <c:pt idx="42">
                        <c:v>758</c:v>
                      </c:pt>
                      <c:pt idx="43">
                        <c:v>757</c:v>
                      </c:pt>
                      <c:pt idx="44">
                        <c:v>756</c:v>
                      </c:pt>
                      <c:pt idx="45">
                        <c:v>755</c:v>
                      </c:pt>
                      <c:pt idx="46">
                        <c:v>754</c:v>
                      </c:pt>
                      <c:pt idx="47">
                        <c:v>753</c:v>
                      </c:pt>
                      <c:pt idx="48">
                        <c:v>752</c:v>
                      </c:pt>
                      <c:pt idx="49">
                        <c:v>751</c:v>
                      </c:pt>
                      <c:pt idx="50">
                        <c:v>750</c:v>
                      </c:pt>
                      <c:pt idx="51">
                        <c:v>749</c:v>
                      </c:pt>
                      <c:pt idx="52">
                        <c:v>748</c:v>
                      </c:pt>
                      <c:pt idx="53">
                        <c:v>747</c:v>
                      </c:pt>
                      <c:pt idx="54">
                        <c:v>746</c:v>
                      </c:pt>
                      <c:pt idx="55">
                        <c:v>745</c:v>
                      </c:pt>
                      <c:pt idx="56">
                        <c:v>744</c:v>
                      </c:pt>
                      <c:pt idx="57">
                        <c:v>743</c:v>
                      </c:pt>
                      <c:pt idx="58">
                        <c:v>742</c:v>
                      </c:pt>
                      <c:pt idx="59">
                        <c:v>741</c:v>
                      </c:pt>
                      <c:pt idx="60">
                        <c:v>740</c:v>
                      </c:pt>
                      <c:pt idx="61">
                        <c:v>739</c:v>
                      </c:pt>
                      <c:pt idx="62">
                        <c:v>738</c:v>
                      </c:pt>
                      <c:pt idx="63">
                        <c:v>737</c:v>
                      </c:pt>
                      <c:pt idx="64">
                        <c:v>736</c:v>
                      </c:pt>
                      <c:pt idx="65">
                        <c:v>735</c:v>
                      </c:pt>
                      <c:pt idx="66">
                        <c:v>734</c:v>
                      </c:pt>
                      <c:pt idx="67">
                        <c:v>733</c:v>
                      </c:pt>
                      <c:pt idx="68">
                        <c:v>732</c:v>
                      </c:pt>
                      <c:pt idx="69">
                        <c:v>731</c:v>
                      </c:pt>
                      <c:pt idx="70">
                        <c:v>730</c:v>
                      </c:pt>
                      <c:pt idx="71">
                        <c:v>729</c:v>
                      </c:pt>
                      <c:pt idx="72">
                        <c:v>728</c:v>
                      </c:pt>
                      <c:pt idx="73">
                        <c:v>727</c:v>
                      </c:pt>
                      <c:pt idx="74">
                        <c:v>726</c:v>
                      </c:pt>
                      <c:pt idx="75">
                        <c:v>725</c:v>
                      </c:pt>
                      <c:pt idx="76">
                        <c:v>724</c:v>
                      </c:pt>
                      <c:pt idx="77">
                        <c:v>723</c:v>
                      </c:pt>
                      <c:pt idx="78">
                        <c:v>722</c:v>
                      </c:pt>
                      <c:pt idx="79">
                        <c:v>721</c:v>
                      </c:pt>
                      <c:pt idx="80">
                        <c:v>720</c:v>
                      </c:pt>
                      <c:pt idx="81">
                        <c:v>719</c:v>
                      </c:pt>
                      <c:pt idx="82">
                        <c:v>718</c:v>
                      </c:pt>
                      <c:pt idx="83">
                        <c:v>717</c:v>
                      </c:pt>
                      <c:pt idx="84">
                        <c:v>716</c:v>
                      </c:pt>
                      <c:pt idx="85">
                        <c:v>715</c:v>
                      </c:pt>
                      <c:pt idx="86">
                        <c:v>714</c:v>
                      </c:pt>
                      <c:pt idx="87">
                        <c:v>713</c:v>
                      </c:pt>
                      <c:pt idx="88">
                        <c:v>712</c:v>
                      </c:pt>
                      <c:pt idx="89">
                        <c:v>711</c:v>
                      </c:pt>
                      <c:pt idx="90">
                        <c:v>710</c:v>
                      </c:pt>
                      <c:pt idx="91">
                        <c:v>709</c:v>
                      </c:pt>
                      <c:pt idx="92">
                        <c:v>708</c:v>
                      </c:pt>
                      <c:pt idx="93">
                        <c:v>707</c:v>
                      </c:pt>
                      <c:pt idx="94">
                        <c:v>706</c:v>
                      </c:pt>
                      <c:pt idx="95">
                        <c:v>705</c:v>
                      </c:pt>
                      <c:pt idx="96">
                        <c:v>704</c:v>
                      </c:pt>
                      <c:pt idx="97">
                        <c:v>703</c:v>
                      </c:pt>
                      <c:pt idx="98">
                        <c:v>702</c:v>
                      </c:pt>
                      <c:pt idx="99">
                        <c:v>701</c:v>
                      </c:pt>
                      <c:pt idx="100">
                        <c:v>700</c:v>
                      </c:pt>
                      <c:pt idx="101">
                        <c:v>699</c:v>
                      </c:pt>
                      <c:pt idx="102">
                        <c:v>698</c:v>
                      </c:pt>
                      <c:pt idx="103">
                        <c:v>697</c:v>
                      </c:pt>
                      <c:pt idx="104">
                        <c:v>696</c:v>
                      </c:pt>
                      <c:pt idx="105">
                        <c:v>695</c:v>
                      </c:pt>
                      <c:pt idx="106">
                        <c:v>694</c:v>
                      </c:pt>
                      <c:pt idx="107">
                        <c:v>693</c:v>
                      </c:pt>
                      <c:pt idx="108">
                        <c:v>692</c:v>
                      </c:pt>
                      <c:pt idx="109">
                        <c:v>691</c:v>
                      </c:pt>
                      <c:pt idx="110">
                        <c:v>690</c:v>
                      </c:pt>
                      <c:pt idx="111">
                        <c:v>689</c:v>
                      </c:pt>
                      <c:pt idx="112">
                        <c:v>688</c:v>
                      </c:pt>
                      <c:pt idx="113">
                        <c:v>687</c:v>
                      </c:pt>
                      <c:pt idx="114">
                        <c:v>686</c:v>
                      </c:pt>
                      <c:pt idx="115">
                        <c:v>685</c:v>
                      </c:pt>
                      <c:pt idx="116">
                        <c:v>684</c:v>
                      </c:pt>
                      <c:pt idx="117">
                        <c:v>683</c:v>
                      </c:pt>
                      <c:pt idx="118">
                        <c:v>682</c:v>
                      </c:pt>
                      <c:pt idx="119">
                        <c:v>681</c:v>
                      </c:pt>
                      <c:pt idx="120">
                        <c:v>680</c:v>
                      </c:pt>
                      <c:pt idx="121">
                        <c:v>679</c:v>
                      </c:pt>
                      <c:pt idx="122">
                        <c:v>678</c:v>
                      </c:pt>
                      <c:pt idx="123">
                        <c:v>677</c:v>
                      </c:pt>
                      <c:pt idx="124">
                        <c:v>676</c:v>
                      </c:pt>
                      <c:pt idx="125">
                        <c:v>675</c:v>
                      </c:pt>
                      <c:pt idx="126">
                        <c:v>674</c:v>
                      </c:pt>
                      <c:pt idx="127">
                        <c:v>673</c:v>
                      </c:pt>
                      <c:pt idx="128">
                        <c:v>672</c:v>
                      </c:pt>
                      <c:pt idx="129">
                        <c:v>671</c:v>
                      </c:pt>
                      <c:pt idx="130">
                        <c:v>670</c:v>
                      </c:pt>
                      <c:pt idx="131">
                        <c:v>669</c:v>
                      </c:pt>
                      <c:pt idx="132">
                        <c:v>668</c:v>
                      </c:pt>
                      <c:pt idx="133">
                        <c:v>667</c:v>
                      </c:pt>
                      <c:pt idx="134">
                        <c:v>666</c:v>
                      </c:pt>
                      <c:pt idx="135">
                        <c:v>665</c:v>
                      </c:pt>
                      <c:pt idx="136">
                        <c:v>664</c:v>
                      </c:pt>
                      <c:pt idx="137">
                        <c:v>663</c:v>
                      </c:pt>
                      <c:pt idx="138">
                        <c:v>662</c:v>
                      </c:pt>
                      <c:pt idx="139">
                        <c:v>661</c:v>
                      </c:pt>
                      <c:pt idx="140">
                        <c:v>660</c:v>
                      </c:pt>
                      <c:pt idx="141">
                        <c:v>659</c:v>
                      </c:pt>
                      <c:pt idx="142">
                        <c:v>658</c:v>
                      </c:pt>
                      <c:pt idx="143">
                        <c:v>657</c:v>
                      </c:pt>
                      <c:pt idx="144">
                        <c:v>656</c:v>
                      </c:pt>
                      <c:pt idx="145">
                        <c:v>655</c:v>
                      </c:pt>
                      <c:pt idx="146">
                        <c:v>654</c:v>
                      </c:pt>
                      <c:pt idx="147">
                        <c:v>653</c:v>
                      </c:pt>
                      <c:pt idx="148">
                        <c:v>652</c:v>
                      </c:pt>
                      <c:pt idx="149">
                        <c:v>651</c:v>
                      </c:pt>
                      <c:pt idx="150">
                        <c:v>650</c:v>
                      </c:pt>
                      <c:pt idx="151">
                        <c:v>649</c:v>
                      </c:pt>
                      <c:pt idx="152">
                        <c:v>648</c:v>
                      </c:pt>
                      <c:pt idx="153">
                        <c:v>647</c:v>
                      </c:pt>
                      <c:pt idx="154">
                        <c:v>646</c:v>
                      </c:pt>
                      <c:pt idx="155">
                        <c:v>645</c:v>
                      </c:pt>
                      <c:pt idx="156">
                        <c:v>644</c:v>
                      </c:pt>
                      <c:pt idx="157">
                        <c:v>643</c:v>
                      </c:pt>
                      <c:pt idx="158">
                        <c:v>642</c:v>
                      </c:pt>
                      <c:pt idx="159">
                        <c:v>641</c:v>
                      </c:pt>
                      <c:pt idx="160">
                        <c:v>640</c:v>
                      </c:pt>
                      <c:pt idx="161">
                        <c:v>639</c:v>
                      </c:pt>
                      <c:pt idx="162">
                        <c:v>638</c:v>
                      </c:pt>
                      <c:pt idx="163">
                        <c:v>637</c:v>
                      </c:pt>
                      <c:pt idx="164">
                        <c:v>636</c:v>
                      </c:pt>
                      <c:pt idx="165">
                        <c:v>635</c:v>
                      </c:pt>
                      <c:pt idx="166">
                        <c:v>634</c:v>
                      </c:pt>
                      <c:pt idx="167">
                        <c:v>633</c:v>
                      </c:pt>
                      <c:pt idx="168">
                        <c:v>632</c:v>
                      </c:pt>
                      <c:pt idx="169">
                        <c:v>631</c:v>
                      </c:pt>
                      <c:pt idx="170">
                        <c:v>630</c:v>
                      </c:pt>
                      <c:pt idx="171">
                        <c:v>629</c:v>
                      </c:pt>
                      <c:pt idx="172">
                        <c:v>628</c:v>
                      </c:pt>
                      <c:pt idx="173">
                        <c:v>627</c:v>
                      </c:pt>
                      <c:pt idx="174">
                        <c:v>626</c:v>
                      </c:pt>
                      <c:pt idx="175">
                        <c:v>625</c:v>
                      </c:pt>
                      <c:pt idx="176">
                        <c:v>624</c:v>
                      </c:pt>
                      <c:pt idx="177">
                        <c:v>623</c:v>
                      </c:pt>
                      <c:pt idx="178">
                        <c:v>622</c:v>
                      </c:pt>
                      <c:pt idx="179">
                        <c:v>621</c:v>
                      </c:pt>
                      <c:pt idx="180">
                        <c:v>620</c:v>
                      </c:pt>
                      <c:pt idx="181">
                        <c:v>619</c:v>
                      </c:pt>
                      <c:pt idx="182">
                        <c:v>618</c:v>
                      </c:pt>
                      <c:pt idx="183">
                        <c:v>617</c:v>
                      </c:pt>
                      <c:pt idx="184">
                        <c:v>616</c:v>
                      </c:pt>
                      <c:pt idx="185">
                        <c:v>615</c:v>
                      </c:pt>
                      <c:pt idx="186">
                        <c:v>614</c:v>
                      </c:pt>
                      <c:pt idx="187">
                        <c:v>613</c:v>
                      </c:pt>
                      <c:pt idx="188">
                        <c:v>612</c:v>
                      </c:pt>
                      <c:pt idx="189">
                        <c:v>611</c:v>
                      </c:pt>
                      <c:pt idx="190">
                        <c:v>610</c:v>
                      </c:pt>
                      <c:pt idx="191">
                        <c:v>609</c:v>
                      </c:pt>
                      <c:pt idx="192">
                        <c:v>608</c:v>
                      </c:pt>
                      <c:pt idx="193">
                        <c:v>607</c:v>
                      </c:pt>
                      <c:pt idx="194">
                        <c:v>606</c:v>
                      </c:pt>
                      <c:pt idx="195">
                        <c:v>605</c:v>
                      </c:pt>
                      <c:pt idx="196">
                        <c:v>604</c:v>
                      </c:pt>
                      <c:pt idx="197">
                        <c:v>603</c:v>
                      </c:pt>
                      <c:pt idx="198">
                        <c:v>602</c:v>
                      </c:pt>
                      <c:pt idx="199">
                        <c:v>601</c:v>
                      </c:pt>
                      <c:pt idx="200">
                        <c:v>600</c:v>
                      </c:pt>
                      <c:pt idx="201">
                        <c:v>599</c:v>
                      </c:pt>
                      <c:pt idx="202">
                        <c:v>598</c:v>
                      </c:pt>
                      <c:pt idx="203">
                        <c:v>597</c:v>
                      </c:pt>
                      <c:pt idx="204">
                        <c:v>596</c:v>
                      </c:pt>
                      <c:pt idx="205">
                        <c:v>595</c:v>
                      </c:pt>
                      <c:pt idx="206">
                        <c:v>594</c:v>
                      </c:pt>
                      <c:pt idx="207">
                        <c:v>593</c:v>
                      </c:pt>
                      <c:pt idx="208">
                        <c:v>592</c:v>
                      </c:pt>
                      <c:pt idx="209">
                        <c:v>591</c:v>
                      </c:pt>
                      <c:pt idx="210">
                        <c:v>590</c:v>
                      </c:pt>
                      <c:pt idx="211">
                        <c:v>589</c:v>
                      </c:pt>
                      <c:pt idx="212">
                        <c:v>588</c:v>
                      </c:pt>
                      <c:pt idx="213">
                        <c:v>587</c:v>
                      </c:pt>
                      <c:pt idx="214">
                        <c:v>586</c:v>
                      </c:pt>
                      <c:pt idx="215">
                        <c:v>585</c:v>
                      </c:pt>
                      <c:pt idx="216">
                        <c:v>584</c:v>
                      </c:pt>
                      <c:pt idx="217">
                        <c:v>583</c:v>
                      </c:pt>
                      <c:pt idx="218">
                        <c:v>582</c:v>
                      </c:pt>
                      <c:pt idx="219">
                        <c:v>581</c:v>
                      </c:pt>
                      <c:pt idx="220">
                        <c:v>580</c:v>
                      </c:pt>
                      <c:pt idx="221">
                        <c:v>579</c:v>
                      </c:pt>
                      <c:pt idx="222">
                        <c:v>578</c:v>
                      </c:pt>
                      <c:pt idx="223">
                        <c:v>577</c:v>
                      </c:pt>
                      <c:pt idx="224">
                        <c:v>576</c:v>
                      </c:pt>
                      <c:pt idx="225">
                        <c:v>575</c:v>
                      </c:pt>
                      <c:pt idx="226">
                        <c:v>574</c:v>
                      </c:pt>
                      <c:pt idx="227">
                        <c:v>573</c:v>
                      </c:pt>
                      <c:pt idx="228">
                        <c:v>572</c:v>
                      </c:pt>
                      <c:pt idx="229">
                        <c:v>571</c:v>
                      </c:pt>
                      <c:pt idx="230">
                        <c:v>570</c:v>
                      </c:pt>
                      <c:pt idx="231">
                        <c:v>569</c:v>
                      </c:pt>
                      <c:pt idx="232">
                        <c:v>568</c:v>
                      </c:pt>
                      <c:pt idx="233">
                        <c:v>567</c:v>
                      </c:pt>
                      <c:pt idx="234">
                        <c:v>566</c:v>
                      </c:pt>
                      <c:pt idx="235">
                        <c:v>565</c:v>
                      </c:pt>
                      <c:pt idx="236">
                        <c:v>564</c:v>
                      </c:pt>
                      <c:pt idx="237">
                        <c:v>563</c:v>
                      </c:pt>
                      <c:pt idx="238">
                        <c:v>562</c:v>
                      </c:pt>
                      <c:pt idx="239">
                        <c:v>561</c:v>
                      </c:pt>
                      <c:pt idx="240">
                        <c:v>560</c:v>
                      </c:pt>
                      <c:pt idx="241">
                        <c:v>559</c:v>
                      </c:pt>
                      <c:pt idx="242">
                        <c:v>558</c:v>
                      </c:pt>
                      <c:pt idx="243">
                        <c:v>557</c:v>
                      </c:pt>
                      <c:pt idx="244">
                        <c:v>556</c:v>
                      </c:pt>
                      <c:pt idx="245">
                        <c:v>555</c:v>
                      </c:pt>
                      <c:pt idx="246">
                        <c:v>554</c:v>
                      </c:pt>
                      <c:pt idx="247">
                        <c:v>553</c:v>
                      </c:pt>
                      <c:pt idx="248">
                        <c:v>552</c:v>
                      </c:pt>
                      <c:pt idx="249">
                        <c:v>551</c:v>
                      </c:pt>
                      <c:pt idx="250">
                        <c:v>550</c:v>
                      </c:pt>
                      <c:pt idx="251">
                        <c:v>549</c:v>
                      </c:pt>
                      <c:pt idx="252">
                        <c:v>548</c:v>
                      </c:pt>
                      <c:pt idx="253">
                        <c:v>547</c:v>
                      </c:pt>
                      <c:pt idx="254">
                        <c:v>546</c:v>
                      </c:pt>
                      <c:pt idx="255">
                        <c:v>545</c:v>
                      </c:pt>
                      <c:pt idx="256">
                        <c:v>544</c:v>
                      </c:pt>
                      <c:pt idx="257">
                        <c:v>543</c:v>
                      </c:pt>
                      <c:pt idx="258">
                        <c:v>542</c:v>
                      </c:pt>
                      <c:pt idx="259">
                        <c:v>541</c:v>
                      </c:pt>
                      <c:pt idx="260">
                        <c:v>540</c:v>
                      </c:pt>
                      <c:pt idx="261">
                        <c:v>539</c:v>
                      </c:pt>
                      <c:pt idx="262">
                        <c:v>538</c:v>
                      </c:pt>
                      <c:pt idx="263">
                        <c:v>537</c:v>
                      </c:pt>
                      <c:pt idx="264">
                        <c:v>536</c:v>
                      </c:pt>
                      <c:pt idx="265">
                        <c:v>535</c:v>
                      </c:pt>
                      <c:pt idx="266">
                        <c:v>534</c:v>
                      </c:pt>
                      <c:pt idx="267">
                        <c:v>533</c:v>
                      </c:pt>
                      <c:pt idx="268">
                        <c:v>532</c:v>
                      </c:pt>
                      <c:pt idx="269">
                        <c:v>531</c:v>
                      </c:pt>
                      <c:pt idx="270">
                        <c:v>530</c:v>
                      </c:pt>
                      <c:pt idx="271">
                        <c:v>529</c:v>
                      </c:pt>
                      <c:pt idx="272">
                        <c:v>528</c:v>
                      </c:pt>
                      <c:pt idx="273">
                        <c:v>527</c:v>
                      </c:pt>
                      <c:pt idx="274">
                        <c:v>526</c:v>
                      </c:pt>
                      <c:pt idx="275">
                        <c:v>525</c:v>
                      </c:pt>
                      <c:pt idx="276">
                        <c:v>524</c:v>
                      </c:pt>
                      <c:pt idx="277">
                        <c:v>523</c:v>
                      </c:pt>
                      <c:pt idx="278">
                        <c:v>522</c:v>
                      </c:pt>
                      <c:pt idx="279">
                        <c:v>521</c:v>
                      </c:pt>
                      <c:pt idx="280">
                        <c:v>520</c:v>
                      </c:pt>
                      <c:pt idx="281">
                        <c:v>519</c:v>
                      </c:pt>
                      <c:pt idx="282">
                        <c:v>518</c:v>
                      </c:pt>
                      <c:pt idx="283">
                        <c:v>517</c:v>
                      </c:pt>
                      <c:pt idx="284">
                        <c:v>516</c:v>
                      </c:pt>
                      <c:pt idx="285">
                        <c:v>515</c:v>
                      </c:pt>
                      <c:pt idx="286">
                        <c:v>514</c:v>
                      </c:pt>
                      <c:pt idx="287">
                        <c:v>513</c:v>
                      </c:pt>
                      <c:pt idx="288">
                        <c:v>512</c:v>
                      </c:pt>
                      <c:pt idx="289">
                        <c:v>511</c:v>
                      </c:pt>
                      <c:pt idx="290">
                        <c:v>510</c:v>
                      </c:pt>
                      <c:pt idx="291">
                        <c:v>509</c:v>
                      </c:pt>
                      <c:pt idx="292">
                        <c:v>508</c:v>
                      </c:pt>
                      <c:pt idx="293">
                        <c:v>507</c:v>
                      </c:pt>
                      <c:pt idx="294">
                        <c:v>506</c:v>
                      </c:pt>
                      <c:pt idx="295">
                        <c:v>505</c:v>
                      </c:pt>
                      <c:pt idx="296">
                        <c:v>504</c:v>
                      </c:pt>
                      <c:pt idx="297">
                        <c:v>503</c:v>
                      </c:pt>
                      <c:pt idx="298">
                        <c:v>502</c:v>
                      </c:pt>
                      <c:pt idx="299">
                        <c:v>501</c:v>
                      </c:pt>
                      <c:pt idx="300">
                        <c:v>500</c:v>
                      </c:pt>
                      <c:pt idx="301">
                        <c:v>499</c:v>
                      </c:pt>
                      <c:pt idx="302">
                        <c:v>498</c:v>
                      </c:pt>
                      <c:pt idx="303">
                        <c:v>497</c:v>
                      </c:pt>
                      <c:pt idx="304">
                        <c:v>496</c:v>
                      </c:pt>
                      <c:pt idx="305">
                        <c:v>495</c:v>
                      </c:pt>
                      <c:pt idx="306">
                        <c:v>494</c:v>
                      </c:pt>
                      <c:pt idx="307">
                        <c:v>493</c:v>
                      </c:pt>
                      <c:pt idx="308">
                        <c:v>492</c:v>
                      </c:pt>
                      <c:pt idx="309">
                        <c:v>491</c:v>
                      </c:pt>
                      <c:pt idx="310">
                        <c:v>490</c:v>
                      </c:pt>
                      <c:pt idx="311">
                        <c:v>489</c:v>
                      </c:pt>
                      <c:pt idx="312">
                        <c:v>488</c:v>
                      </c:pt>
                      <c:pt idx="313">
                        <c:v>487</c:v>
                      </c:pt>
                      <c:pt idx="314">
                        <c:v>486</c:v>
                      </c:pt>
                      <c:pt idx="315">
                        <c:v>485</c:v>
                      </c:pt>
                      <c:pt idx="316">
                        <c:v>484</c:v>
                      </c:pt>
                      <c:pt idx="317">
                        <c:v>483</c:v>
                      </c:pt>
                      <c:pt idx="318">
                        <c:v>482</c:v>
                      </c:pt>
                      <c:pt idx="319">
                        <c:v>481</c:v>
                      </c:pt>
                      <c:pt idx="320">
                        <c:v>480</c:v>
                      </c:pt>
                      <c:pt idx="321">
                        <c:v>479</c:v>
                      </c:pt>
                      <c:pt idx="322">
                        <c:v>478</c:v>
                      </c:pt>
                      <c:pt idx="323">
                        <c:v>477</c:v>
                      </c:pt>
                      <c:pt idx="324">
                        <c:v>476</c:v>
                      </c:pt>
                      <c:pt idx="325">
                        <c:v>475</c:v>
                      </c:pt>
                      <c:pt idx="326">
                        <c:v>474</c:v>
                      </c:pt>
                      <c:pt idx="327">
                        <c:v>473</c:v>
                      </c:pt>
                      <c:pt idx="328">
                        <c:v>472</c:v>
                      </c:pt>
                      <c:pt idx="329">
                        <c:v>471</c:v>
                      </c:pt>
                      <c:pt idx="330">
                        <c:v>470</c:v>
                      </c:pt>
                      <c:pt idx="331">
                        <c:v>469</c:v>
                      </c:pt>
                      <c:pt idx="332">
                        <c:v>468</c:v>
                      </c:pt>
                      <c:pt idx="333">
                        <c:v>467</c:v>
                      </c:pt>
                      <c:pt idx="334">
                        <c:v>466</c:v>
                      </c:pt>
                      <c:pt idx="335">
                        <c:v>465</c:v>
                      </c:pt>
                      <c:pt idx="336">
                        <c:v>464</c:v>
                      </c:pt>
                      <c:pt idx="337">
                        <c:v>463</c:v>
                      </c:pt>
                      <c:pt idx="338">
                        <c:v>462</c:v>
                      </c:pt>
                      <c:pt idx="339">
                        <c:v>461</c:v>
                      </c:pt>
                      <c:pt idx="340">
                        <c:v>460</c:v>
                      </c:pt>
                      <c:pt idx="341">
                        <c:v>459</c:v>
                      </c:pt>
                      <c:pt idx="342">
                        <c:v>458</c:v>
                      </c:pt>
                      <c:pt idx="343">
                        <c:v>457</c:v>
                      </c:pt>
                      <c:pt idx="344">
                        <c:v>456</c:v>
                      </c:pt>
                      <c:pt idx="345">
                        <c:v>455</c:v>
                      </c:pt>
                      <c:pt idx="346">
                        <c:v>454</c:v>
                      </c:pt>
                      <c:pt idx="347">
                        <c:v>453</c:v>
                      </c:pt>
                      <c:pt idx="348">
                        <c:v>452</c:v>
                      </c:pt>
                      <c:pt idx="349">
                        <c:v>451</c:v>
                      </c:pt>
                      <c:pt idx="350">
                        <c:v>450</c:v>
                      </c:pt>
                      <c:pt idx="351">
                        <c:v>449</c:v>
                      </c:pt>
                      <c:pt idx="352">
                        <c:v>448</c:v>
                      </c:pt>
                      <c:pt idx="353">
                        <c:v>447</c:v>
                      </c:pt>
                      <c:pt idx="354">
                        <c:v>446</c:v>
                      </c:pt>
                      <c:pt idx="355">
                        <c:v>445</c:v>
                      </c:pt>
                      <c:pt idx="356">
                        <c:v>444</c:v>
                      </c:pt>
                      <c:pt idx="357">
                        <c:v>443</c:v>
                      </c:pt>
                      <c:pt idx="358">
                        <c:v>442</c:v>
                      </c:pt>
                      <c:pt idx="359">
                        <c:v>441</c:v>
                      </c:pt>
                      <c:pt idx="360">
                        <c:v>440</c:v>
                      </c:pt>
                      <c:pt idx="361">
                        <c:v>439</c:v>
                      </c:pt>
                      <c:pt idx="362">
                        <c:v>438</c:v>
                      </c:pt>
                      <c:pt idx="363">
                        <c:v>437</c:v>
                      </c:pt>
                      <c:pt idx="364">
                        <c:v>436</c:v>
                      </c:pt>
                      <c:pt idx="365">
                        <c:v>435</c:v>
                      </c:pt>
                      <c:pt idx="366">
                        <c:v>434</c:v>
                      </c:pt>
                      <c:pt idx="367">
                        <c:v>433</c:v>
                      </c:pt>
                      <c:pt idx="368">
                        <c:v>432</c:v>
                      </c:pt>
                      <c:pt idx="369">
                        <c:v>431</c:v>
                      </c:pt>
                      <c:pt idx="370">
                        <c:v>430</c:v>
                      </c:pt>
                      <c:pt idx="371">
                        <c:v>429</c:v>
                      </c:pt>
                      <c:pt idx="372">
                        <c:v>428</c:v>
                      </c:pt>
                      <c:pt idx="373">
                        <c:v>427</c:v>
                      </c:pt>
                      <c:pt idx="374">
                        <c:v>426</c:v>
                      </c:pt>
                      <c:pt idx="375">
                        <c:v>425</c:v>
                      </c:pt>
                      <c:pt idx="376">
                        <c:v>424</c:v>
                      </c:pt>
                      <c:pt idx="377">
                        <c:v>423</c:v>
                      </c:pt>
                      <c:pt idx="378">
                        <c:v>422</c:v>
                      </c:pt>
                      <c:pt idx="379">
                        <c:v>421</c:v>
                      </c:pt>
                      <c:pt idx="380">
                        <c:v>420</c:v>
                      </c:pt>
                      <c:pt idx="381">
                        <c:v>419</c:v>
                      </c:pt>
                      <c:pt idx="382">
                        <c:v>418</c:v>
                      </c:pt>
                      <c:pt idx="383">
                        <c:v>417</c:v>
                      </c:pt>
                      <c:pt idx="384">
                        <c:v>416</c:v>
                      </c:pt>
                      <c:pt idx="385">
                        <c:v>415</c:v>
                      </c:pt>
                      <c:pt idx="386">
                        <c:v>414</c:v>
                      </c:pt>
                      <c:pt idx="387">
                        <c:v>413</c:v>
                      </c:pt>
                      <c:pt idx="388">
                        <c:v>412</c:v>
                      </c:pt>
                      <c:pt idx="389">
                        <c:v>411</c:v>
                      </c:pt>
                      <c:pt idx="390">
                        <c:v>410</c:v>
                      </c:pt>
                      <c:pt idx="391">
                        <c:v>409</c:v>
                      </c:pt>
                      <c:pt idx="392">
                        <c:v>408</c:v>
                      </c:pt>
                      <c:pt idx="393">
                        <c:v>407</c:v>
                      </c:pt>
                      <c:pt idx="394">
                        <c:v>406</c:v>
                      </c:pt>
                      <c:pt idx="395">
                        <c:v>405</c:v>
                      </c:pt>
                      <c:pt idx="396">
                        <c:v>404</c:v>
                      </c:pt>
                      <c:pt idx="397">
                        <c:v>403</c:v>
                      </c:pt>
                      <c:pt idx="398">
                        <c:v>402</c:v>
                      </c:pt>
                      <c:pt idx="399">
                        <c:v>401</c:v>
                      </c:pt>
                      <c:pt idx="400">
                        <c:v>400</c:v>
                      </c:pt>
                      <c:pt idx="401">
                        <c:v>399</c:v>
                      </c:pt>
                      <c:pt idx="402">
                        <c:v>398</c:v>
                      </c:pt>
                      <c:pt idx="403">
                        <c:v>397</c:v>
                      </c:pt>
                      <c:pt idx="404">
                        <c:v>396</c:v>
                      </c:pt>
                      <c:pt idx="405">
                        <c:v>395</c:v>
                      </c:pt>
                      <c:pt idx="406">
                        <c:v>394</c:v>
                      </c:pt>
                      <c:pt idx="407">
                        <c:v>393</c:v>
                      </c:pt>
                      <c:pt idx="408">
                        <c:v>392</c:v>
                      </c:pt>
                      <c:pt idx="409">
                        <c:v>391</c:v>
                      </c:pt>
                      <c:pt idx="410">
                        <c:v>390</c:v>
                      </c:pt>
                      <c:pt idx="411">
                        <c:v>389</c:v>
                      </c:pt>
                      <c:pt idx="412">
                        <c:v>388</c:v>
                      </c:pt>
                      <c:pt idx="413">
                        <c:v>387</c:v>
                      </c:pt>
                      <c:pt idx="414">
                        <c:v>386</c:v>
                      </c:pt>
                      <c:pt idx="415">
                        <c:v>385</c:v>
                      </c:pt>
                      <c:pt idx="416">
                        <c:v>384</c:v>
                      </c:pt>
                      <c:pt idx="417">
                        <c:v>383</c:v>
                      </c:pt>
                      <c:pt idx="418">
                        <c:v>382</c:v>
                      </c:pt>
                      <c:pt idx="419">
                        <c:v>381</c:v>
                      </c:pt>
                      <c:pt idx="420">
                        <c:v>380</c:v>
                      </c:pt>
                      <c:pt idx="421">
                        <c:v>379</c:v>
                      </c:pt>
                      <c:pt idx="422">
                        <c:v>378</c:v>
                      </c:pt>
                      <c:pt idx="423">
                        <c:v>377</c:v>
                      </c:pt>
                      <c:pt idx="424">
                        <c:v>376</c:v>
                      </c:pt>
                      <c:pt idx="425">
                        <c:v>375</c:v>
                      </c:pt>
                      <c:pt idx="426">
                        <c:v>374</c:v>
                      </c:pt>
                      <c:pt idx="427">
                        <c:v>373</c:v>
                      </c:pt>
                      <c:pt idx="428">
                        <c:v>372</c:v>
                      </c:pt>
                      <c:pt idx="429">
                        <c:v>371</c:v>
                      </c:pt>
                      <c:pt idx="430">
                        <c:v>370</c:v>
                      </c:pt>
                      <c:pt idx="431">
                        <c:v>369</c:v>
                      </c:pt>
                      <c:pt idx="432">
                        <c:v>368</c:v>
                      </c:pt>
                      <c:pt idx="433">
                        <c:v>367</c:v>
                      </c:pt>
                      <c:pt idx="434">
                        <c:v>366</c:v>
                      </c:pt>
                      <c:pt idx="435">
                        <c:v>365</c:v>
                      </c:pt>
                      <c:pt idx="436">
                        <c:v>364</c:v>
                      </c:pt>
                      <c:pt idx="437">
                        <c:v>363</c:v>
                      </c:pt>
                      <c:pt idx="438">
                        <c:v>362</c:v>
                      </c:pt>
                      <c:pt idx="439">
                        <c:v>361</c:v>
                      </c:pt>
                      <c:pt idx="440">
                        <c:v>360</c:v>
                      </c:pt>
                      <c:pt idx="441">
                        <c:v>359</c:v>
                      </c:pt>
                      <c:pt idx="442">
                        <c:v>358</c:v>
                      </c:pt>
                      <c:pt idx="443">
                        <c:v>357</c:v>
                      </c:pt>
                      <c:pt idx="444">
                        <c:v>356</c:v>
                      </c:pt>
                      <c:pt idx="445">
                        <c:v>355</c:v>
                      </c:pt>
                      <c:pt idx="446">
                        <c:v>354</c:v>
                      </c:pt>
                      <c:pt idx="447">
                        <c:v>353</c:v>
                      </c:pt>
                      <c:pt idx="448">
                        <c:v>352</c:v>
                      </c:pt>
                      <c:pt idx="449">
                        <c:v>351</c:v>
                      </c:pt>
                      <c:pt idx="450">
                        <c:v>350</c:v>
                      </c:pt>
                      <c:pt idx="451">
                        <c:v>349</c:v>
                      </c:pt>
                      <c:pt idx="452">
                        <c:v>348</c:v>
                      </c:pt>
                      <c:pt idx="453">
                        <c:v>347</c:v>
                      </c:pt>
                      <c:pt idx="454">
                        <c:v>346</c:v>
                      </c:pt>
                      <c:pt idx="455">
                        <c:v>345</c:v>
                      </c:pt>
                      <c:pt idx="456">
                        <c:v>344</c:v>
                      </c:pt>
                      <c:pt idx="457">
                        <c:v>343</c:v>
                      </c:pt>
                      <c:pt idx="458">
                        <c:v>342</c:v>
                      </c:pt>
                      <c:pt idx="459">
                        <c:v>341</c:v>
                      </c:pt>
                      <c:pt idx="460">
                        <c:v>340</c:v>
                      </c:pt>
                      <c:pt idx="461">
                        <c:v>339</c:v>
                      </c:pt>
                      <c:pt idx="462">
                        <c:v>338</c:v>
                      </c:pt>
                      <c:pt idx="463">
                        <c:v>337</c:v>
                      </c:pt>
                      <c:pt idx="464">
                        <c:v>336</c:v>
                      </c:pt>
                      <c:pt idx="465">
                        <c:v>335</c:v>
                      </c:pt>
                      <c:pt idx="466">
                        <c:v>334</c:v>
                      </c:pt>
                      <c:pt idx="467">
                        <c:v>333</c:v>
                      </c:pt>
                      <c:pt idx="468">
                        <c:v>332</c:v>
                      </c:pt>
                      <c:pt idx="469">
                        <c:v>331</c:v>
                      </c:pt>
                      <c:pt idx="470">
                        <c:v>330</c:v>
                      </c:pt>
                      <c:pt idx="471">
                        <c:v>329</c:v>
                      </c:pt>
                      <c:pt idx="472">
                        <c:v>328</c:v>
                      </c:pt>
                      <c:pt idx="473">
                        <c:v>327</c:v>
                      </c:pt>
                      <c:pt idx="474">
                        <c:v>326</c:v>
                      </c:pt>
                      <c:pt idx="475">
                        <c:v>325</c:v>
                      </c:pt>
                      <c:pt idx="476">
                        <c:v>324</c:v>
                      </c:pt>
                      <c:pt idx="477">
                        <c:v>323</c:v>
                      </c:pt>
                      <c:pt idx="478">
                        <c:v>322</c:v>
                      </c:pt>
                      <c:pt idx="479">
                        <c:v>321</c:v>
                      </c:pt>
                      <c:pt idx="480">
                        <c:v>320</c:v>
                      </c:pt>
                      <c:pt idx="481">
                        <c:v>319</c:v>
                      </c:pt>
                      <c:pt idx="482">
                        <c:v>318</c:v>
                      </c:pt>
                      <c:pt idx="483">
                        <c:v>317</c:v>
                      </c:pt>
                      <c:pt idx="484">
                        <c:v>316</c:v>
                      </c:pt>
                      <c:pt idx="485">
                        <c:v>315</c:v>
                      </c:pt>
                      <c:pt idx="486">
                        <c:v>314</c:v>
                      </c:pt>
                      <c:pt idx="487">
                        <c:v>313</c:v>
                      </c:pt>
                      <c:pt idx="488">
                        <c:v>312</c:v>
                      </c:pt>
                      <c:pt idx="489">
                        <c:v>311</c:v>
                      </c:pt>
                      <c:pt idx="490">
                        <c:v>310</c:v>
                      </c:pt>
                      <c:pt idx="491">
                        <c:v>309</c:v>
                      </c:pt>
                      <c:pt idx="492">
                        <c:v>308</c:v>
                      </c:pt>
                      <c:pt idx="493">
                        <c:v>307</c:v>
                      </c:pt>
                      <c:pt idx="494">
                        <c:v>306</c:v>
                      </c:pt>
                      <c:pt idx="495">
                        <c:v>305</c:v>
                      </c:pt>
                      <c:pt idx="496">
                        <c:v>304</c:v>
                      </c:pt>
                      <c:pt idx="497">
                        <c:v>303</c:v>
                      </c:pt>
                      <c:pt idx="498">
                        <c:v>302</c:v>
                      </c:pt>
                      <c:pt idx="499">
                        <c:v>301</c:v>
                      </c:pt>
                      <c:pt idx="500">
                        <c:v>300</c:v>
                      </c:pt>
                      <c:pt idx="501">
                        <c:v>299</c:v>
                      </c:pt>
                      <c:pt idx="502">
                        <c:v>298</c:v>
                      </c:pt>
                      <c:pt idx="503">
                        <c:v>297</c:v>
                      </c:pt>
                      <c:pt idx="504">
                        <c:v>296</c:v>
                      </c:pt>
                      <c:pt idx="505">
                        <c:v>295</c:v>
                      </c:pt>
                      <c:pt idx="506">
                        <c:v>294</c:v>
                      </c:pt>
                      <c:pt idx="507">
                        <c:v>293</c:v>
                      </c:pt>
                      <c:pt idx="508">
                        <c:v>292</c:v>
                      </c:pt>
                      <c:pt idx="509">
                        <c:v>291</c:v>
                      </c:pt>
                      <c:pt idx="510">
                        <c:v>290</c:v>
                      </c:pt>
                      <c:pt idx="511">
                        <c:v>289</c:v>
                      </c:pt>
                      <c:pt idx="512">
                        <c:v>288</c:v>
                      </c:pt>
                      <c:pt idx="513">
                        <c:v>287</c:v>
                      </c:pt>
                      <c:pt idx="514">
                        <c:v>286</c:v>
                      </c:pt>
                      <c:pt idx="515">
                        <c:v>285</c:v>
                      </c:pt>
                      <c:pt idx="516">
                        <c:v>284</c:v>
                      </c:pt>
                      <c:pt idx="517">
                        <c:v>283</c:v>
                      </c:pt>
                      <c:pt idx="518">
                        <c:v>282</c:v>
                      </c:pt>
                      <c:pt idx="519">
                        <c:v>281</c:v>
                      </c:pt>
                      <c:pt idx="520">
                        <c:v>280</c:v>
                      </c:pt>
                      <c:pt idx="521">
                        <c:v>279</c:v>
                      </c:pt>
                      <c:pt idx="522">
                        <c:v>278</c:v>
                      </c:pt>
                      <c:pt idx="523">
                        <c:v>277</c:v>
                      </c:pt>
                      <c:pt idx="524">
                        <c:v>276</c:v>
                      </c:pt>
                      <c:pt idx="525">
                        <c:v>275</c:v>
                      </c:pt>
                      <c:pt idx="526">
                        <c:v>274</c:v>
                      </c:pt>
                      <c:pt idx="527">
                        <c:v>273</c:v>
                      </c:pt>
                      <c:pt idx="528">
                        <c:v>272</c:v>
                      </c:pt>
                      <c:pt idx="529">
                        <c:v>271</c:v>
                      </c:pt>
                      <c:pt idx="530">
                        <c:v>270</c:v>
                      </c:pt>
                      <c:pt idx="531">
                        <c:v>269</c:v>
                      </c:pt>
                      <c:pt idx="532">
                        <c:v>268</c:v>
                      </c:pt>
                      <c:pt idx="533">
                        <c:v>267</c:v>
                      </c:pt>
                      <c:pt idx="534">
                        <c:v>266</c:v>
                      </c:pt>
                      <c:pt idx="535">
                        <c:v>265</c:v>
                      </c:pt>
                      <c:pt idx="536">
                        <c:v>264</c:v>
                      </c:pt>
                      <c:pt idx="537">
                        <c:v>263</c:v>
                      </c:pt>
                      <c:pt idx="538">
                        <c:v>262</c:v>
                      </c:pt>
                      <c:pt idx="539">
                        <c:v>261</c:v>
                      </c:pt>
                      <c:pt idx="540">
                        <c:v>260</c:v>
                      </c:pt>
                      <c:pt idx="541">
                        <c:v>259</c:v>
                      </c:pt>
                      <c:pt idx="542">
                        <c:v>258</c:v>
                      </c:pt>
                      <c:pt idx="543">
                        <c:v>257</c:v>
                      </c:pt>
                      <c:pt idx="544">
                        <c:v>256</c:v>
                      </c:pt>
                      <c:pt idx="545">
                        <c:v>255</c:v>
                      </c:pt>
                      <c:pt idx="546">
                        <c:v>254</c:v>
                      </c:pt>
                      <c:pt idx="547">
                        <c:v>253</c:v>
                      </c:pt>
                      <c:pt idx="548">
                        <c:v>252</c:v>
                      </c:pt>
                      <c:pt idx="549">
                        <c:v>251</c:v>
                      </c:pt>
                      <c:pt idx="550">
                        <c:v>250</c:v>
                      </c:pt>
                      <c:pt idx="551">
                        <c:v>249</c:v>
                      </c:pt>
                      <c:pt idx="552">
                        <c:v>248</c:v>
                      </c:pt>
                      <c:pt idx="553">
                        <c:v>247</c:v>
                      </c:pt>
                      <c:pt idx="554">
                        <c:v>246</c:v>
                      </c:pt>
                      <c:pt idx="555">
                        <c:v>245</c:v>
                      </c:pt>
                      <c:pt idx="556">
                        <c:v>244</c:v>
                      </c:pt>
                      <c:pt idx="557">
                        <c:v>243</c:v>
                      </c:pt>
                      <c:pt idx="558">
                        <c:v>242</c:v>
                      </c:pt>
                      <c:pt idx="559">
                        <c:v>241</c:v>
                      </c:pt>
                      <c:pt idx="560">
                        <c:v>240</c:v>
                      </c:pt>
                      <c:pt idx="561">
                        <c:v>239</c:v>
                      </c:pt>
                      <c:pt idx="562">
                        <c:v>238</c:v>
                      </c:pt>
                      <c:pt idx="563">
                        <c:v>237</c:v>
                      </c:pt>
                      <c:pt idx="564">
                        <c:v>236</c:v>
                      </c:pt>
                      <c:pt idx="565">
                        <c:v>235</c:v>
                      </c:pt>
                      <c:pt idx="566">
                        <c:v>234</c:v>
                      </c:pt>
                      <c:pt idx="567">
                        <c:v>233</c:v>
                      </c:pt>
                      <c:pt idx="568">
                        <c:v>232</c:v>
                      </c:pt>
                      <c:pt idx="569">
                        <c:v>231</c:v>
                      </c:pt>
                      <c:pt idx="570">
                        <c:v>230</c:v>
                      </c:pt>
                      <c:pt idx="571">
                        <c:v>229</c:v>
                      </c:pt>
                      <c:pt idx="572">
                        <c:v>228</c:v>
                      </c:pt>
                      <c:pt idx="573">
                        <c:v>227</c:v>
                      </c:pt>
                      <c:pt idx="574">
                        <c:v>226</c:v>
                      </c:pt>
                      <c:pt idx="575">
                        <c:v>225</c:v>
                      </c:pt>
                      <c:pt idx="576">
                        <c:v>224</c:v>
                      </c:pt>
                      <c:pt idx="577">
                        <c:v>223</c:v>
                      </c:pt>
                      <c:pt idx="578">
                        <c:v>222</c:v>
                      </c:pt>
                      <c:pt idx="579">
                        <c:v>221</c:v>
                      </c:pt>
                      <c:pt idx="580">
                        <c:v>220</c:v>
                      </c:pt>
                      <c:pt idx="581">
                        <c:v>219</c:v>
                      </c:pt>
                      <c:pt idx="582">
                        <c:v>218</c:v>
                      </c:pt>
                      <c:pt idx="583">
                        <c:v>217</c:v>
                      </c:pt>
                      <c:pt idx="584">
                        <c:v>216</c:v>
                      </c:pt>
                      <c:pt idx="585">
                        <c:v>215</c:v>
                      </c:pt>
                      <c:pt idx="586">
                        <c:v>214</c:v>
                      </c:pt>
                      <c:pt idx="587">
                        <c:v>213</c:v>
                      </c:pt>
                      <c:pt idx="588">
                        <c:v>212</c:v>
                      </c:pt>
                      <c:pt idx="589">
                        <c:v>211</c:v>
                      </c:pt>
                      <c:pt idx="590">
                        <c:v>210</c:v>
                      </c:pt>
                      <c:pt idx="591">
                        <c:v>209</c:v>
                      </c:pt>
                      <c:pt idx="592">
                        <c:v>208</c:v>
                      </c:pt>
                      <c:pt idx="593">
                        <c:v>207</c:v>
                      </c:pt>
                      <c:pt idx="594">
                        <c:v>206</c:v>
                      </c:pt>
                      <c:pt idx="595">
                        <c:v>205</c:v>
                      </c:pt>
                      <c:pt idx="596">
                        <c:v>204</c:v>
                      </c:pt>
                      <c:pt idx="597">
                        <c:v>203</c:v>
                      </c:pt>
                      <c:pt idx="598">
                        <c:v>202</c:v>
                      </c:pt>
                      <c:pt idx="599">
                        <c:v>201</c:v>
                      </c:pt>
                      <c:pt idx="600">
                        <c:v>200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Foglio1!$I$2:$I$602</c15:sqref>
                        </c15:formulaRef>
                      </c:ext>
                    </c:extLst>
                    <c:numCache>
                      <c:formatCode>General</c:formatCode>
                      <c:ptCount val="601"/>
                      <c:pt idx="0">
                        <c:v>2.2780000000000001E-3</c:v>
                      </c:pt>
                      <c:pt idx="1">
                        <c:v>2.3440000000000002E-3</c:v>
                      </c:pt>
                      <c:pt idx="2">
                        <c:v>2.3990000000000001E-3</c:v>
                      </c:pt>
                      <c:pt idx="3">
                        <c:v>2.434E-3</c:v>
                      </c:pt>
                      <c:pt idx="4">
                        <c:v>2.4599999999999999E-3</c:v>
                      </c:pt>
                      <c:pt idx="5">
                        <c:v>2.5249999999999999E-3</c:v>
                      </c:pt>
                      <c:pt idx="6">
                        <c:v>2.5600000000000002E-3</c:v>
                      </c:pt>
                      <c:pt idx="7">
                        <c:v>2.5899999999999999E-3</c:v>
                      </c:pt>
                      <c:pt idx="8">
                        <c:v>2.6080000000000001E-3</c:v>
                      </c:pt>
                      <c:pt idx="9">
                        <c:v>2.6440000000000001E-3</c:v>
                      </c:pt>
                      <c:pt idx="10">
                        <c:v>2.6700000000000001E-3</c:v>
                      </c:pt>
                      <c:pt idx="11">
                        <c:v>2.696E-3</c:v>
                      </c:pt>
                      <c:pt idx="12">
                        <c:v>2.7169999999999998E-3</c:v>
                      </c:pt>
                      <c:pt idx="13">
                        <c:v>2.7629999999999998E-3</c:v>
                      </c:pt>
                      <c:pt idx="14">
                        <c:v>2.7980000000000001E-3</c:v>
                      </c:pt>
                      <c:pt idx="15">
                        <c:v>2.8159999999999999E-3</c:v>
                      </c:pt>
                      <c:pt idx="16">
                        <c:v>2.8660000000000001E-3</c:v>
                      </c:pt>
                      <c:pt idx="17">
                        <c:v>2.9190000000000002E-3</c:v>
                      </c:pt>
                      <c:pt idx="18">
                        <c:v>2.9659999999999999E-3</c:v>
                      </c:pt>
                      <c:pt idx="19">
                        <c:v>3.0219999999999999E-3</c:v>
                      </c:pt>
                      <c:pt idx="20">
                        <c:v>3.068E-3</c:v>
                      </c:pt>
                      <c:pt idx="21">
                        <c:v>3.137E-3</c:v>
                      </c:pt>
                      <c:pt idx="22">
                        <c:v>3.1770000000000001E-3</c:v>
                      </c:pt>
                      <c:pt idx="23">
                        <c:v>3.2030000000000001E-3</c:v>
                      </c:pt>
                      <c:pt idx="24">
                        <c:v>3.2290000000000001E-3</c:v>
                      </c:pt>
                      <c:pt idx="25">
                        <c:v>3.2829999999999999E-3</c:v>
                      </c:pt>
                      <c:pt idx="26">
                        <c:v>3.3089999999999999E-3</c:v>
                      </c:pt>
                      <c:pt idx="27">
                        <c:v>3.3549999999999999E-3</c:v>
                      </c:pt>
                      <c:pt idx="28">
                        <c:v>3.3999999999999998E-3</c:v>
                      </c:pt>
                      <c:pt idx="29">
                        <c:v>3.4320000000000002E-3</c:v>
                      </c:pt>
                      <c:pt idx="30">
                        <c:v>3.4650000000000002E-3</c:v>
                      </c:pt>
                      <c:pt idx="31">
                        <c:v>3.5010000000000002E-3</c:v>
                      </c:pt>
                      <c:pt idx="32">
                        <c:v>3.5479999999999999E-3</c:v>
                      </c:pt>
                      <c:pt idx="33">
                        <c:v>3.5850000000000001E-3</c:v>
                      </c:pt>
                      <c:pt idx="34">
                        <c:v>3.604E-3</c:v>
                      </c:pt>
                      <c:pt idx="35">
                        <c:v>3.6350000000000002E-3</c:v>
                      </c:pt>
                      <c:pt idx="36">
                        <c:v>3.6719999999999999E-3</c:v>
                      </c:pt>
                      <c:pt idx="37">
                        <c:v>3.7160000000000001E-3</c:v>
                      </c:pt>
                      <c:pt idx="38">
                        <c:v>3.7559999999999998E-3</c:v>
                      </c:pt>
                      <c:pt idx="39">
                        <c:v>3.7789999999999998E-3</c:v>
                      </c:pt>
                      <c:pt idx="40">
                        <c:v>3.8279999999999998E-3</c:v>
                      </c:pt>
                      <c:pt idx="41">
                        <c:v>3.846E-3</c:v>
                      </c:pt>
                      <c:pt idx="42">
                        <c:v>3.9139999999999999E-3</c:v>
                      </c:pt>
                      <c:pt idx="43">
                        <c:v>3.9750000000000002E-3</c:v>
                      </c:pt>
                      <c:pt idx="44">
                        <c:v>4.0480000000000004E-3</c:v>
                      </c:pt>
                      <c:pt idx="45">
                        <c:v>4.0940000000000004E-3</c:v>
                      </c:pt>
                      <c:pt idx="46">
                        <c:v>4.1339999999999997E-3</c:v>
                      </c:pt>
                      <c:pt idx="47">
                        <c:v>4.1469999999999996E-3</c:v>
                      </c:pt>
                      <c:pt idx="48">
                        <c:v>4.1539999999999997E-3</c:v>
                      </c:pt>
                      <c:pt idx="49">
                        <c:v>4.1580000000000002E-3</c:v>
                      </c:pt>
                      <c:pt idx="50">
                        <c:v>4.2139999999999999E-3</c:v>
                      </c:pt>
                      <c:pt idx="51">
                        <c:v>4.2469999999999999E-3</c:v>
                      </c:pt>
                      <c:pt idx="52">
                        <c:v>4.2950000000000002E-3</c:v>
                      </c:pt>
                      <c:pt idx="53">
                        <c:v>4.3179999999999998E-3</c:v>
                      </c:pt>
                      <c:pt idx="54">
                        <c:v>4.3790000000000001E-3</c:v>
                      </c:pt>
                      <c:pt idx="55">
                        <c:v>4.424E-3</c:v>
                      </c:pt>
                      <c:pt idx="56">
                        <c:v>4.4920000000000003E-3</c:v>
                      </c:pt>
                      <c:pt idx="57">
                        <c:v>4.5110000000000003E-3</c:v>
                      </c:pt>
                      <c:pt idx="58">
                        <c:v>4.5620000000000001E-3</c:v>
                      </c:pt>
                      <c:pt idx="59">
                        <c:v>4.5979999999999997E-3</c:v>
                      </c:pt>
                      <c:pt idx="60">
                        <c:v>4.6490000000000004E-3</c:v>
                      </c:pt>
                      <c:pt idx="61">
                        <c:v>4.6839999999999998E-3</c:v>
                      </c:pt>
                      <c:pt idx="62">
                        <c:v>4.7210000000000004E-3</c:v>
                      </c:pt>
                      <c:pt idx="63">
                        <c:v>4.7330000000000002E-3</c:v>
                      </c:pt>
                      <c:pt idx="64">
                        <c:v>4.7710000000000001E-3</c:v>
                      </c:pt>
                      <c:pt idx="65">
                        <c:v>4.777E-3</c:v>
                      </c:pt>
                      <c:pt idx="66">
                        <c:v>4.8180000000000002E-3</c:v>
                      </c:pt>
                      <c:pt idx="67">
                        <c:v>4.8840000000000003E-3</c:v>
                      </c:pt>
                      <c:pt idx="68">
                        <c:v>4.9179999999999996E-3</c:v>
                      </c:pt>
                      <c:pt idx="69">
                        <c:v>4.9420000000000002E-3</c:v>
                      </c:pt>
                      <c:pt idx="70">
                        <c:v>4.9519999999999998E-3</c:v>
                      </c:pt>
                      <c:pt idx="71">
                        <c:v>4.9649999999999998E-3</c:v>
                      </c:pt>
                      <c:pt idx="72">
                        <c:v>4.9699999999999996E-3</c:v>
                      </c:pt>
                      <c:pt idx="73">
                        <c:v>5.0020000000000004E-3</c:v>
                      </c:pt>
                      <c:pt idx="74">
                        <c:v>5.0419999999999996E-3</c:v>
                      </c:pt>
                      <c:pt idx="75">
                        <c:v>5.0619999999999997E-3</c:v>
                      </c:pt>
                      <c:pt idx="76">
                        <c:v>5.0870000000000004E-3</c:v>
                      </c:pt>
                      <c:pt idx="77">
                        <c:v>5.1180000000000002E-3</c:v>
                      </c:pt>
                      <c:pt idx="78">
                        <c:v>5.1729999999999996E-3</c:v>
                      </c:pt>
                      <c:pt idx="79">
                        <c:v>5.2230000000000002E-3</c:v>
                      </c:pt>
                      <c:pt idx="80">
                        <c:v>5.2690000000000002E-3</c:v>
                      </c:pt>
                      <c:pt idx="81">
                        <c:v>5.293E-3</c:v>
                      </c:pt>
                      <c:pt idx="82">
                        <c:v>5.3379999999999999E-3</c:v>
                      </c:pt>
                      <c:pt idx="83">
                        <c:v>5.3579999999999999E-3</c:v>
                      </c:pt>
                      <c:pt idx="84">
                        <c:v>5.3689999999999996E-3</c:v>
                      </c:pt>
                      <c:pt idx="85">
                        <c:v>5.3790000000000001E-3</c:v>
                      </c:pt>
                      <c:pt idx="86">
                        <c:v>5.3959999999999998E-3</c:v>
                      </c:pt>
                      <c:pt idx="87">
                        <c:v>5.45E-3</c:v>
                      </c:pt>
                      <c:pt idx="88">
                        <c:v>5.4910000000000002E-3</c:v>
                      </c:pt>
                      <c:pt idx="89">
                        <c:v>5.5620000000000001E-3</c:v>
                      </c:pt>
                      <c:pt idx="90">
                        <c:v>5.6039999999999996E-3</c:v>
                      </c:pt>
                      <c:pt idx="91">
                        <c:v>5.646E-3</c:v>
                      </c:pt>
                      <c:pt idx="92">
                        <c:v>5.6569999999999997E-3</c:v>
                      </c:pt>
                      <c:pt idx="93">
                        <c:v>5.6880000000000003E-3</c:v>
                      </c:pt>
                      <c:pt idx="94">
                        <c:v>5.7340000000000004E-3</c:v>
                      </c:pt>
                      <c:pt idx="95">
                        <c:v>5.7869999999999996E-3</c:v>
                      </c:pt>
                      <c:pt idx="96">
                        <c:v>5.8120000000000003E-3</c:v>
                      </c:pt>
                      <c:pt idx="97">
                        <c:v>5.8500000000000002E-3</c:v>
                      </c:pt>
                      <c:pt idx="98">
                        <c:v>5.8690000000000001E-3</c:v>
                      </c:pt>
                      <c:pt idx="99">
                        <c:v>5.9059999999999998E-3</c:v>
                      </c:pt>
                      <c:pt idx="100">
                        <c:v>5.9420000000000002E-3</c:v>
                      </c:pt>
                      <c:pt idx="101">
                        <c:v>5.9839999999999997E-3</c:v>
                      </c:pt>
                      <c:pt idx="102">
                        <c:v>6.0470000000000003E-3</c:v>
                      </c:pt>
                      <c:pt idx="103">
                        <c:v>6.123E-3</c:v>
                      </c:pt>
                      <c:pt idx="104">
                        <c:v>6.1840000000000003E-3</c:v>
                      </c:pt>
                      <c:pt idx="105">
                        <c:v>6.2160000000000002E-3</c:v>
                      </c:pt>
                      <c:pt idx="106">
                        <c:v>6.254E-3</c:v>
                      </c:pt>
                      <c:pt idx="107">
                        <c:v>6.2880000000000002E-3</c:v>
                      </c:pt>
                      <c:pt idx="108">
                        <c:v>6.3070000000000001E-3</c:v>
                      </c:pt>
                      <c:pt idx="109">
                        <c:v>6.3340000000000002E-3</c:v>
                      </c:pt>
                      <c:pt idx="110">
                        <c:v>6.3709999999999999E-3</c:v>
                      </c:pt>
                      <c:pt idx="111">
                        <c:v>6.4029999999999998E-3</c:v>
                      </c:pt>
                      <c:pt idx="112">
                        <c:v>6.4590000000000003E-3</c:v>
                      </c:pt>
                      <c:pt idx="113">
                        <c:v>6.5050000000000004E-3</c:v>
                      </c:pt>
                      <c:pt idx="114">
                        <c:v>6.5640000000000004E-3</c:v>
                      </c:pt>
                      <c:pt idx="115">
                        <c:v>6.6140000000000001E-3</c:v>
                      </c:pt>
                      <c:pt idx="116">
                        <c:v>6.6649999999999999E-3</c:v>
                      </c:pt>
                      <c:pt idx="117">
                        <c:v>6.698E-3</c:v>
                      </c:pt>
                      <c:pt idx="118">
                        <c:v>6.7330000000000003E-3</c:v>
                      </c:pt>
                      <c:pt idx="119">
                        <c:v>6.7660000000000003E-3</c:v>
                      </c:pt>
                      <c:pt idx="120">
                        <c:v>6.7920000000000003E-3</c:v>
                      </c:pt>
                      <c:pt idx="121">
                        <c:v>6.8209999999999998E-3</c:v>
                      </c:pt>
                      <c:pt idx="122">
                        <c:v>6.8519999999999996E-3</c:v>
                      </c:pt>
                      <c:pt idx="123">
                        <c:v>6.8640000000000003E-3</c:v>
                      </c:pt>
                      <c:pt idx="124">
                        <c:v>6.9020000000000001E-3</c:v>
                      </c:pt>
                      <c:pt idx="125">
                        <c:v>6.9480000000000002E-3</c:v>
                      </c:pt>
                      <c:pt idx="126">
                        <c:v>7.0489999999999997E-3</c:v>
                      </c:pt>
                      <c:pt idx="127">
                        <c:v>7.0980000000000001E-3</c:v>
                      </c:pt>
                      <c:pt idx="128">
                        <c:v>7.175E-3</c:v>
                      </c:pt>
                      <c:pt idx="129">
                        <c:v>7.2020000000000001E-3</c:v>
                      </c:pt>
                      <c:pt idx="130">
                        <c:v>7.2449999999999997E-3</c:v>
                      </c:pt>
                      <c:pt idx="131">
                        <c:v>7.2529999999999999E-3</c:v>
                      </c:pt>
                      <c:pt idx="132">
                        <c:v>7.2659999999999999E-3</c:v>
                      </c:pt>
                      <c:pt idx="133">
                        <c:v>7.2899999999999996E-3</c:v>
                      </c:pt>
                      <c:pt idx="134">
                        <c:v>7.3299999999999997E-3</c:v>
                      </c:pt>
                      <c:pt idx="135">
                        <c:v>7.3790000000000001E-3</c:v>
                      </c:pt>
                      <c:pt idx="136">
                        <c:v>7.4110000000000001E-3</c:v>
                      </c:pt>
                      <c:pt idx="137">
                        <c:v>7.4679999999999998E-3</c:v>
                      </c:pt>
                      <c:pt idx="138">
                        <c:v>7.4970000000000002E-3</c:v>
                      </c:pt>
                      <c:pt idx="139">
                        <c:v>7.5529999999999998E-3</c:v>
                      </c:pt>
                      <c:pt idx="140">
                        <c:v>7.5880000000000001E-3</c:v>
                      </c:pt>
                      <c:pt idx="141">
                        <c:v>7.6169999999999996E-3</c:v>
                      </c:pt>
                      <c:pt idx="142">
                        <c:v>7.6530000000000001E-3</c:v>
                      </c:pt>
                      <c:pt idx="143">
                        <c:v>7.6990000000000001E-3</c:v>
                      </c:pt>
                      <c:pt idx="144">
                        <c:v>7.7510000000000001E-3</c:v>
                      </c:pt>
                      <c:pt idx="145">
                        <c:v>7.7809999999999997E-3</c:v>
                      </c:pt>
                      <c:pt idx="146">
                        <c:v>7.796E-3</c:v>
                      </c:pt>
                      <c:pt idx="147">
                        <c:v>7.8139999999999998E-3</c:v>
                      </c:pt>
                      <c:pt idx="148">
                        <c:v>7.8449999999999995E-3</c:v>
                      </c:pt>
                      <c:pt idx="149">
                        <c:v>7.8829999999999994E-3</c:v>
                      </c:pt>
                      <c:pt idx="150">
                        <c:v>7.9550000000000003E-3</c:v>
                      </c:pt>
                      <c:pt idx="151">
                        <c:v>8.0070000000000002E-3</c:v>
                      </c:pt>
                      <c:pt idx="152">
                        <c:v>8.064E-3</c:v>
                      </c:pt>
                      <c:pt idx="153">
                        <c:v>8.1010000000000006E-3</c:v>
                      </c:pt>
                      <c:pt idx="154">
                        <c:v>8.1639999999999994E-3</c:v>
                      </c:pt>
                      <c:pt idx="155">
                        <c:v>8.2000000000000007E-3</c:v>
                      </c:pt>
                      <c:pt idx="156">
                        <c:v>8.2190000000000006E-3</c:v>
                      </c:pt>
                      <c:pt idx="157">
                        <c:v>8.2360000000000003E-3</c:v>
                      </c:pt>
                      <c:pt idx="158">
                        <c:v>8.2559999999999995E-3</c:v>
                      </c:pt>
                      <c:pt idx="159">
                        <c:v>8.2979999999999998E-3</c:v>
                      </c:pt>
                      <c:pt idx="160">
                        <c:v>8.3289999999999996E-3</c:v>
                      </c:pt>
                      <c:pt idx="161">
                        <c:v>8.4010000000000005E-3</c:v>
                      </c:pt>
                      <c:pt idx="162">
                        <c:v>8.4709999999999994E-3</c:v>
                      </c:pt>
                      <c:pt idx="163">
                        <c:v>8.5500000000000003E-3</c:v>
                      </c:pt>
                      <c:pt idx="164">
                        <c:v>8.5859999999999999E-3</c:v>
                      </c:pt>
                      <c:pt idx="165">
                        <c:v>8.6269999999999993E-3</c:v>
                      </c:pt>
                      <c:pt idx="166">
                        <c:v>8.659E-3</c:v>
                      </c:pt>
                      <c:pt idx="167">
                        <c:v>8.7039999999999999E-3</c:v>
                      </c:pt>
                      <c:pt idx="168">
                        <c:v>8.7349999999999997E-3</c:v>
                      </c:pt>
                      <c:pt idx="169">
                        <c:v>8.77E-3</c:v>
                      </c:pt>
                      <c:pt idx="170">
                        <c:v>8.8210000000000007E-3</c:v>
                      </c:pt>
                      <c:pt idx="171">
                        <c:v>8.8679999999999991E-3</c:v>
                      </c:pt>
                      <c:pt idx="172">
                        <c:v>8.8979999999999997E-3</c:v>
                      </c:pt>
                      <c:pt idx="173">
                        <c:v>8.9309999999999997E-3</c:v>
                      </c:pt>
                      <c:pt idx="174">
                        <c:v>8.9709999999999998E-3</c:v>
                      </c:pt>
                      <c:pt idx="175">
                        <c:v>9.0229999999999998E-3</c:v>
                      </c:pt>
                      <c:pt idx="176">
                        <c:v>9.0609999999999996E-3</c:v>
                      </c:pt>
                      <c:pt idx="177">
                        <c:v>9.1210000000000006E-3</c:v>
                      </c:pt>
                      <c:pt idx="178">
                        <c:v>9.1420000000000008E-3</c:v>
                      </c:pt>
                      <c:pt idx="179">
                        <c:v>9.221E-3</c:v>
                      </c:pt>
                      <c:pt idx="180">
                        <c:v>9.2899999999999996E-3</c:v>
                      </c:pt>
                      <c:pt idx="181">
                        <c:v>9.3609999999999995E-3</c:v>
                      </c:pt>
                      <c:pt idx="182">
                        <c:v>9.4230000000000008E-3</c:v>
                      </c:pt>
                      <c:pt idx="183">
                        <c:v>9.4549999999999999E-3</c:v>
                      </c:pt>
                      <c:pt idx="184">
                        <c:v>9.4920000000000004E-3</c:v>
                      </c:pt>
                      <c:pt idx="185">
                        <c:v>9.5160000000000002E-3</c:v>
                      </c:pt>
                      <c:pt idx="186">
                        <c:v>9.5689999999999994E-3</c:v>
                      </c:pt>
                      <c:pt idx="187">
                        <c:v>9.6240000000000006E-3</c:v>
                      </c:pt>
                      <c:pt idx="188">
                        <c:v>9.6640000000000007E-3</c:v>
                      </c:pt>
                      <c:pt idx="189">
                        <c:v>9.7109999999999991E-3</c:v>
                      </c:pt>
                      <c:pt idx="190">
                        <c:v>9.7780000000000002E-3</c:v>
                      </c:pt>
                      <c:pt idx="191">
                        <c:v>9.8259999999999997E-3</c:v>
                      </c:pt>
                      <c:pt idx="192">
                        <c:v>9.8700000000000003E-3</c:v>
                      </c:pt>
                      <c:pt idx="193">
                        <c:v>9.9030000000000003E-3</c:v>
                      </c:pt>
                      <c:pt idx="194">
                        <c:v>9.9319999999999999E-3</c:v>
                      </c:pt>
                      <c:pt idx="195">
                        <c:v>9.9559999999999996E-3</c:v>
                      </c:pt>
                      <c:pt idx="196">
                        <c:v>9.9889999999999996E-3</c:v>
                      </c:pt>
                      <c:pt idx="197">
                        <c:v>1.0026E-2</c:v>
                      </c:pt>
                      <c:pt idx="198">
                        <c:v>1.0062E-2</c:v>
                      </c:pt>
                      <c:pt idx="199">
                        <c:v>1.0134000000000001E-2</c:v>
                      </c:pt>
                      <c:pt idx="200">
                        <c:v>1.0192E-2</c:v>
                      </c:pt>
                      <c:pt idx="201">
                        <c:v>1.0207000000000001E-2</c:v>
                      </c:pt>
                      <c:pt idx="202">
                        <c:v>1.0241999999999999E-2</c:v>
                      </c:pt>
                      <c:pt idx="203">
                        <c:v>1.0338999999999999E-2</c:v>
                      </c:pt>
                      <c:pt idx="204">
                        <c:v>1.0465E-2</c:v>
                      </c:pt>
                      <c:pt idx="205">
                        <c:v>1.0475999999999999E-2</c:v>
                      </c:pt>
                      <c:pt idx="206">
                        <c:v>1.0477999999999999E-2</c:v>
                      </c:pt>
                      <c:pt idx="207">
                        <c:v>1.0495000000000001E-2</c:v>
                      </c:pt>
                      <c:pt idx="208">
                        <c:v>1.061E-2</c:v>
                      </c:pt>
                      <c:pt idx="209">
                        <c:v>1.0645999999999999E-2</c:v>
                      </c:pt>
                      <c:pt idx="210">
                        <c:v>1.0692E-2</c:v>
                      </c:pt>
                      <c:pt idx="211">
                        <c:v>1.0768E-2</c:v>
                      </c:pt>
                      <c:pt idx="212">
                        <c:v>1.0851E-2</c:v>
                      </c:pt>
                      <c:pt idx="213">
                        <c:v>1.0913000000000001E-2</c:v>
                      </c:pt>
                      <c:pt idx="214">
                        <c:v>1.0805E-2</c:v>
                      </c:pt>
                      <c:pt idx="215">
                        <c:v>1.0579E-2</c:v>
                      </c:pt>
                      <c:pt idx="216">
                        <c:v>1.0194E-2</c:v>
                      </c:pt>
                      <c:pt idx="217">
                        <c:v>1.0132E-2</c:v>
                      </c:pt>
                      <c:pt idx="218">
                        <c:v>1.0181000000000001E-2</c:v>
                      </c:pt>
                      <c:pt idx="219">
                        <c:v>1.0245000000000001E-2</c:v>
                      </c:pt>
                      <c:pt idx="220">
                        <c:v>1.0219000000000001E-2</c:v>
                      </c:pt>
                      <c:pt idx="221">
                        <c:v>1.0297000000000001E-2</c:v>
                      </c:pt>
                      <c:pt idx="222">
                        <c:v>1.0312999999999999E-2</c:v>
                      </c:pt>
                      <c:pt idx="223">
                        <c:v>1.0312999999999999E-2</c:v>
                      </c:pt>
                      <c:pt idx="224">
                        <c:v>1.0309E-2</c:v>
                      </c:pt>
                      <c:pt idx="225">
                        <c:v>1.0319999999999999E-2</c:v>
                      </c:pt>
                      <c:pt idx="226">
                        <c:v>1.0388E-2</c:v>
                      </c:pt>
                      <c:pt idx="227">
                        <c:v>1.04E-2</c:v>
                      </c:pt>
                      <c:pt idx="228">
                        <c:v>1.0475999999999999E-2</c:v>
                      </c:pt>
                      <c:pt idx="229">
                        <c:v>1.0507000000000001E-2</c:v>
                      </c:pt>
                      <c:pt idx="230">
                        <c:v>1.0591E-2</c:v>
                      </c:pt>
                      <c:pt idx="231">
                        <c:v>1.0652999999999999E-2</c:v>
                      </c:pt>
                      <c:pt idx="232">
                        <c:v>1.0669E-2</c:v>
                      </c:pt>
                      <c:pt idx="233">
                        <c:v>1.0722000000000001E-2</c:v>
                      </c:pt>
                      <c:pt idx="234">
                        <c:v>1.0737999999999999E-2</c:v>
                      </c:pt>
                      <c:pt idx="235">
                        <c:v>1.0798E-2</c:v>
                      </c:pt>
                      <c:pt idx="236">
                        <c:v>1.0834999999999999E-2</c:v>
                      </c:pt>
                      <c:pt idx="237">
                        <c:v>1.0885000000000001E-2</c:v>
                      </c:pt>
                      <c:pt idx="238">
                        <c:v>1.091E-2</c:v>
                      </c:pt>
                      <c:pt idx="239">
                        <c:v>1.0926999999999999E-2</c:v>
                      </c:pt>
                      <c:pt idx="240">
                        <c:v>1.0963000000000001E-2</c:v>
                      </c:pt>
                      <c:pt idx="241">
                        <c:v>1.1008E-2</c:v>
                      </c:pt>
                      <c:pt idx="242">
                        <c:v>1.1035E-2</c:v>
                      </c:pt>
                      <c:pt idx="243">
                        <c:v>1.1110999999999999E-2</c:v>
                      </c:pt>
                      <c:pt idx="244">
                        <c:v>1.1141E-2</c:v>
                      </c:pt>
                      <c:pt idx="245">
                        <c:v>1.1176999999999999E-2</c:v>
                      </c:pt>
                      <c:pt idx="246">
                        <c:v>1.1194000000000001E-2</c:v>
                      </c:pt>
                      <c:pt idx="247">
                        <c:v>1.1254E-2</c:v>
                      </c:pt>
                      <c:pt idx="248">
                        <c:v>1.1304E-2</c:v>
                      </c:pt>
                      <c:pt idx="249">
                        <c:v>1.1369000000000001E-2</c:v>
                      </c:pt>
                      <c:pt idx="250">
                        <c:v>1.1396E-2</c:v>
                      </c:pt>
                      <c:pt idx="251">
                        <c:v>1.1395000000000001E-2</c:v>
                      </c:pt>
                      <c:pt idx="252">
                        <c:v>1.1393E-2</c:v>
                      </c:pt>
                      <c:pt idx="253">
                        <c:v>1.1363E-2</c:v>
                      </c:pt>
                      <c:pt idx="254">
                        <c:v>1.1376000000000001E-2</c:v>
                      </c:pt>
                      <c:pt idx="255">
                        <c:v>1.1391999999999999E-2</c:v>
                      </c:pt>
                      <c:pt idx="256">
                        <c:v>1.1512E-2</c:v>
                      </c:pt>
                      <c:pt idx="257">
                        <c:v>1.1561999999999999E-2</c:v>
                      </c:pt>
                      <c:pt idx="258">
                        <c:v>1.1603E-2</c:v>
                      </c:pt>
                      <c:pt idx="259">
                        <c:v>1.1579000000000001E-2</c:v>
                      </c:pt>
                      <c:pt idx="260">
                        <c:v>1.1662E-2</c:v>
                      </c:pt>
                      <c:pt idx="261">
                        <c:v>1.1738999999999999E-2</c:v>
                      </c:pt>
                      <c:pt idx="262">
                        <c:v>1.1887999999999999E-2</c:v>
                      </c:pt>
                      <c:pt idx="263">
                        <c:v>1.1967E-2</c:v>
                      </c:pt>
                      <c:pt idx="264">
                        <c:v>1.1993E-2</c:v>
                      </c:pt>
                      <c:pt idx="265">
                        <c:v>1.2022E-2</c:v>
                      </c:pt>
                      <c:pt idx="266">
                        <c:v>1.2114E-2</c:v>
                      </c:pt>
                      <c:pt idx="267">
                        <c:v>1.2227999999999999E-2</c:v>
                      </c:pt>
                      <c:pt idx="268">
                        <c:v>1.2370000000000001E-2</c:v>
                      </c:pt>
                      <c:pt idx="269">
                        <c:v>1.2545000000000001E-2</c:v>
                      </c:pt>
                      <c:pt idx="270">
                        <c:v>1.2648E-2</c:v>
                      </c:pt>
                      <c:pt idx="271">
                        <c:v>1.2751999999999999E-2</c:v>
                      </c:pt>
                      <c:pt idx="272">
                        <c:v>1.285E-2</c:v>
                      </c:pt>
                      <c:pt idx="273">
                        <c:v>1.2943E-2</c:v>
                      </c:pt>
                      <c:pt idx="274">
                        <c:v>1.3032999999999999E-2</c:v>
                      </c:pt>
                      <c:pt idx="275">
                        <c:v>1.3135000000000001E-2</c:v>
                      </c:pt>
                      <c:pt idx="276">
                        <c:v>1.3195E-2</c:v>
                      </c:pt>
                      <c:pt idx="277">
                        <c:v>1.3325E-2</c:v>
                      </c:pt>
                      <c:pt idx="278">
                        <c:v>1.3382E-2</c:v>
                      </c:pt>
                      <c:pt idx="279">
                        <c:v>1.3471E-2</c:v>
                      </c:pt>
                      <c:pt idx="280">
                        <c:v>1.3553000000000001E-2</c:v>
                      </c:pt>
                      <c:pt idx="281">
                        <c:v>1.3719E-2</c:v>
                      </c:pt>
                      <c:pt idx="282">
                        <c:v>1.388E-2</c:v>
                      </c:pt>
                      <c:pt idx="283">
                        <c:v>1.3953E-2</c:v>
                      </c:pt>
                      <c:pt idx="284">
                        <c:v>1.4102999999999999E-2</c:v>
                      </c:pt>
                      <c:pt idx="285">
                        <c:v>1.4218E-2</c:v>
                      </c:pt>
                      <c:pt idx="286">
                        <c:v>1.4458E-2</c:v>
                      </c:pt>
                      <c:pt idx="287">
                        <c:v>1.4602E-2</c:v>
                      </c:pt>
                      <c:pt idx="288">
                        <c:v>1.4766E-2</c:v>
                      </c:pt>
                      <c:pt idx="289">
                        <c:v>1.4921E-2</c:v>
                      </c:pt>
                      <c:pt idx="290">
                        <c:v>1.5081000000000001E-2</c:v>
                      </c:pt>
                      <c:pt idx="291">
                        <c:v>1.5306999999999999E-2</c:v>
                      </c:pt>
                      <c:pt idx="292">
                        <c:v>1.5599E-2</c:v>
                      </c:pt>
                      <c:pt idx="293">
                        <c:v>1.5848999999999999E-2</c:v>
                      </c:pt>
                      <c:pt idx="294">
                        <c:v>1.6066E-2</c:v>
                      </c:pt>
                      <c:pt idx="295">
                        <c:v>1.6251999999999999E-2</c:v>
                      </c:pt>
                      <c:pt idx="296">
                        <c:v>1.6480999999999999E-2</c:v>
                      </c:pt>
                      <c:pt idx="297">
                        <c:v>1.6681000000000001E-2</c:v>
                      </c:pt>
                      <c:pt idx="298">
                        <c:v>1.6961E-2</c:v>
                      </c:pt>
                      <c:pt idx="299">
                        <c:v>1.7195999999999999E-2</c:v>
                      </c:pt>
                      <c:pt idx="300">
                        <c:v>1.7471E-2</c:v>
                      </c:pt>
                      <c:pt idx="301">
                        <c:v>1.7746999999999999E-2</c:v>
                      </c:pt>
                      <c:pt idx="302">
                        <c:v>1.7977E-2</c:v>
                      </c:pt>
                      <c:pt idx="303">
                        <c:v>1.8360000000000001E-2</c:v>
                      </c:pt>
                      <c:pt idx="304">
                        <c:v>1.8707999999999999E-2</c:v>
                      </c:pt>
                      <c:pt idx="305">
                        <c:v>1.9081000000000001E-2</c:v>
                      </c:pt>
                      <c:pt idx="306">
                        <c:v>1.9449000000000001E-2</c:v>
                      </c:pt>
                      <c:pt idx="307">
                        <c:v>1.9820999999999998E-2</c:v>
                      </c:pt>
                      <c:pt idx="308">
                        <c:v>2.0247999999999999E-2</c:v>
                      </c:pt>
                      <c:pt idx="309">
                        <c:v>2.0639999999999999E-2</c:v>
                      </c:pt>
                      <c:pt idx="310">
                        <c:v>2.1082E-2</c:v>
                      </c:pt>
                      <c:pt idx="311">
                        <c:v>2.1520999999999998E-2</c:v>
                      </c:pt>
                      <c:pt idx="312">
                        <c:v>2.2015E-2</c:v>
                      </c:pt>
                      <c:pt idx="313">
                        <c:v>2.2474999999999998E-2</c:v>
                      </c:pt>
                      <c:pt idx="314">
                        <c:v>2.2917E-2</c:v>
                      </c:pt>
                      <c:pt idx="315">
                        <c:v>2.3467999999999999E-2</c:v>
                      </c:pt>
                      <c:pt idx="316">
                        <c:v>2.4022999999999999E-2</c:v>
                      </c:pt>
                      <c:pt idx="317">
                        <c:v>2.4573999999999999E-2</c:v>
                      </c:pt>
                      <c:pt idx="318">
                        <c:v>2.5225999999999998E-2</c:v>
                      </c:pt>
                      <c:pt idx="319">
                        <c:v>2.5884999999999998E-2</c:v>
                      </c:pt>
                      <c:pt idx="320">
                        <c:v>2.6567E-2</c:v>
                      </c:pt>
                      <c:pt idx="321">
                        <c:v>2.7188E-2</c:v>
                      </c:pt>
                      <c:pt idx="322">
                        <c:v>2.785E-2</c:v>
                      </c:pt>
                      <c:pt idx="323">
                        <c:v>2.8580999999999999E-2</c:v>
                      </c:pt>
                      <c:pt idx="324">
                        <c:v>2.9312000000000001E-2</c:v>
                      </c:pt>
                      <c:pt idx="325">
                        <c:v>3.0030999999999999E-2</c:v>
                      </c:pt>
                      <c:pt idx="326">
                        <c:v>3.0734000000000001E-2</c:v>
                      </c:pt>
                      <c:pt idx="327">
                        <c:v>3.1613000000000002E-2</c:v>
                      </c:pt>
                      <c:pt idx="328">
                        <c:v>3.2467999999999997E-2</c:v>
                      </c:pt>
                      <c:pt idx="329">
                        <c:v>3.3404000000000003E-2</c:v>
                      </c:pt>
                      <c:pt idx="330">
                        <c:v>3.4416000000000002E-2</c:v>
                      </c:pt>
                      <c:pt idx="331">
                        <c:v>3.5494999999999999E-2</c:v>
                      </c:pt>
                      <c:pt idx="332">
                        <c:v>3.6471999999999997E-2</c:v>
                      </c:pt>
                      <c:pt idx="333">
                        <c:v>3.7393000000000003E-2</c:v>
                      </c:pt>
                      <c:pt idx="334">
                        <c:v>3.8369E-2</c:v>
                      </c:pt>
                      <c:pt idx="335">
                        <c:v>3.9392999999999997E-2</c:v>
                      </c:pt>
                      <c:pt idx="336">
                        <c:v>4.0429E-2</c:v>
                      </c:pt>
                      <c:pt idx="337">
                        <c:v>4.1431000000000003E-2</c:v>
                      </c:pt>
                      <c:pt idx="338">
                        <c:v>4.2562999999999997E-2</c:v>
                      </c:pt>
                      <c:pt idx="339">
                        <c:v>4.3881999999999997E-2</c:v>
                      </c:pt>
                      <c:pt idx="340">
                        <c:v>4.5157999999999997E-2</c:v>
                      </c:pt>
                      <c:pt idx="341">
                        <c:v>4.6405000000000002E-2</c:v>
                      </c:pt>
                      <c:pt idx="342">
                        <c:v>4.7785000000000001E-2</c:v>
                      </c:pt>
                      <c:pt idx="343">
                        <c:v>4.9121999999999999E-2</c:v>
                      </c:pt>
                      <c:pt idx="344">
                        <c:v>5.0438999999999998E-2</c:v>
                      </c:pt>
                      <c:pt idx="345">
                        <c:v>5.1722999999999998E-2</c:v>
                      </c:pt>
                      <c:pt idx="346">
                        <c:v>5.3085E-2</c:v>
                      </c:pt>
                      <c:pt idx="347">
                        <c:v>5.4512999999999999E-2</c:v>
                      </c:pt>
                      <c:pt idx="348">
                        <c:v>5.5919999999999997E-2</c:v>
                      </c:pt>
                      <c:pt idx="349">
                        <c:v>5.7445000000000003E-2</c:v>
                      </c:pt>
                      <c:pt idx="350">
                        <c:v>5.9305999999999998E-2</c:v>
                      </c:pt>
                      <c:pt idx="351">
                        <c:v>6.1601000000000003E-2</c:v>
                      </c:pt>
                      <c:pt idx="352">
                        <c:v>6.3414999999999999E-2</c:v>
                      </c:pt>
                      <c:pt idx="353">
                        <c:v>6.5185000000000007E-2</c:v>
                      </c:pt>
                      <c:pt idx="354">
                        <c:v>6.6824999999999996E-2</c:v>
                      </c:pt>
                      <c:pt idx="355">
                        <c:v>6.8400000000000002E-2</c:v>
                      </c:pt>
                      <c:pt idx="356">
                        <c:v>6.9948999999999997E-2</c:v>
                      </c:pt>
                      <c:pt idx="357">
                        <c:v>7.1446999999999997E-2</c:v>
                      </c:pt>
                      <c:pt idx="358">
                        <c:v>7.2994000000000003E-2</c:v>
                      </c:pt>
                      <c:pt idx="359">
                        <c:v>7.4549000000000004E-2</c:v>
                      </c:pt>
                      <c:pt idx="360">
                        <c:v>7.6117000000000004E-2</c:v>
                      </c:pt>
                      <c:pt idx="361">
                        <c:v>7.7699000000000004E-2</c:v>
                      </c:pt>
                      <c:pt idx="362">
                        <c:v>7.9358999999999999E-2</c:v>
                      </c:pt>
                      <c:pt idx="363">
                        <c:v>8.115E-2</c:v>
                      </c:pt>
                      <c:pt idx="364">
                        <c:v>8.2966999999999999E-2</c:v>
                      </c:pt>
                      <c:pt idx="365">
                        <c:v>8.4770999999999999E-2</c:v>
                      </c:pt>
                      <c:pt idx="366">
                        <c:v>8.6576E-2</c:v>
                      </c:pt>
                      <c:pt idx="367">
                        <c:v>8.8238999999999998E-2</c:v>
                      </c:pt>
                      <c:pt idx="368">
                        <c:v>8.9855000000000004E-2</c:v>
                      </c:pt>
                      <c:pt idx="369">
                        <c:v>9.1380000000000003E-2</c:v>
                      </c:pt>
                      <c:pt idx="370">
                        <c:v>9.2956999999999998E-2</c:v>
                      </c:pt>
                      <c:pt idx="371">
                        <c:v>9.4546000000000005E-2</c:v>
                      </c:pt>
                      <c:pt idx="372">
                        <c:v>9.6128000000000005E-2</c:v>
                      </c:pt>
                      <c:pt idx="373">
                        <c:v>9.7664000000000001E-2</c:v>
                      </c:pt>
                      <c:pt idx="374">
                        <c:v>9.9335999999999994E-2</c:v>
                      </c:pt>
                      <c:pt idx="375">
                        <c:v>0.10104399999999999</c:v>
                      </c:pt>
                      <c:pt idx="376">
                        <c:v>0.102747</c:v>
                      </c:pt>
                      <c:pt idx="377">
                        <c:v>0.10440099999999999</c:v>
                      </c:pt>
                      <c:pt idx="378">
                        <c:v>0.106055</c:v>
                      </c:pt>
                      <c:pt idx="379">
                        <c:v>0.107582</c:v>
                      </c:pt>
                      <c:pt idx="380">
                        <c:v>0.10895299999999999</c:v>
                      </c:pt>
                      <c:pt idx="381">
                        <c:v>0.110253</c:v>
                      </c:pt>
                      <c:pt idx="382">
                        <c:v>0.111612</c:v>
                      </c:pt>
                      <c:pt idx="383">
                        <c:v>0.11287</c:v>
                      </c:pt>
                      <c:pt idx="384">
                        <c:v>0.11409</c:v>
                      </c:pt>
                      <c:pt idx="385">
                        <c:v>0.115305</c:v>
                      </c:pt>
                      <c:pt idx="386">
                        <c:v>0.116647</c:v>
                      </c:pt>
                      <c:pt idx="387">
                        <c:v>0.11790200000000001</c:v>
                      </c:pt>
                      <c:pt idx="388">
                        <c:v>0.11908100000000001</c:v>
                      </c:pt>
                      <c:pt idx="389">
                        <c:v>0.12033199999999999</c:v>
                      </c:pt>
                      <c:pt idx="390">
                        <c:v>0.121451</c:v>
                      </c:pt>
                      <c:pt idx="391">
                        <c:v>0.12242</c:v>
                      </c:pt>
                      <c:pt idx="392">
                        <c:v>0.123395</c:v>
                      </c:pt>
                      <c:pt idx="393">
                        <c:v>0.124307</c:v>
                      </c:pt>
                      <c:pt idx="394">
                        <c:v>0.12522</c:v>
                      </c:pt>
                      <c:pt idx="395">
                        <c:v>0.12601100000000001</c:v>
                      </c:pt>
                      <c:pt idx="396">
                        <c:v>0.126831</c:v>
                      </c:pt>
                      <c:pt idx="397">
                        <c:v>0.12759100000000001</c:v>
                      </c:pt>
                      <c:pt idx="398">
                        <c:v>0.12820100000000001</c:v>
                      </c:pt>
                      <c:pt idx="399">
                        <c:v>0.128751</c:v>
                      </c:pt>
                      <c:pt idx="400">
                        <c:v>0.12935099999999999</c:v>
                      </c:pt>
                      <c:pt idx="401">
                        <c:v>0.129965</c:v>
                      </c:pt>
                      <c:pt idx="402">
                        <c:v>0.13047500000000001</c:v>
                      </c:pt>
                      <c:pt idx="403">
                        <c:v>0.13084499999999999</c:v>
                      </c:pt>
                      <c:pt idx="404">
                        <c:v>0.13114500000000001</c:v>
                      </c:pt>
                      <c:pt idx="405">
                        <c:v>0.13145799999999999</c:v>
                      </c:pt>
                      <c:pt idx="406">
                        <c:v>0.13156300000000001</c:v>
                      </c:pt>
                      <c:pt idx="407">
                        <c:v>0.13159199999999999</c:v>
                      </c:pt>
                      <c:pt idx="408">
                        <c:v>0.13168099999999999</c:v>
                      </c:pt>
                      <c:pt idx="409">
                        <c:v>0.131829</c:v>
                      </c:pt>
                      <c:pt idx="410">
                        <c:v>0.13170200000000001</c:v>
                      </c:pt>
                      <c:pt idx="411">
                        <c:v>0.13137199999999999</c:v>
                      </c:pt>
                      <c:pt idx="412">
                        <c:v>0.131186</c:v>
                      </c:pt>
                      <c:pt idx="413">
                        <c:v>0.130969</c:v>
                      </c:pt>
                      <c:pt idx="414">
                        <c:v>0.13072600000000001</c:v>
                      </c:pt>
                      <c:pt idx="415">
                        <c:v>0.13031699999999999</c:v>
                      </c:pt>
                      <c:pt idx="416">
                        <c:v>0.129916</c:v>
                      </c:pt>
                      <c:pt idx="417">
                        <c:v>0.12962399999999999</c:v>
                      </c:pt>
                      <c:pt idx="418">
                        <c:v>0.12923399999999999</c:v>
                      </c:pt>
                      <c:pt idx="419">
                        <c:v>0.128576</c:v>
                      </c:pt>
                      <c:pt idx="420">
                        <c:v>0.12779199999999999</c:v>
                      </c:pt>
                      <c:pt idx="421">
                        <c:v>0.126884</c:v>
                      </c:pt>
                      <c:pt idx="422">
                        <c:v>0.12590199999999999</c:v>
                      </c:pt>
                      <c:pt idx="423">
                        <c:v>0.12484000000000001</c:v>
                      </c:pt>
                      <c:pt idx="424">
                        <c:v>0.124045</c:v>
                      </c:pt>
                      <c:pt idx="425">
                        <c:v>0.12306599999999999</c:v>
                      </c:pt>
                      <c:pt idx="426">
                        <c:v>0.121952</c:v>
                      </c:pt>
                      <c:pt idx="427">
                        <c:v>0.12080200000000001</c:v>
                      </c:pt>
                      <c:pt idx="428">
                        <c:v>0.12002599999999999</c:v>
                      </c:pt>
                      <c:pt idx="429">
                        <c:v>0.119426</c:v>
                      </c:pt>
                      <c:pt idx="430">
                        <c:v>0.118891</c:v>
                      </c:pt>
                      <c:pt idx="431">
                        <c:v>0.118255</c:v>
                      </c:pt>
                      <c:pt idx="432">
                        <c:v>0.11677800000000001</c:v>
                      </c:pt>
                      <c:pt idx="433">
                        <c:v>0.115282</c:v>
                      </c:pt>
                      <c:pt idx="434">
                        <c:v>0.113731</c:v>
                      </c:pt>
                      <c:pt idx="435">
                        <c:v>0.11226</c:v>
                      </c:pt>
                      <c:pt idx="436">
                        <c:v>0.110703</c:v>
                      </c:pt>
                      <c:pt idx="437">
                        <c:v>0.10913200000000001</c:v>
                      </c:pt>
                      <c:pt idx="438">
                        <c:v>0.107654</c:v>
                      </c:pt>
                      <c:pt idx="439">
                        <c:v>0.10603799999999999</c:v>
                      </c:pt>
                      <c:pt idx="440">
                        <c:v>0.104699</c:v>
                      </c:pt>
                      <c:pt idx="441">
                        <c:v>0.103644</c:v>
                      </c:pt>
                      <c:pt idx="442">
                        <c:v>0.102448</c:v>
                      </c:pt>
                      <c:pt idx="443">
                        <c:v>0.10141799999999999</c:v>
                      </c:pt>
                      <c:pt idx="444">
                        <c:v>9.9775000000000003E-2</c:v>
                      </c:pt>
                      <c:pt idx="445">
                        <c:v>9.8719000000000001E-2</c:v>
                      </c:pt>
                      <c:pt idx="446">
                        <c:v>9.7200999999999996E-2</c:v>
                      </c:pt>
                      <c:pt idx="447">
                        <c:v>9.5661999999999997E-2</c:v>
                      </c:pt>
                      <c:pt idx="448">
                        <c:v>9.4468999999999997E-2</c:v>
                      </c:pt>
                      <c:pt idx="449">
                        <c:v>9.3026999999999999E-2</c:v>
                      </c:pt>
                      <c:pt idx="450">
                        <c:v>9.2124999999999999E-2</c:v>
                      </c:pt>
                      <c:pt idx="451">
                        <c:v>9.0808E-2</c:v>
                      </c:pt>
                      <c:pt idx="452">
                        <c:v>8.9843000000000006E-2</c:v>
                      </c:pt>
                      <c:pt idx="453">
                        <c:v>8.8764999999999997E-2</c:v>
                      </c:pt>
                      <c:pt idx="454">
                        <c:v>8.7920999999999999E-2</c:v>
                      </c:pt>
                      <c:pt idx="455">
                        <c:v>8.7106000000000003E-2</c:v>
                      </c:pt>
                      <c:pt idx="456">
                        <c:v>8.6878999999999998E-2</c:v>
                      </c:pt>
                      <c:pt idx="457">
                        <c:v>8.6413000000000004E-2</c:v>
                      </c:pt>
                      <c:pt idx="458">
                        <c:v>8.6121000000000003E-2</c:v>
                      </c:pt>
                      <c:pt idx="459">
                        <c:v>8.5819999999999994E-2</c:v>
                      </c:pt>
                      <c:pt idx="460">
                        <c:v>8.5648000000000002E-2</c:v>
                      </c:pt>
                      <c:pt idx="461">
                        <c:v>8.6162000000000002E-2</c:v>
                      </c:pt>
                      <c:pt idx="462">
                        <c:v>8.6426000000000003E-2</c:v>
                      </c:pt>
                      <c:pt idx="463">
                        <c:v>8.6899000000000004E-2</c:v>
                      </c:pt>
                      <c:pt idx="464">
                        <c:v>8.7731000000000003E-2</c:v>
                      </c:pt>
                      <c:pt idx="465">
                        <c:v>8.8970999999999995E-2</c:v>
                      </c:pt>
                      <c:pt idx="466">
                        <c:v>8.9727000000000001E-2</c:v>
                      </c:pt>
                      <c:pt idx="467">
                        <c:v>9.0887999999999997E-2</c:v>
                      </c:pt>
                      <c:pt idx="468">
                        <c:v>9.2108999999999996E-2</c:v>
                      </c:pt>
                      <c:pt idx="469">
                        <c:v>9.3899999999999997E-2</c:v>
                      </c:pt>
                      <c:pt idx="470">
                        <c:v>9.6553E-2</c:v>
                      </c:pt>
                      <c:pt idx="471">
                        <c:v>9.8934999999999995E-2</c:v>
                      </c:pt>
                      <c:pt idx="472">
                        <c:v>0.10281700000000001</c:v>
                      </c:pt>
                      <c:pt idx="473">
                        <c:v>0.106769</c:v>
                      </c:pt>
                      <c:pt idx="474">
                        <c:v>0.111069</c:v>
                      </c:pt>
                      <c:pt idx="475">
                        <c:v>0.116006</c:v>
                      </c:pt>
                      <c:pt idx="476">
                        <c:v>0.120894</c:v>
                      </c:pt>
                      <c:pt idx="477">
                        <c:v>0.12592900000000001</c:v>
                      </c:pt>
                      <c:pt idx="478">
                        <c:v>0.13147300000000001</c:v>
                      </c:pt>
                      <c:pt idx="479">
                        <c:v>0.137681</c:v>
                      </c:pt>
                      <c:pt idx="480">
                        <c:v>0.14463000000000001</c:v>
                      </c:pt>
                      <c:pt idx="481">
                        <c:v>0.15315300000000001</c:v>
                      </c:pt>
                      <c:pt idx="482">
                        <c:v>0.1633</c:v>
                      </c:pt>
                      <c:pt idx="483">
                        <c:v>0.17541799999999999</c:v>
                      </c:pt>
                      <c:pt idx="484">
                        <c:v>0.18917600000000001</c:v>
                      </c:pt>
                      <c:pt idx="485">
                        <c:v>0.20524700000000001</c:v>
                      </c:pt>
                      <c:pt idx="486">
                        <c:v>0.22438</c:v>
                      </c:pt>
                      <c:pt idx="487">
                        <c:v>0.24515300000000001</c:v>
                      </c:pt>
                      <c:pt idx="488">
                        <c:v>0.26915499999999998</c:v>
                      </c:pt>
                      <c:pt idx="489">
                        <c:v>0.29367900000000002</c:v>
                      </c:pt>
                      <c:pt idx="490">
                        <c:v>0.32252799999999998</c:v>
                      </c:pt>
                      <c:pt idx="491">
                        <c:v>0.35428999999999999</c:v>
                      </c:pt>
                      <c:pt idx="492">
                        <c:v>0.387044</c:v>
                      </c:pt>
                      <c:pt idx="493">
                        <c:v>0.421516</c:v>
                      </c:pt>
                      <c:pt idx="494">
                        <c:v>0.45944400000000002</c:v>
                      </c:pt>
                      <c:pt idx="495">
                        <c:v>0.500892</c:v>
                      </c:pt>
                      <c:pt idx="496">
                        <c:v>0.54200499999999996</c:v>
                      </c:pt>
                      <c:pt idx="497">
                        <c:v>0.57985200000000003</c:v>
                      </c:pt>
                      <c:pt idx="498">
                        <c:v>0.61344100000000001</c:v>
                      </c:pt>
                      <c:pt idx="499">
                        <c:v>0.64268599999999998</c:v>
                      </c:pt>
                      <c:pt idx="500">
                        <c:v>0.66743699999999995</c:v>
                      </c:pt>
                      <c:pt idx="501">
                        <c:v>0.68945400000000001</c:v>
                      </c:pt>
                      <c:pt idx="502">
                        <c:v>0.70816500000000004</c:v>
                      </c:pt>
                      <c:pt idx="503">
                        <c:v>0.72663900000000003</c:v>
                      </c:pt>
                      <c:pt idx="504">
                        <c:v>0.74317999999999995</c:v>
                      </c:pt>
                      <c:pt idx="505">
                        <c:v>0.75990100000000005</c:v>
                      </c:pt>
                      <c:pt idx="506">
                        <c:v>0.77419800000000005</c:v>
                      </c:pt>
                      <c:pt idx="507">
                        <c:v>0.788968</c:v>
                      </c:pt>
                      <c:pt idx="508">
                        <c:v>0.80300899999999997</c:v>
                      </c:pt>
                      <c:pt idx="509">
                        <c:v>0.81254899999999997</c:v>
                      </c:pt>
                      <c:pt idx="510">
                        <c:v>0.81862400000000002</c:v>
                      </c:pt>
                      <c:pt idx="511">
                        <c:v>0.81889299999999998</c:v>
                      </c:pt>
                      <c:pt idx="512">
                        <c:v>0.81550100000000003</c:v>
                      </c:pt>
                      <c:pt idx="513">
                        <c:v>0.80988499999999997</c:v>
                      </c:pt>
                      <c:pt idx="514">
                        <c:v>0.80376300000000001</c:v>
                      </c:pt>
                      <c:pt idx="515">
                        <c:v>0.79381699999999999</c:v>
                      </c:pt>
                      <c:pt idx="516">
                        <c:v>0.78301699999999996</c:v>
                      </c:pt>
                      <c:pt idx="517">
                        <c:v>0.76798900000000003</c:v>
                      </c:pt>
                      <c:pt idx="518">
                        <c:v>0.75399899999999997</c:v>
                      </c:pt>
                      <c:pt idx="519">
                        <c:v>0.73403399999999996</c:v>
                      </c:pt>
                      <c:pt idx="520">
                        <c:v>0.71474499999999996</c:v>
                      </c:pt>
                      <c:pt idx="521">
                        <c:v>0.69332499999999997</c:v>
                      </c:pt>
                      <c:pt idx="522">
                        <c:v>0.67219600000000002</c:v>
                      </c:pt>
                      <c:pt idx="523">
                        <c:v>0.65023699999999995</c:v>
                      </c:pt>
                      <c:pt idx="524">
                        <c:v>0.62668299999999999</c:v>
                      </c:pt>
                      <c:pt idx="525">
                        <c:v>0.60445499999999996</c:v>
                      </c:pt>
                      <c:pt idx="526">
                        <c:v>0.58182</c:v>
                      </c:pt>
                      <c:pt idx="527">
                        <c:v>0.56062800000000002</c:v>
                      </c:pt>
                      <c:pt idx="528">
                        <c:v>0.54051899999999997</c:v>
                      </c:pt>
                      <c:pt idx="529">
                        <c:v>0.52093599999999995</c:v>
                      </c:pt>
                      <c:pt idx="530">
                        <c:v>0.50172099999999997</c:v>
                      </c:pt>
                      <c:pt idx="531">
                        <c:v>0.48284199999999999</c:v>
                      </c:pt>
                      <c:pt idx="532">
                        <c:v>0.46265899999999999</c:v>
                      </c:pt>
                      <c:pt idx="533">
                        <c:v>0.444795</c:v>
                      </c:pt>
                      <c:pt idx="534">
                        <c:v>0.42768299999999998</c:v>
                      </c:pt>
                      <c:pt idx="535">
                        <c:v>0.41306999999999999</c:v>
                      </c:pt>
                      <c:pt idx="536">
                        <c:v>0.40080399999999999</c:v>
                      </c:pt>
                      <c:pt idx="537">
                        <c:v>0.3916</c:v>
                      </c:pt>
                      <c:pt idx="538">
                        <c:v>0.38412800000000002</c:v>
                      </c:pt>
                      <c:pt idx="539">
                        <c:v>0.37881900000000002</c:v>
                      </c:pt>
                      <c:pt idx="540">
                        <c:v>0.37518899999999999</c:v>
                      </c:pt>
                      <c:pt idx="541">
                        <c:v>0.373581</c:v>
                      </c:pt>
                      <c:pt idx="542">
                        <c:v>0.37353500000000001</c:v>
                      </c:pt>
                      <c:pt idx="543">
                        <c:v>0.37644699999999998</c:v>
                      </c:pt>
                      <c:pt idx="544">
                        <c:v>0.38137300000000002</c:v>
                      </c:pt>
                      <c:pt idx="545">
                        <c:v>0.38803399999999999</c:v>
                      </c:pt>
                      <c:pt idx="546">
                        <c:v>0.39668999999999999</c:v>
                      </c:pt>
                      <c:pt idx="547">
                        <c:v>0.40738600000000003</c:v>
                      </c:pt>
                      <c:pt idx="548">
                        <c:v>0.41837200000000002</c:v>
                      </c:pt>
                      <c:pt idx="549">
                        <c:v>0.42946699999999999</c:v>
                      </c:pt>
                      <c:pt idx="550">
                        <c:v>0.44157999999999997</c:v>
                      </c:pt>
                      <c:pt idx="551">
                        <c:v>0.45391399999999998</c:v>
                      </c:pt>
                      <c:pt idx="552">
                        <c:v>0.465949</c:v>
                      </c:pt>
                      <c:pt idx="553">
                        <c:v>0.47838399999999998</c:v>
                      </c:pt>
                      <c:pt idx="554">
                        <c:v>0.49122500000000002</c:v>
                      </c:pt>
                      <c:pt idx="555">
                        <c:v>0.50414999999999999</c:v>
                      </c:pt>
                      <c:pt idx="556">
                        <c:v>0.51664600000000005</c:v>
                      </c:pt>
                      <c:pt idx="557">
                        <c:v>0.52774699999999997</c:v>
                      </c:pt>
                      <c:pt idx="558">
                        <c:v>0.53792799999999996</c:v>
                      </c:pt>
                      <c:pt idx="559">
                        <c:v>0.547489</c:v>
                      </c:pt>
                      <c:pt idx="560">
                        <c:v>0.55389100000000002</c:v>
                      </c:pt>
                      <c:pt idx="561">
                        <c:v>0.55835900000000005</c:v>
                      </c:pt>
                      <c:pt idx="562">
                        <c:v>0.56120099999999995</c:v>
                      </c:pt>
                      <c:pt idx="563">
                        <c:v>0.56325599999999998</c:v>
                      </c:pt>
                      <c:pt idx="564">
                        <c:v>0.56412799999999996</c:v>
                      </c:pt>
                      <c:pt idx="565">
                        <c:v>0.56424200000000002</c:v>
                      </c:pt>
                      <c:pt idx="566">
                        <c:v>0.56342999999999999</c:v>
                      </c:pt>
                      <c:pt idx="567">
                        <c:v>0.56239300000000003</c:v>
                      </c:pt>
                      <c:pt idx="568">
                        <c:v>0.56138100000000002</c:v>
                      </c:pt>
                      <c:pt idx="569">
                        <c:v>0.56120599999999998</c:v>
                      </c:pt>
                      <c:pt idx="570">
                        <c:v>0.56181400000000004</c:v>
                      </c:pt>
                      <c:pt idx="571">
                        <c:v>0.56424300000000005</c:v>
                      </c:pt>
                      <c:pt idx="572">
                        <c:v>0.56593300000000002</c:v>
                      </c:pt>
                      <c:pt idx="573">
                        <c:v>0.56910499999999997</c:v>
                      </c:pt>
                      <c:pt idx="574">
                        <c:v>0.57249000000000005</c:v>
                      </c:pt>
                      <c:pt idx="575">
                        <c:v>0.57585200000000003</c:v>
                      </c:pt>
                      <c:pt idx="576">
                        <c:v>0.57966499999999999</c:v>
                      </c:pt>
                      <c:pt idx="577">
                        <c:v>0.58222700000000005</c:v>
                      </c:pt>
                      <c:pt idx="578">
                        <c:v>0.58537600000000001</c:v>
                      </c:pt>
                      <c:pt idx="579">
                        <c:v>0.58903000000000005</c:v>
                      </c:pt>
                      <c:pt idx="580">
                        <c:v>0.59151399999999998</c:v>
                      </c:pt>
                      <c:pt idx="581">
                        <c:v>0.59515300000000004</c:v>
                      </c:pt>
                      <c:pt idx="582">
                        <c:v>0.59892500000000004</c:v>
                      </c:pt>
                      <c:pt idx="583">
                        <c:v>0.60425600000000002</c:v>
                      </c:pt>
                      <c:pt idx="584">
                        <c:v>0.60905699999999996</c:v>
                      </c:pt>
                      <c:pt idx="585">
                        <c:v>0.61724000000000001</c:v>
                      </c:pt>
                      <c:pt idx="586">
                        <c:v>0.62931999999999999</c:v>
                      </c:pt>
                      <c:pt idx="587">
                        <c:v>0.64525999999999994</c:v>
                      </c:pt>
                      <c:pt idx="588">
                        <c:v>0.66897300000000004</c:v>
                      </c:pt>
                      <c:pt idx="589">
                        <c:v>0.70156099999999999</c:v>
                      </c:pt>
                      <c:pt idx="590">
                        <c:v>0.74749100000000002</c:v>
                      </c:pt>
                      <c:pt idx="591">
                        <c:v>0.81110000000000004</c:v>
                      </c:pt>
                      <c:pt idx="592">
                        <c:v>0.90227000000000002</c:v>
                      </c:pt>
                      <c:pt idx="593" formatCode="0.000000">
                        <c:v>1.0222279999999999</c:v>
                      </c:pt>
                      <c:pt idx="594" formatCode="0.000000">
                        <c:v>1.1982900000000001</c:v>
                      </c:pt>
                      <c:pt idx="595" formatCode="0.000000">
                        <c:v>1.445079</c:v>
                      </c:pt>
                      <c:pt idx="596" formatCode="0.000000">
                        <c:v>1.7720769999999999</c:v>
                      </c:pt>
                      <c:pt idx="597" formatCode="0.000000">
                        <c:v>2.0880420000000002</c:v>
                      </c:pt>
                      <c:pt idx="598" formatCode="0.000000">
                        <c:v>2.4104380000000001</c:v>
                      </c:pt>
                      <c:pt idx="599" formatCode="0.000000">
                        <c:v>2.7290930000000002</c:v>
                      </c:pt>
                      <c:pt idx="600" formatCode="0.000000">
                        <c:v>3</c:v>
                      </c:pt>
                    </c:numCache>
                  </c:numRef>
                </c:yVal>
                <c:smooth val="1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4F87-4D59-B049-ECA40BD98963}"/>
                  </c:ext>
                </c:extLst>
              </c15:ser>
            </c15:filteredScatterSeries>
          </c:ext>
        </c:extLst>
      </c:scatterChart>
      <c:valAx>
        <c:axId val="1785075263"/>
        <c:scaling>
          <c:orientation val="minMax"/>
          <c:max val="550"/>
          <c:min val="2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it-IT"/>
                  <a:t>WL [nm]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8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in"/>
        <c:minorTickMark val="none"/>
        <c:tickLblPos val="nextTo"/>
        <c:spPr>
          <a:noFill/>
          <a:ln w="38100" cap="flat" cmpd="sng" algn="ctr">
            <a:solidFill>
              <a:schemeClr val="tx1">
                <a:alpha val="97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785076095"/>
        <c:crosses val="autoZero"/>
        <c:crossBetween val="midCat"/>
        <c:majorUnit val="50"/>
      </c:valAx>
      <c:valAx>
        <c:axId val="1785076095"/>
        <c:scaling>
          <c:orientation val="minMax"/>
          <c:max val="2.5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it-IT"/>
                  <a:t>Absorbance</a:t>
                </a:r>
              </a:p>
            </c:rich>
          </c:tx>
          <c:layout>
            <c:manualLayout>
              <c:xMode val="edge"/>
              <c:yMode val="edge"/>
              <c:x val="1.2139623253573305E-2"/>
              <c:y val="0.2980754760971163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8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0"/>
        <c:majorTickMark val="in"/>
        <c:minorTickMark val="none"/>
        <c:tickLblPos val="nextTo"/>
        <c:spPr>
          <a:noFill/>
          <a:ln w="381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785075263"/>
        <c:crosses val="autoZero"/>
        <c:crossBetween val="midCat"/>
        <c:majorUnit val="1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28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it-IT" sz="1800" b="1">
                <a:solidFill>
                  <a:sysClr val="windowText" lastClr="000000"/>
                </a:solidFill>
              </a:rPr>
              <a:t>Initial substrate 1mM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3808495220684198E-2"/>
          <c:y val="7.4614262426457967E-2"/>
          <c:w val="0.92062668124853941"/>
          <c:h val="0.74827161095970163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'1mM(2%conversione)'!$C$1</c:f>
              <c:strCache>
                <c:ptCount val="1"/>
                <c:pt idx="0">
                  <c:v>S+R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'1mM(2%conversione)'!$A$2:$A$602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'1mM(2%conversione)'!$C$2:$C$602</c:f>
              <c:numCache>
                <c:formatCode>General</c:formatCode>
                <c:ptCount val="601"/>
                <c:pt idx="0">
                  <c:v>-6.5599999999999992E-2</c:v>
                </c:pt>
                <c:pt idx="1">
                  <c:v>-6.5579999999999999E-2</c:v>
                </c:pt>
                <c:pt idx="2">
                  <c:v>-6.6140000000000004E-2</c:v>
                </c:pt>
                <c:pt idx="3">
                  <c:v>-6.5439999999999998E-2</c:v>
                </c:pt>
                <c:pt idx="4">
                  <c:v>-6.5500000000000003E-2</c:v>
                </c:pt>
                <c:pt idx="5">
                  <c:v>-6.5479999999999997E-2</c:v>
                </c:pt>
                <c:pt idx="6">
                  <c:v>-6.5879999999999994E-2</c:v>
                </c:pt>
                <c:pt idx="7">
                  <c:v>-6.5380000000000008E-2</c:v>
                </c:pt>
                <c:pt idx="8">
                  <c:v>-6.5180000000000002E-2</c:v>
                </c:pt>
                <c:pt idx="9">
                  <c:v>-6.472E-2</c:v>
                </c:pt>
                <c:pt idx="10">
                  <c:v>-6.4680000000000001E-2</c:v>
                </c:pt>
                <c:pt idx="11">
                  <c:v>-6.4339999999999994E-2</c:v>
                </c:pt>
                <c:pt idx="12">
                  <c:v>-6.4879999999999993E-2</c:v>
                </c:pt>
                <c:pt idx="13">
                  <c:v>-6.6040000000000001E-2</c:v>
                </c:pt>
                <c:pt idx="14">
                  <c:v>-6.7320000000000005E-2</c:v>
                </c:pt>
                <c:pt idx="15">
                  <c:v>-6.7220000000000002E-2</c:v>
                </c:pt>
                <c:pt idx="16">
                  <c:v>-6.7479999999999998E-2</c:v>
                </c:pt>
                <c:pt idx="17">
                  <c:v>-6.7040000000000002E-2</c:v>
                </c:pt>
                <c:pt idx="18">
                  <c:v>-6.6460000000000005E-2</c:v>
                </c:pt>
                <c:pt idx="19">
                  <c:v>-6.5779999999999991E-2</c:v>
                </c:pt>
                <c:pt idx="20">
                  <c:v>-6.5500000000000003E-2</c:v>
                </c:pt>
                <c:pt idx="21">
                  <c:v>-6.5860000000000002E-2</c:v>
                </c:pt>
                <c:pt idx="22">
                  <c:v>-6.5739999999999993E-2</c:v>
                </c:pt>
                <c:pt idx="23">
                  <c:v>-6.5579999999999999E-2</c:v>
                </c:pt>
                <c:pt idx="24">
                  <c:v>-6.5540000000000001E-2</c:v>
                </c:pt>
                <c:pt idx="25">
                  <c:v>-6.5640000000000004E-2</c:v>
                </c:pt>
                <c:pt idx="26">
                  <c:v>-6.6140000000000004E-2</c:v>
                </c:pt>
                <c:pt idx="27">
                  <c:v>-6.6880000000000009E-2</c:v>
                </c:pt>
                <c:pt idx="28">
                  <c:v>-6.8139999999999992E-2</c:v>
                </c:pt>
                <c:pt idx="29">
                  <c:v>-6.9059999999999996E-2</c:v>
                </c:pt>
                <c:pt idx="30">
                  <c:v>-6.8599999999999994E-2</c:v>
                </c:pt>
                <c:pt idx="31">
                  <c:v>-6.8339999999999998E-2</c:v>
                </c:pt>
                <c:pt idx="32">
                  <c:v>-6.7979999999999999E-2</c:v>
                </c:pt>
                <c:pt idx="33">
                  <c:v>-6.8019999999999997E-2</c:v>
                </c:pt>
                <c:pt idx="34">
                  <c:v>-6.7640000000000006E-2</c:v>
                </c:pt>
                <c:pt idx="35">
                  <c:v>-6.7419999999999994E-2</c:v>
                </c:pt>
                <c:pt idx="36">
                  <c:v>-6.7299999999999999E-2</c:v>
                </c:pt>
                <c:pt idx="37">
                  <c:v>-6.7640000000000006E-2</c:v>
                </c:pt>
                <c:pt idx="38">
                  <c:v>-6.6860000000000003E-2</c:v>
                </c:pt>
                <c:pt idx="39">
                  <c:v>-6.7180000000000004E-2</c:v>
                </c:pt>
                <c:pt idx="40">
                  <c:v>-6.7360000000000003E-2</c:v>
                </c:pt>
                <c:pt idx="41">
                  <c:v>-6.7080000000000001E-2</c:v>
                </c:pt>
                <c:pt idx="42">
                  <c:v>-6.6180000000000003E-2</c:v>
                </c:pt>
                <c:pt idx="43">
                  <c:v>-6.608E-2</c:v>
                </c:pt>
                <c:pt idx="44">
                  <c:v>-6.6199999999999995E-2</c:v>
                </c:pt>
                <c:pt idx="45">
                  <c:v>-6.7159999999999997E-2</c:v>
                </c:pt>
                <c:pt idx="46">
                  <c:v>-6.7500000000000004E-2</c:v>
                </c:pt>
                <c:pt idx="47">
                  <c:v>-6.7600000000000007E-2</c:v>
                </c:pt>
                <c:pt idx="48">
                  <c:v>-6.7299999999999999E-2</c:v>
                </c:pt>
                <c:pt idx="49">
                  <c:v>-6.7379999999999995E-2</c:v>
                </c:pt>
                <c:pt idx="50">
                  <c:v>-6.6979999999999998E-2</c:v>
                </c:pt>
                <c:pt idx="51">
                  <c:v>-6.7299999999999999E-2</c:v>
                </c:pt>
                <c:pt idx="52">
                  <c:v>-6.7379999999999995E-2</c:v>
                </c:pt>
                <c:pt idx="53">
                  <c:v>-6.7159999999999997E-2</c:v>
                </c:pt>
                <c:pt idx="54">
                  <c:v>-6.6979999999999998E-2</c:v>
                </c:pt>
                <c:pt idx="55">
                  <c:v>-6.6540000000000002E-2</c:v>
                </c:pt>
                <c:pt idx="56">
                  <c:v>-6.6959999999999992E-2</c:v>
                </c:pt>
                <c:pt idx="57">
                  <c:v>-6.744E-2</c:v>
                </c:pt>
                <c:pt idx="58">
                  <c:v>-6.7640000000000006E-2</c:v>
                </c:pt>
                <c:pt idx="59">
                  <c:v>-6.7819999999999991E-2</c:v>
                </c:pt>
                <c:pt idx="60">
                  <c:v>-6.794E-2</c:v>
                </c:pt>
                <c:pt idx="61">
                  <c:v>-6.8339999999999998E-2</c:v>
                </c:pt>
                <c:pt idx="62">
                  <c:v>-6.8739999999999996E-2</c:v>
                </c:pt>
                <c:pt idx="63">
                  <c:v>-6.8919999999999995E-2</c:v>
                </c:pt>
                <c:pt idx="64">
                  <c:v>-6.8900000000000003E-2</c:v>
                </c:pt>
                <c:pt idx="65">
                  <c:v>-6.8540000000000004E-2</c:v>
                </c:pt>
                <c:pt idx="66">
                  <c:v>-6.8519999999999998E-2</c:v>
                </c:pt>
                <c:pt idx="67">
                  <c:v>-6.8479999999999999E-2</c:v>
                </c:pt>
                <c:pt idx="68">
                  <c:v>-6.83E-2</c:v>
                </c:pt>
                <c:pt idx="69">
                  <c:v>-6.7900000000000002E-2</c:v>
                </c:pt>
                <c:pt idx="70">
                  <c:v>-6.7879999999999996E-2</c:v>
                </c:pt>
                <c:pt idx="71">
                  <c:v>-6.7539999999999989E-2</c:v>
                </c:pt>
                <c:pt idx="72">
                  <c:v>-6.7900000000000002E-2</c:v>
                </c:pt>
                <c:pt idx="73">
                  <c:v>-6.762E-2</c:v>
                </c:pt>
                <c:pt idx="74">
                  <c:v>-6.8060000000000009E-2</c:v>
                </c:pt>
                <c:pt idx="75">
                  <c:v>-6.8860000000000005E-2</c:v>
                </c:pt>
                <c:pt idx="76">
                  <c:v>-6.9379999999999997E-2</c:v>
                </c:pt>
                <c:pt idx="77">
                  <c:v>-6.9519999999999998E-2</c:v>
                </c:pt>
                <c:pt idx="78">
                  <c:v>-6.9059999999999996E-2</c:v>
                </c:pt>
                <c:pt idx="79">
                  <c:v>-6.8960000000000007E-2</c:v>
                </c:pt>
                <c:pt idx="80">
                  <c:v>-6.8860000000000005E-2</c:v>
                </c:pt>
                <c:pt idx="81">
                  <c:v>-6.8960000000000007E-2</c:v>
                </c:pt>
                <c:pt idx="82">
                  <c:v>-6.9040000000000004E-2</c:v>
                </c:pt>
                <c:pt idx="83">
                  <c:v>-6.8780000000000008E-2</c:v>
                </c:pt>
                <c:pt idx="84">
                  <c:v>-6.8780000000000008E-2</c:v>
                </c:pt>
                <c:pt idx="85">
                  <c:v>-6.8839999999999998E-2</c:v>
                </c:pt>
                <c:pt idx="86">
                  <c:v>-6.8760000000000002E-2</c:v>
                </c:pt>
                <c:pt idx="87">
                  <c:v>-6.8940000000000001E-2</c:v>
                </c:pt>
                <c:pt idx="88">
                  <c:v>-6.88E-2</c:v>
                </c:pt>
                <c:pt idx="89">
                  <c:v>-6.8459999999999993E-2</c:v>
                </c:pt>
                <c:pt idx="90">
                  <c:v>-6.8099999999999994E-2</c:v>
                </c:pt>
                <c:pt idx="91">
                  <c:v>-6.8440000000000001E-2</c:v>
                </c:pt>
                <c:pt idx="92">
                  <c:v>-6.8339999999999998E-2</c:v>
                </c:pt>
                <c:pt idx="93">
                  <c:v>-6.8879999999999997E-2</c:v>
                </c:pt>
                <c:pt idx="94">
                  <c:v>-6.9000000000000006E-2</c:v>
                </c:pt>
                <c:pt idx="95">
                  <c:v>-6.9420000000000009E-2</c:v>
                </c:pt>
                <c:pt idx="96">
                  <c:v>-6.9440000000000002E-2</c:v>
                </c:pt>
                <c:pt idx="97">
                  <c:v>-6.9400000000000003E-2</c:v>
                </c:pt>
                <c:pt idx="98">
                  <c:v>-6.9499999999999992E-2</c:v>
                </c:pt>
                <c:pt idx="99">
                  <c:v>-6.9760000000000003E-2</c:v>
                </c:pt>
                <c:pt idx="100">
                  <c:v>-6.9879999999999998E-2</c:v>
                </c:pt>
                <c:pt idx="101">
                  <c:v>-6.9919999999999996E-2</c:v>
                </c:pt>
                <c:pt idx="102">
                  <c:v>-7.0099999999999996E-2</c:v>
                </c:pt>
                <c:pt idx="103">
                  <c:v>-6.9620000000000001E-2</c:v>
                </c:pt>
                <c:pt idx="104">
                  <c:v>-6.9540000000000005E-2</c:v>
                </c:pt>
                <c:pt idx="105">
                  <c:v>-6.9179999999999992E-2</c:v>
                </c:pt>
                <c:pt idx="106">
                  <c:v>-6.9519999999999998E-2</c:v>
                </c:pt>
                <c:pt idx="107">
                  <c:v>-6.9360000000000005E-2</c:v>
                </c:pt>
                <c:pt idx="108">
                  <c:v>-6.9540000000000005E-2</c:v>
                </c:pt>
                <c:pt idx="109">
                  <c:v>-6.9919999999999996E-2</c:v>
                </c:pt>
                <c:pt idx="110">
                  <c:v>-7.0260000000000003E-2</c:v>
                </c:pt>
                <c:pt idx="111">
                  <c:v>-7.0800000000000002E-2</c:v>
                </c:pt>
                <c:pt idx="112">
                  <c:v>-7.1360000000000007E-2</c:v>
                </c:pt>
                <c:pt idx="113">
                  <c:v>-7.1279999999999996E-2</c:v>
                </c:pt>
                <c:pt idx="114">
                  <c:v>-7.1059999999999998E-2</c:v>
                </c:pt>
                <c:pt idx="115">
                  <c:v>-7.0300000000000001E-2</c:v>
                </c:pt>
                <c:pt idx="116">
                  <c:v>-7.0359999999999992E-2</c:v>
                </c:pt>
                <c:pt idx="117">
                  <c:v>-7.0099999999999996E-2</c:v>
                </c:pt>
                <c:pt idx="118">
                  <c:v>-7.0620000000000002E-2</c:v>
                </c:pt>
                <c:pt idx="119">
                  <c:v>-7.0620000000000002E-2</c:v>
                </c:pt>
                <c:pt idx="120">
                  <c:v>-7.1239999999999998E-2</c:v>
                </c:pt>
                <c:pt idx="121">
                  <c:v>-7.102E-2</c:v>
                </c:pt>
                <c:pt idx="122">
                  <c:v>-7.0699999999999999E-2</c:v>
                </c:pt>
                <c:pt idx="123">
                  <c:v>-7.0260000000000003E-2</c:v>
                </c:pt>
                <c:pt idx="124">
                  <c:v>-7.0080000000000003E-2</c:v>
                </c:pt>
                <c:pt idx="125">
                  <c:v>-7.0039999999999991E-2</c:v>
                </c:pt>
                <c:pt idx="126">
                  <c:v>-6.9339999999999999E-2</c:v>
                </c:pt>
                <c:pt idx="127">
                  <c:v>-6.9639999999999994E-2</c:v>
                </c:pt>
                <c:pt idx="128">
                  <c:v>-6.9680000000000006E-2</c:v>
                </c:pt>
                <c:pt idx="129">
                  <c:v>-6.9599999999999995E-2</c:v>
                </c:pt>
                <c:pt idx="130">
                  <c:v>-6.948E-2</c:v>
                </c:pt>
                <c:pt idx="131">
                  <c:v>-6.9959999999999994E-2</c:v>
                </c:pt>
                <c:pt idx="132">
                  <c:v>-7.0059999999999997E-2</c:v>
                </c:pt>
                <c:pt idx="133">
                  <c:v>-7.0199999999999999E-2</c:v>
                </c:pt>
                <c:pt idx="134">
                  <c:v>-6.9919999999999996E-2</c:v>
                </c:pt>
                <c:pt idx="135">
                  <c:v>-6.9739999999999996E-2</c:v>
                </c:pt>
                <c:pt idx="136">
                  <c:v>-6.9100000000000009E-2</c:v>
                </c:pt>
                <c:pt idx="137">
                  <c:v>-6.9199999999999998E-2</c:v>
                </c:pt>
                <c:pt idx="138">
                  <c:v>-6.9019999999999998E-2</c:v>
                </c:pt>
                <c:pt idx="139">
                  <c:v>-6.9100000000000009E-2</c:v>
                </c:pt>
                <c:pt idx="140">
                  <c:v>-6.8839999999999998E-2</c:v>
                </c:pt>
                <c:pt idx="141">
                  <c:v>-6.898E-2</c:v>
                </c:pt>
                <c:pt idx="142">
                  <c:v>-6.8780000000000008E-2</c:v>
                </c:pt>
                <c:pt idx="143">
                  <c:v>-6.8820000000000006E-2</c:v>
                </c:pt>
                <c:pt idx="144">
                  <c:v>-6.8780000000000008E-2</c:v>
                </c:pt>
                <c:pt idx="145">
                  <c:v>-6.8640000000000007E-2</c:v>
                </c:pt>
                <c:pt idx="146">
                  <c:v>-6.8739999999999996E-2</c:v>
                </c:pt>
                <c:pt idx="147">
                  <c:v>-6.8680000000000005E-2</c:v>
                </c:pt>
                <c:pt idx="148">
                  <c:v>-6.8640000000000007E-2</c:v>
                </c:pt>
                <c:pt idx="149">
                  <c:v>-6.8419999999999995E-2</c:v>
                </c:pt>
                <c:pt idx="150">
                  <c:v>-6.8479999999999999E-2</c:v>
                </c:pt>
                <c:pt idx="151">
                  <c:v>-6.8080000000000002E-2</c:v>
                </c:pt>
                <c:pt idx="152">
                  <c:v>-6.7799999999999999E-2</c:v>
                </c:pt>
                <c:pt idx="153">
                  <c:v>-6.7979999999999999E-2</c:v>
                </c:pt>
                <c:pt idx="154">
                  <c:v>-6.812E-2</c:v>
                </c:pt>
                <c:pt idx="155">
                  <c:v>-6.8159999999999998E-2</c:v>
                </c:pt>
                <c:pt idx="156">
                  <c:v>-6.8080000000000002E-2</c:v>
                </c:pt>
                <c:pt idx="157">
                  <c:v>-6.8159999999999998E-2</c:v>
                </c:pt>
                <c:pt idx="158">
                  <c:v>-6.8239999999999995E-2</c:v>
                </c:pt>
                <c:pt idx="159">
                  <c:v>-6.8060000000000009E-2</c:v>
                </c:pt>
                <c:pt idx="160">
                  <c:v>-6.8199999999999997E-2</c:v>
                </c:pt>
                <c:pt idx="161">
                  <c:v>-6.8040000000000003E-2</c:v>
                </c:pt>
                <c:pt idx="162">
                  <c:v>-6.7479999999999998E-2</c:v>
                </c:pt>
                <c:pt idx="163">
                  <c:v>-6.6860000000000003E-2</c:v>
                </c:pt>
                <c:pt idx="164">
                  <c:v>-6.6740000000000008E-2</c:v>
                </c:pt>
                <c:pt idx="165">
                  <c:v>-6.6780000000000006E-2</c:v>
                </c:pt>
                <c:pt idx="166">
                  <c:v>-6.7019999999999996E-2</c:v>
                </c:pt>
                <c:pt idx="167">
                  <c:v>-6.6979999999999998E-2</c:v>
                </c:pt>
                <c:pt idx="168">
                  <c:v>-6.7559999999999995E-2</c:v>
                </c:pt>
                <c:pt idx="169">
                  <c:v>-6.7799999999999999E-2</c:v>
                </c:pt>
                <c:pt idx="170">
                  <c:v>-6.8060000000000009E-2</c:v>
                </c:pt>
                <c:pt idx="171">
                  <c:v>-6.8080000000000002E-2</c:v>
                </c:pt>
                <c:pt idx="172">
                  <c:v>-6.7959999999999993E-2</c:v>
                </c:pt>
                <c:pt idx="173">
                  <c:v>-6.7379999999999995E-2</c:v>
                </c:pt>
                <c:pt idx="174">
                  <c:v>-6.7379999999999995E-2</c:v>
                </c:pt>
                <c:pt idx="175">
                  <c:v>-6.7019999999999996E-2</c:v>
                </c:pt>
                <c:pt idx="176">
                  <c:v>-6.7340000000000011E-2</c:v>
                </c:pt>
                <c:pt idx="177">
                  <c:v>-6.7979999999999999E-2</c:v>
                </c:pt>
                <c:pt idx="178">
                  <c:v>-6.7720000000000002E-2</c:v>
                </c:pt>
                <c:pt idx="179">
                  <c:v>-6.7479999999999998E-2</c:v>
                </c:pt>
                <c:pt idx="180">
                  <c:v>-6.767999999999999E-2</c:v>
                </c:pt>
                <c:pt idx="181">
                  <c:v>-6.8320000000000006E-2</c:v>
                </c:pt>
                <c:pt idx="182">
                  <c:v>-6.7760000000000001E-2</c:v>
                </c:pt>
                <c:pt idx="183">
                  <c:v>-6.7659999999999998E-2</c:v>
                </c:pt>
                <c:pt idx="184">
                  <c:v>-6.7419999999999994E-2</c:v>
                </c:pt>
                <c:pt idx="185">
                  <c:v>-6.7239999999999994E-2</c:v>
                </c:pt>
                <c:pt idx="186">
                  <c:v>-6.7379999999999995E-2</c:v>
                </c:pt>
                <c:pt idx="187">
                  <c:v>-6.720000000000001E-2</c:v>
                </c:pt>
                <c:pt idx="188">
                  <c:v>-6.7659999999999998E-2</c:v>
                </c:pt>
                <c:pt idx="189">
                  <c:v>-6.7659999999999998E-2</c:v>
                </c:pt>
                <c:pt idx="190">
                  <c:v>-6.7799999999999999E-2</c:v>
                </c:pt>
                <c:pt idx="191">
                  <c:v>-6.7600000000000007E-2</c:v>
                </c:pt>
                <c:pt idx="192">
                  <c:v>-6.7519999999999997E-2</c:v>
                </c:pt>
                <c:pt idx="193">
                  <c:v>-6.7600000000000007E-2</c:v>
                </c:pt>
                <c:pt idx="194">
                  <c:v>-6.744E-2</c:v>
                </c:pt>
                <c:pt idx="195">
                  <c:v>-6.7920000000000008E-2</c:v>
                </c:pt>
                <c:pt idx="196">
                  <c:v>-6.8739999999999996E-2</c:v>
                </c:pt>
                <c:pt idx="197">
                  <c:v>-7.0580000000000004E-2</c:v>
                </c:pt>
                <c:pt idx="198">
                  <c:v>-7.2539999999999993E-2</c:v>
                </c:pt>
                <c:pt idx="199">
                  <c:v>-7.3400000000000007E-2</c:v>
                </c:pt>
                <c:pt idx="200">
                  <c:v>-7.1199999999999999E-2</c:v>
                </c:pt>
                <c:pt idx="201">
                  <c:v>-7.034E-2</c:v>
                </c:pt>
                <c:pt idx="202">
                  <c:v>-6.862E-2</c:v>
                </c:pt>
                <c:pt idx="203">
                  <c:v>-6.9040000000000004E-2</c:v>
                </c:pt>
                <c:pt idx="204">
                  <c:v>-6.7799999999999999E-2</c:v>
                </c:pt>
                <c:pt idx="205">
                  <c:v>-6.9779999999999995E-2</c:v>
                </c:pt>
                <c:pt idx="206">
                  <c:v>-7.2139999999999996E-2</c:v>
                </c:pt>
                <c:pt idx="207">
                  <c:v>-7.0519999999999999E-2</c:v>
                </c:pt>
                <c:pt idx="208">
                  <c:v>-7.0519999999999999E-2</c:v>
                </c:pt>
                <c:pt idx="209">
                  <c:v>-7.2080000000000005E-2</c:v>
                </c:pt>
                <c:pt idx="210">
                  <c:v>-7.238E-2</c:v>
                </c:pt>
                <c:pt idx="211">
                  <c:v>-7.178000000000001E-2</c:v>
                </c:pt>
                <c:pt idx="212">
                  <c:v>-7.1220000000000006E-2</c:v>
                </c:pt>
                <c:pt idx="213">
                  <c:v>-7.1199999999999999E-2</c:v>
                </c:pt>
                <c:pt idx="214">
                  <c:v>-7.0760000000000003E-2</c:v>
                </c:pt>
                <c:pt idx="215">
                  <c:v>-6.8519999999999998E-2</c:v>
                </c:pt>
                <c:pt idx="216">
                  <c:v>-6.4479999999999996E-2</c:v>
                </c:pt>
                <c:pt idx="217">
                  <c:v>-6.4000000000000001E-2</c:v>
                </c:pt>
                <c:pt idx="218">
                  <c:v>-6.3039999999999999E-2</c:v>
                </c:pt>
                <c:pt idx="219">
                  <c:v>-6.4799999999999996E-2</c:v>
                </c:pt>
                <c:pt idx="220">
                  <c:v>-6.2460000000000002E-2</c:v>
                </c:pt>
                <c:pt idx="221">
                  <c:v>-6.0720000000000003E-2</c:v>
                </c:pt>
                <c:pt idx="222">
                  <c:v>-5.9920000000000001E-2</c:v>
                </c:pt>
                <c:pt idx="223">
                  <c:v>-5.9899999999999995E-2</c:v>
                </c:pt>
                <c:pt idx="224">
                  <c:v>-5.9820000000000005E-2</c:v>
                </c:pt>
                <c:pt idx="225">
                  <c:v>-5.9859999999999997E-2</c:v>
                </c:pt>
                <c:pt idx="226">
                  <c:v>-5.9360000000000003E-2</c:v>
                </c:pt>
                <c:pt idx="227">
                  <c:v>-6.0419999999999995E-2</c:v>
                </c:pt>
                <c:pt idx="228">
                  <c:v>-5.9899999999999995E-2</c:v>
                </c:pt>
                <c:pt idx="229">
                  <c:v>-5.8880000000000002E-2</c:v>
                </c:pt>
                <c:pt idx="230">
                  <c:v>-5.8599999999999999E-2</c:v>
                </c:pt>
                <c:pt idx="231">
                  <c:v>-5.9680000000000004E-2</c:v>
                </c:pt>
                <c:pt idx="232">
                  <c:v>-6.0639999999999999E-2</c:v>
                </c:pt>
                <c:pt idx="233">
                  <c:v>-6.0060000000000002E-2</c:v>
                </c:pt>
                <c:pt idx="234">
                  <c:v>-6.0740000000000002E-2</c:v>
                </c:pt>
                <c:pt idx="235">
                  <c:v>-6.0619999999999993E-2</c:v>
                </c:pt>
                <c:pt idx="236">
                  <c:v>-6.0159999999999998E-2</c:v>
                </c:pt>
                <c:pt idx="237">
                  <c:v>-5.9500000000000004E-2</c:v>
                </c:pt>
                <c:pt idx="238">
                  <c:v>-6.0179999999999997E-2</c:v>
                </c:pt>
                <c:pt idx="239">
                  <c:v>-6.096E-2</c:v>
                </c:pt>
                <c:pt idx="240">
                  <c:v>-6.0740000000000002E-2</c:v>
                </c:pt>
                <c:pt idx="241">
                  <c:v>-5.8979999999999998E-2</c:v>
                </c:pt>
                <c:pt idx="242">
                  <c:v>-5.8859999999999996E-2</c:v>
                </c:pt>
                <c:pt idx="243">
                  <c:v>-5.91E-2</c:v>
                </c:pt>
                <c:pt idx="244">
                  <c:v>-5.8859999999999996E-2</c:v>
                </c:pt>
                <c:pt idx="245">
                  <c:v>-5.8220000000000001E-2</c:v>
                </c:pt>
                <c:pt idx="246">
                  <c:v>-5.876E-2</c:v>
                </c:pt>
                <c:pt idx="247">
                  <c:v>-5.8999999999999997E-2</c:v>
                </c:pt>
                <c:pt idx="248">
                  <c:v>-5.9639999999999999E-2</c:v>
                </c:pt>
                <c:pt idx="249">
                  <c:v>-5.9400000000000001E-2</c:v>
                </c:pt>
                <c:pt idx="250">
                  <c:v>-5.9400000000000001E-2</c:v>
                </c:pt>
                <c:pt idx="251">
                  <c:v>-5.9379999999999995E-2</c:v>
                </c:pt>
                <c:pt idx="252">
                  <c:v>-6.0600000000000001E-2</c:v>
                </c:pt>
                <c:pt idx="253">
                  <c:v>-6.0299999999999999E-2</c:v>
                </c:pt>
                <c:pt idx="254">
                  <c:v>-5.8859999999999996E-2</c:v>
                </c:pt>
                <c:pt idx="255">
                  <c:v>-5.9500000000000004E-2</c:v>
                </c:pt>
                <c:pt idx="256">
                  <c:v>-6.2259999999999996E-2</c:v>
                </c:pt>
                <c:pt idx="257">
                  <c:v>-6.3140000000000002E-2</c:v>
                </c:pt>
                <c:pt idx="258">
                  <c:v>-6.0499999999999998E-2</c:v>
                </c:pt>
                <c:pt idx="259">
                  <c:v>-6.0540000000000004E-2</c:v>
                </c:pt>
                <c:pt idx="260">
                  <c:v>-6.2539999999999998E-2</c:v>
                </c:pt>
                <c:pt idx="261">
                  <c:v>-6.0559999999999996E-2</c:v>
                </c:pt>
                <c:pt idx="262">
                  <c:v>-5.7600000000000005E-2</c:v>
                </c:pt>
                <c:pt idx="263">
                  <c:v>-5.5399999999999998E-2</c:v>
                </c:pt>
                <c:pt idx="264">
                  <c:v>-5.6980000000000003E-2</c:v>
                </c:pt>
                <c:pt idx="265">
                  <c:v>-5.8539999999999995E-2</c:v>
                </c:pt>
                <c:pt idx="266">
                  <c:v>-5.774E-2</c:v>
                </c:pt>
                <c:pt idx="267">
                  <c:v>-5.774E-2</c:v>
                </c:pt>
                <c:pt idx="268">
                  <c:v>-5.9799999999999999E-2</c:v>
                </c:pt>
                <c:pt idx="269">
                  <c:v>-5.9659999999999998E-2</c:v>
                </c:pt>
                <c:pt idx="270">
                  <c:v>-5.8459999999999998E-2</c:v>
                </c:pt>
                <c:pt idx="271">
                  <c:v>-5.892E-2</c:v>
                </c:pt>
                <c:pt idx="272">
                  <c:v>-5.91E-2</c:v>
                </c:pt>
                <c:pt idx="273">
                  <c:v>-5.9220000000000002E-2</c:v>
                </c:pt>
                <c:pt idx="274">
                  <c:v>-5.892E-2</c:v>
                </c:pt>
                <c:pt idx="275">
                  <c:v>-5.8459999999999998E-2</c:v>
                </c:pt>
                <c:pt idx="276">
                  <c:v>-5.8459999999999998E-2</c:v>
                </c:pt>
                <c:pt idx="277">
                  <c:v>-5.8139999999999997E-2</c:v>
                </c:pt>
                <c:pt idx="278">
                  <c:v>-5.7840000000000003E-2</c:v>
                </c:pt>
                <c:pt idx="279">
                  <c:v>-5.8120000000000005E-2</c:v>
                </c:pt>
                <c:pt idx="280">
                  <c:v>-5.8479999999999997E-2</c:v>
                </c:pt>
                <c:pt idx="281">
                  <c:v>-5.7619999999999998E-2</c:v>
                </c:pt>
                <c:pt idx="282">
                  <c:v>-5.6680000000000001E-2</c:v>
                </c:pt>
                <c:pt idx="283">
                  <c:v>-5.7080000000000006E-2</c:v>
                </c:pt>
                <c:pt idx="284">
                  <c:v>-5.7880000000000001E-2</c:v>
                </c:pt>
                <c:pt idx="285">
                  <c:v>-5.7939999999999998E-2</c:v>
                </c:pt>
                <c:pt idx="286">
                  <c:v>-5.7880000000000001E-2</c:v>
                </c:pt>
                <c:pt idx="287">
                  <c:v>-5.738E-2</c:v>
                </c:pt>
                <c:pt idx="288">
                  <c:v>-5.79E-2</c:v>
                </c:pt>
                <c:pt idx="289">
                  <c:v>-5.7460000000000004E-2</c:v>
                </c:pt>
                <c:pt idx="290">
                  <c:v>-5.7239999999999999E-2</c:v>
                </c:pt>
                <c:pt idx="291">
                  <c:v>-5.6840000000000002E-2</c:v>
                </c:pt>
                <c:pt idx="292">
                  <c:v>-5.8479999999999997E-2</c:v>
                </c:pt>
                <c:pt idx="293">
                  <c:v>-5.6800000000000003E-2</c:v>
                </c:pt>
                <c:pt idx="294">
                  <c:v>-5.602E-2</c:v>
                </c:pt>
                <c:pt idx="295">
                  <c:v>-5.6100000000000004E-2</c:v>
                </c:pt>
                <c:pt idx="296">
                  <c:v>-5.5800000000000002E-2</c:v>
                </c:pt>
                <c:pt idx="297">
                  <c:v>-5.5399999999999998E-2</c:v>
                </c:pt>
                <c:pt idx="298">
                  <c:v>-5.4760000000000003E-2</c:v>
                </c:pt>
                <c:pt idx="299">
                  <c:v>-5.4739999999999997E-2</c:v>
                </c:pt>
                <c:pt idx="300">
                  <c:v>-5.45E-2</c:v>
                </c:pt>
                <c:pt idx="301">
                  <c:v>-5.348E-2</c:v>
                </c:pt>
                <c:pt idx="302">
                  <c:v>-5.3440000000000001E-2</c:v>
                </c:pt>
                <c:pt idx="303">
                  <c:v>-5.3220000000000003E-2</c:v>
                </c:pt>
                <c:pt idx="304">
                  <c:v>-5.4079999999999996E-2</c:v>
                </c:pt>
                <c:pt idx="305">
                  <c:v>-5.3120000000000001E-2</c:v>
                </c:pt>
                <c:pt idx="306">
                  <c:v>-5.3339999999999999E-2</c:v>
                </c:pt>
                <c:pt idx="307">
                  <c:v>-5.2579999999999995E-2</c:v>
                </c:pt>
                <c:pt idx="308">
                  <c:v>-5.2019999999999997E-2</c:v>
                </c:pt>
                <c:pt idx="309">
                  <c:v>-5.2199999999999996E-2</c:v>
                </c:pt>
                <c:pt idx="310">
                  <c:v>-5.1279999999999999E-2</c:v>
                </c:pt>
                <c:pt idx="311">
                  <c:v>-5.1060000000000001E-2</c:v>
                </c:pt>
                <c:pt idx="312">
                  <c:v>-4.9939999999999998E-2</c:v>
                </c:pt>
                <c:pt idx="313">
                  <c:v>-4.9119999999999997E-2</c:v>
                </c:pt>
                <c:pt idx="314">
                  <c:v>-4.9119999999999997E-2</c:v>
                </c:pt>
                <c:pt idx="315">
                  <c:v>-4.9399999999999999E-2</c:v>
                </c:pt>
                <c:pt idx="316">
                  <c:v>-5.008E-2</c:v>
                </c:pt>
                <c:pt idx="317">
                  <c:v>-4.9540000000000001E-2</c:v>
                </c:pt>
                <c:pt idx="318">
                  <c:v>-4.8899999999999999E-2</c:v>
                </c:pt>
                <c:pt idx="319">
                  <c:v>-4.8799999999999996E-2</c:v>
                </c:pt>
                <c:pt idx="320">
                  <c:v>-4.7699999999999999E-2</c:v>
                </c:pt>
                <c:pt idx="321">
                  <c:v>-4.7920000000000004E-2</c:v>
                </c:pt>
                <c:pt idx="322">
                  <c:v>-4.802E-2</c:v>
                </c:pt>
                <c:pt idx="323">
                  <c:v>-4.7579999999999997E-2</c:v>
                </c:pt>
                <c:pt idx="324">
                  <c:v>-4.6280000000000002E-2</c:v>
                </c:pt>
                <c:pt idx="325">
                  <c:v>-4.5519999999999998E-2</c:v>
                </c:pt>
                <c:pt idx="326">
                  <c:v>-4.4639999999999999E-2</c:v>
                </c:pt>
                <c:pt idx="327">
                  <c:v>-4.3240000000000001E-2</c:v>
                </c:pt>
                <c:pt idx="328">
                  <c:v>-4.2760000000000006E-2</c:v>
                </c:pt>
                <c:pt idx="329">
                  <c:v>-4.1980000000000003E-2</c:v>
                </c:pt>
                <c:pt idx="330">
                  <c:v>-4.2340000000000003E-2</c:v>
                </c:pt>
                <c:pt idx="331">
                  <c:v>-4.1959999999999997E-2</c:v>
                </c:pt>
                <c:pt idx="332">
                  <c:v>-4.156E-2</c:v>
                </c:pt>
                <c:pt idx="333">
                  <c:v>-4.0359999999999993E-2</c:v>
                </c:pt>
                <c:pt idx="334">
                  <c:v>-4.0120000000000003E-2</c:v>
                </c:pt>
                <c:pt idx="335">
                  <c:v>-4.002E-2</c:v>
                </c:pt>
                <c:pt idx="336">
                  <c:v>-4.0220000000000006E-2</c:v>
                </c:pt>
                <c:pt idx="337">
                  <c:v>-4.0220000000000006E-2</c:v>
                </c:pt>
                <c:pt idx="338">
                  <c:v>-3.9379999999999998E-2</c:v>
                </c:pt>
                <c:pt idx="339">
                  <c:v>-3.9280000000000002E-2</c:v>
                </c:pt>
                <c:pt idx="340">
                  <c:v>-3.85E-2</c:v>
                </c:pt>
                <c:pt idx="341">
                  <c:v>-3.7499999999999999E-2</c:v>
                </c:pt>
                <c:pt idx="342">
                  <c:v>-3.6499999999999998E-2</c:v>
                </c:pt>
                <c:pt idx="343">
                  <c:v>-3.422E-2</c:v>
                </c:pt>
                <c:pt idx="344">
                  <c:v>-3.2460000000000003E-2</c:v>
                </c:pt>
                <c:pt idx="345">
                  <c:v>-3.0539999999999998E-2</c:v>
                </c:pt>
                <c:pt idx="346">
                  <c:v>-3.0400000000000003E-2</c:v>
                </c:pt>
                <c:pt idx="347">
                  <c:v>-2.938E-2</c:v>
                </c:pt>
                <c:pt idx="348">
                  <c:v>-2.8000000000000001E-2</c:v>
                </c:pt>
                <c:pt idx="349">
                  <c:v>-2.726E-2</c:v>
                </c:pt>
                <c:pt idx="350">
                  <c:v>-2.5959999999999997E-2</c:v>
                </c:pt>
                <c:pt idx="351">
                  <c:v>-2.6619999999999998E-2</c:v>
                </c:pt>
                <c:pt idx="352">
                  <c:v>-2.6779999999999998E-2</c:v>
                </c:pt>
                <c:pt idx="353">
                  <c:v>-2.4539999999999999E-2</c:v>
                </c:pt>
                <c:pt idx="354">
                  <c:v>-2.274E-2</c:v>
                </c:pt>
                <c:pt idx="355">
                  <c:v>-2.102E-2</c:v>
                </c:pt>
                <c:pt idx="356">
                  <c:v>-1.9020000000000002E-2</c:v>
                </c:pt>
                <c:pt idx="357">
                  <c:v>-1.754E-2</c:v>
                </c:pt>
                <c:pt idx="358">
                  <c:v>-1.4159999999999999E-2</c:v>
                </c:pt>
                <c:pt idx="359">
                  <c:v>-1.0800000000000001E-2</c:v>
                </c:pt>
                <c:pt idx="360">
                  <c:v>-6.0800000000000003E-3</c:v>
                </c:pt>
                <c:pt idx="361">
                  <c:v>-2.2599999999999999E-3</c:v>
                </c:pt>
                <c:pt idx="362">
                  <c:v>1.8599999999999999E-3</c:v>
                </c:pt>
                <c:pt idx="363">
                  <c:v>6.6600000000000001E-3</c:v>
                </c:pt>
                <c:pt idx="364">
                  <c:v>1.2500000000000001E-2</c:v>
                </c:pt>
                <c:pt idx="365">
                  <c:v>1.84E-2</c:v>
                </c:pt>
                <c:pt idx="366">
                  <c:v>2.4919999999999998E-2</c:v>
                </c:pt>
                <c:pt idx="367">
                  <c:v>3.184E-2</c:v>
                </c:pt>
                <c:pt idx="368">
                  <c:v>3.9459999999999995E-2</c:v>
                </c:pt>
                <c:pt idx="369">
                  <c:v>4.7019999999999992E-2</c:v>
                </c:pt>
                <c:pt idx="370">
                  <c:v>5.5900000000000005E-2</c:v>
                </c:pt>
                <c:pt idx="371">
                  <c:v>6.5360000000000001E-2</c:v>
                </c:pt>
                <c:pt idx="372">
                  <c:v>7.5039999999999996E-2</c:v>
                </c:pt>
                <c:pt idx="373">
                  <c:v>8.5660000000000014E-2</c:v>
                </c:pt>
                <c:pt idx="374">
                  <c:v>9.8080000000000001E-2</c:v>
                </c:pt>
                <c:pt idx="375">
                  <c:v>0.11259999999999999</c:v>
                </c:pt>
                <c:pt idx="376">
                  <c:v>0.13014000000000001</c:v>
                </c:pt>
                <c:pt idx="377">
                  <c:v>0.1474</c:v>
                </c:pt>
                <c:pt idx="378">
                  <c:v>0.16633999999999999</c:v>
                </c:pt>
                <c:pt idx="379">
                  <c:v>0.18503999999999998</c:v>
                </c:pt>
                <c:pt idx="380">
                  <c:v>0.20435999999999999</c:v>
                </c:pt>
                <c:pt idx="381">
                  <c:v>0.22426000000000001</c:v>
                </c:pt>
                <c:pt idx="382">
                  <c:v>0.24597999999999998</c:v>
                </c:pt>
                <c:pt idx="383">
                  <c:v>0.26818000000000003</c:v>
                </c:pt>
                <c:pt idx="384">
                  <c:v>0.29243999999999998</c:v>
                </c:pt>
                <c:pt idx="385">
                  <c:v>0.31856000000000001</c:v>
                </c:pt>
                <c:pt idx="386">
                  <c:v>0.34860000000000002</c:v>
                </c:pt>
                <c:pt idx="387">
                  <c:v>0.38177999999999995</c:v>
                </c:pt>
                <c:pt idx="388">
                  <c:v>0.42127999999999999</c:v>
                </c:pt>
                <c:pt idx="389">
                  <c:v>0.46101999999999999</c:v>
                </c:pt>
                <c:pt idx="390">
                  <c:v>0.50168000000000001</c:v>
                </c:pt>
                <c:pt idx="391">
                  <c:v>0.54108000000000001</c:v>
                </c:pt>
                <c:pt idx="392">
                  <c:v>0.58104</c:v>
                </c:pt>
                <c:pt idx="393">
                  <c:v>0.62190000000000001</c:v>
                </c:pt>
                <c:pt idx="394">
                  <c:v>0.66614000000000007</c:v>
                </c:pt>
                <c:pt idx="395">
                  <c:v>0.71174000000000004</c:v>
                </c:pt>
                <c:pt idx="396">
                  <c:v>0.75856000000000012</c:v>
                </c:pt>
                <c:pt idx="397">
                  <c:v>0.80693999999999999</c:v>
                </c:pt>
                <c:pt idx="398">
                  <c:v>0.86118000000000006</c:v>
                </c:pt>
                <c:pt idx="399">
                  <c:v>0.92330000000000001</c:v>
                </c:pt>
                <c:pt idx="400">
                  <c:v>0.98876000000000008</c:v>
                </c:pt>
                <c:pt idx="401">
                  <c:v>1.0518800000000001</c:v>
                </c:pt>
                <c:pt idx="402">
                  <c:v>1.1152199999999999</c:v>
                </c:pt>
                <c:pt idx="403">
                  <c:v>1.1769799999999999</c:v>
                </c:pt>
                <c:pt idx="404">
                  <c:v>1.2399800000000001</c:v>
                </c:pt>
                <c:pt idx="405">
                  <c:v>1.3003400000000001</c:v>
                </c:pt>
                <c:pt idx="406">
                  <c:v>1.3650200000000001</c:v>
                </c:pt>
                <c:pt idx="407">
                  <c:v>1.42906</c:v>
                </c:pt>
                <c:pt idx="408">
                  <c:v>1.4950600000000001</c:v>
                </c:pt>
                <c:pt idx="409">
                  <c:v>1.5627199999999999</c:v>
                </c:pt>
                <c:pt idx="410">
                  <c:v>1.6301399999999999</c:v>
                </c:pt>
                <c:pt idx="411">
                  <c:v>1.7075399999999998</c:v>
                </c:pt>
                <c:pt idx="412">
                  <c:v>1.7835799999999999</c:v>
                </c:pt>
                <c:pt idx="413">
                  <c:v>1.8591</c:v>
                </c:pt>
                <c:pt idx="414">
                  <c:v>1.9346399999999999</c:v>
                </c:pt>
                <c:pt idx="415">
                  <c:v>2.0070399999999999</c:v>
                </c:pt>
                <c:pt idx="416">
                  <c:v>2.0825800000000001</c:v>
                </c:pt>
                <c:pt idx="417">
                  <c:v>2.1476799999999998</c:v>
                </c:pt>
                <c:pt idx="418">
                  <c:v>2.2194600000000002</c:v>
                </c:pt>
                <c:pt idx="419">
                  <c:v>2.2844600000000002</c:v>
                </c:pt>
                <c:pt idx="420">
                  <c:v>2.35242</c:v>
                </c:pt>
                <c:pt idx="421">
                  <c:v>2.41656</c:v>
                </c:pt>
                <c:pt idx="422">
                  <c:v>2.4833799999999999</c:v>
                </c:pt>
                <c:pt idx="423">
                  <c:v>2.5585999999999998</c:v>
                </c:pt>
                <c:pt idx="424">
                  <c:v>2.6276799999999998</c:v>
                </c:pt>
                <c:pt idx="425">
                  <c:v>2.6954600000000002</c:v>
                </c:pt>
                <c:pt idx="426">
                  <c:v>2.7603200000000001</c:v>
                </c:pt>
                <c:pt idx="427">
                  <c:v>2.8263199999999999</c:v>
                </c:pt>
                <c:pt idx="428">
                  <c:v>2.8825400000000001</c:v>
                </c:pt>
                <c:pt idx="429">
                  <c:v>2.9440400000000002</c:v>
                </c:pt>
                <c:pt idx="430">
                  <c:v>3.0032399999999999</c:v>
                </c:pt>
                <c:pt idx="431">
                  <c:v>3.0674400000000004</c:v>
                </c:pt>
                <c:pt idx="432">
                  <c:v>3.1167800000000003</c:v>
                </c:pt>
                <c:pt idx="433">
                  <c:v>3.1646200000000002</c:v>
                </c:pt>
                <c:pt idx="434">
                  <c:v>3.2141999999999999</c:v>
                </c:pt>
                <c:pt idx="435">
                  <c:v>3.2624599999999999</c:v>
                </c:pt>
                <c:pt idx="436">
                  <c:v>3.3017999999999996</c:v>
                </c:pt>
                <c:pt idx="437">
                  <c:v>3.3427000000000002</c:v>
                </c:pt>
                <c:pt idx="438">
                  <c:v>3.3731599999999999</c:v>
                </c:pt>
                <c:pt idx="439">
                  <c:v>3.4049400000000003</c:v>
                </c:pt>
                <c:pt idx="440">
                  <c:v>3.4245199999999998</c:v>
                </c:pt>
                <c:pt idx="441">
                  <c:v>3.4405799999999997</c:v>
                </c:pt>
                <c:pt idx="442">
                  <c:v>3.4534799999999999</c:v>
                </c:pt>
                <c:pt idx="443">
                  <c:v>3.4650599999999998</c:v>
                </c:pt>
                <c:pt idx="444">
                  <c:v>3.4750399999999999</c:v>
                </c:pt>
                <c:pt idx="445">
                  <c:v>3.4904000000000002</c:v>
                </c:pt>
                <c:pt idx="446">
                  <c:v>3.4873799999999999</c:v>
                </c:pt>
                <c:pt idx="447">
                  <c:v>3.49302</c:v>
                </c:pt>
                <c:pt idx="448">
                  <c:v>3.4934399999999997</c:v>
                </c:pt>
                <c:pt idx="449">
                  <c:v>3.4916199999999997</c:v>
                </c:pt>
                <c:pt idx="450">
                  <c:v>3.49072</c:v>
                </c:pt>
                <c:pt idx="451">
                  <c:v>3.4854200000000004</c:v>
                </c:pt>
                <c:pt idx="452">
                  <c:v>3.4845799999999998</c:v>
                </c:pt>
                <c:pt idx="453">
                  <c:v>3.4596</c:v>
                </c:pt>
                <c:pt idx="454">
                  <c:v>3.43988</c:v>
                </c:pt>
                <c:pt idx="455">
                  <c:v>3.42164</c:v>
                </c:pt>
                <c:pt idx="456">
                  <c:v>3.4023399999999997</c:v>
                </c:pt>
                <c:pt idx="457">
                  <c:v>3.3754400000000002</c:v>
                </c:pt>
                <c:pt idx="458">
                  <c:v>3.35006</c:v>
                </c:pt>
                <c:pt idx="459">
                  <c:v>3.3234200000000005</c:v>
                </c:pt>
                <c:pt idx="460">
                  <c:v>3.2950600000000003</c:v>
                </c:pt>
                <c:pt idx="461">
                  <c:v>3.2732800000000002</c:v>
                </c:pt>
                <c:pt idx="462">
                  <c:v>3.2444000000000002</c:v>
                </c:pt>
                <c:pt idx="463">
                  <c:v>3.2076799999999999</c:v>
                </c:pt>
                <c:pt idx="464">
                  <c:v>3.1817200000000003</c:v>
                </c:pt>
                <c:pt idx="465">
                  <c:v>3.1631</c:v>
                </c:pt>
                <c:pt idx="466">
                  <c:v>3.1393599999999999</c:v>
                </c:pt>
                <c:pt idx="467">
                  <c:v>3.1120599999999996</c:v>
                </c:pt>
                <c:pt idx="468">
                  <c:v>3.0977999999999999</c:v>
                </c:pt>
                <c:pt idx="469">
                  <c:v>3.07328</c:v>
                </c:pt>
                <c:pt idx="470">
                  <c:v>3.0695000000000001</c:v>
                </c:pt>
                <c:pt idx="471">
                  <c:v>3.0718200000000002</c:v>
                </c:pt>
                <c:pt idx="472">
                  <c:v>3.0672199999999998</c:v>
                </c:pt>
                <c:pt idx="473">
                  <c:v>3.08596</c:v>
                </c:pt>
                <c:pt idx="474">
                  <c:v>3.1074200000000003</c:v>
                </c:pt>
                <c:pt idx="475">
                  <c:v>3.1491599999999997</c:v>
                </c:pt>
                <c:pt idx="476">
                  <c:v>3.1907400000000004</c:v>
                </c:pt>
                <c:pt idx="477">
                  <c:v>3.2426599999999999</c:v>
                </c:pt>
                <c:pt idx="478">
                  <c:v>3.3001799999999997</c:v>
                </c:pt>
                <c:pt idx="479">
                  <c:v>3.3755600000000001</c:v>
                </c:pt>
                <c:pt idx="480">
                  <c:v>3.4597199999999999</c:v>
                </c:pt>
                <c:pt idx="481">
                  <c:v>3.55782</c:v>
                </c:pt>
                <c:pt idx="482">
                  <c:v>3.6892399999999999</c:v>
                </c:pt>
                <c:pt idx="483">
                  <c:v>3.8578800000000002</c:v>
                </c:pt>
                <c:pt idx="484">
                  <c:v>4.0507400000000002</c:v>
                </c:pt>
                <c:pt idx="485">
                  <c:v>4.2783800000000003</c:v>
                </c:pt>
                <c:pt idx="486">
                  <c:v>4.5322399999999998</c:v>
                </c:pt>
                <c:pt idx="487">
                  <c:v>4.8106799999999996</c:v>
                </c:pt>
                <c:pt idx="488">
                  <c:v>5.0987200000000001</c:v>
                </c:pt>
                <c:pt idx="489">
                  <c:v>5.4104799999999997</c:v>
                </c:pt>
                <c:pt idx="490">
                  <c:v>5.7584400000000002</c:v>
                </c:pt>
                <c:pt idx="491">
                  <c:v>6.1630200000000004</c:v>
                </c:pt>
                <c:pt idx="492">
                  <c:v>6.5728799999999996</c:v>
                </c:pt>
                <c:pt idx="493">
                  <c:v>7.0243000000000002</c:v>
                </c:pt>
                <c:pt idx="494">
                  <c:v>7.53064</c:v>
                </c:pt>
                <c:pt idx="495">
                  <c:v>8.1305999999999994</c:v>
                </c:pt>
                <c:pt idx="496">
                  <c:v>8.8089200000000005</c:v>
                </c:pt>
                <c:pt idx="497">
                  <c:v>9.4942999999999991</c:v>
                </c:pt>
                <c:pt idx="498">
                  <c:v>10.24062</c:v>
                </c:pt>
                <c:pt idx="499">
                  <c:v>10.96984</c:v>
                </c:pt>
                <c:pt idx="500">
                  <c:v>11.735240000000001</c:v>
                </c:pt>
                <c:pt idx="501">
                  <c:v>12.476520000000001</c:v>
                </c:pt>
                <c:pt idx="502">
                  <c:v>13.173639999999999</c:v>
                </c:pt>
                <c:pt idx="503">
                  <c:v>13.934100000000001</c:v>
                </c:pt>
                <c:pt idx="504">
                  <c:v>14.6432</c:v>
                </c:pt>
                <c:pt idx="505">
                  <c:v>15.3256</c:v>
                </c:pt>
                <c:pt idx="506">
                  <c:v>15.998159999999999</c:v>
                </c:pt>
                <c:pt idx="507">
                  <c:v>16.66986</c:v>
                </c:pt>
                <c:pt idx="508">
                  <c:v>17.254480000000001</c:v>
                </c:pt>
                <c:pt idx="509">
                  <c:v>17.79504</c:v>
                </c:pt>
                <c:pt idx="510">
                  <c:v>18.206020000000002</c:v>
                </c:pt>
                <c:pt idx="511">
                  <c:v>18.539819999999999</c:v>
                </c:pt>
                <c:pt idx="512">
                  <c:v>18.818339999999999</c:v>
                </c:pt>
                <c:pt idx="513">
                  <c:v>19.005559999999999</c:v>
                </c:pt>
                <c:pt idx="514">
                  <c:v>19.09526</c:v>
                </c:pt>
                <c:pt idx="515">
                  <c:v>19.157399999999999</c:v>
                </c:pt>
                <c:pt idx="516">
                  <c:v>19.122239999999998</c:v>
                </c:pt>
                <c:pt idx="517">
                  <c:v>19.0198</c:v>
                </c:pt>
                <c:pt idx="518">
                  <c:v>18.803339999999999</c:v>
                </c:pt>
                <c:pt idx="519">
                  <c:v>18.498540000000002</c:v>
                </c:pt>
                <c:pt idx="520">
                  <c:v>18.102959999999999</c:v>
                </c:pt>
                <c:pt idx="521">
                  <c:v>17.633579999999998</c:v>
                </c:pt>
                <c:pt idx="522">
                  <c:v>17.101240000000001</c:v>
                </c:pt>
                <c:pt idx="523">
                  <c:v>16.573740000000001</c:v>
                </c:pt>
                <c:pt idx="524">
                  <c:v>16.019200000000001</c:v>
                </c:pt>
                <c:pt idx="525">
                  <c:v>15.4803</c:v>
                </c:pt>
                <c:pt idx="526">
                  <c:v>14.940040000000002</c:v>
                </c:pt>
                <c:pt idx="527">
                  <c:v>14.38982</c:v>
                </c:pt>
                <c:pt idx="528">
                  <c:v>13.850739999999998</c:v>
                </c:pt>
                <c:pt idx="529">
                  <c:v>13.271619999999999</c:v>
                </c:pt>
                <c:pt idx="530">
                  <c:v>12.68568</c:v>
                </c:pt>
                <c:pt idx="531">
                  <c:v>12.057119999999999</c:v>
                </c:pt>
                <c:pt idx="532">
                  <c:v>11.4579</c:v>
                </c:pt>
                <c:pt idx="533">
                  <c:v>10.917960000000001</c:v>
                </c:pt>
                <c:pt idx="534">
                  <c:v>10.414159999999999</c:v>
                </c:pt>
                <c:pt idx="535">
                  <c:v>9.9462200000000003</c:v>
                </c:pt>
                <c:pt idx="536">
                  <c:v>9.5513200000000005</c:v>
                </c:pt>
                <c:pt idx="537">
                  <c:v>9.2150999999999996</c:v>
                </c:pt>
                <c:pt idx="538">
                  <c:v>8.9230599999999995</c:v>
                </c:pt>
                <c:pt idx="539">
                  <c:v>8.6696600000000004</c:v>
                </c:pt>
                <c:pt idx="540">
                  <c:v>8.4694599999999998</c:v>
                </c:pt>
                <c:pt idx="541">
                  <c:v>8.316040000000001</c:v>
                </c:pt>
                <c:pt idx="542">
                  <c:v>8.22058</c:v>
                </c:pt>
                <c:pt idx="543">
                  <c:v>8.1761200000000009</c:v>
                </c:pt>
                <c:pt idx="544">
                  <c:v>8.1908200000000004</c:v>
                </c:pt>
                <c:pt idx="545">
                  <c:v>8.2527399999999993</c:v>
                </c:pt>
                <c:pt idx="546">
                  <c:v>8.3756199999999996</c:v>
                </c:pt>
                <c:pt idx="547">
                  <c:v>8.540140000000001</c:v>
                </c:pt>
                <c:pt idx="548">
                  <c:v>8.7355199999999993</c:v>
                </c:pt>
                <c:pt idx="549">
                  <c:v>8.9402400000000011</c:v>
                </c:pt>
                <c:pt idx="550">
                  <c:v>9.1761800000000004</c:v>
                </c:pt>
                <c:pt idx="551">
                  <c:v>9.4376599999999993</c:v>
                </c:pt>
                <c:pt idx="552">
                  <c:v>9.73156</c:v>
                </c:pt>
                <c:pt idx="553">
                  <c:v>10.023580000000001</c:v>
                </c:pt>
                <c:pt idx="554">
                  <c:v>10.339039999999999</c:v>
                </c:pt>
                <c:pt idx="555">
                  <c:v>10.667819999999999</c:v>
                </c:pt>
                <c:pt idx="556">
                  <c:v>10.99404</c:v>
                </c:pt>
                <c:pt idx="557">
                  <c:v>11.318459999999998</c:v>
                </c:pt>
                <c:pt idx="558">
                  <c:v>11.60482</c:v>
                </c:pt>
                <c:pt idx="559">
                  <c:v>11.869820000000001</c:v>
                </c:pt>
                <c:pt idx="560">
                  <c:v>12.078720000000001</c:v>
                </c:pt>
                <c:pt idx="561">
                  <c:v>12.222720000000001</c:v>
                </c:pt>
                <c:pt idx="562">
                  <c:v>12.313099999999999</c:v>
                </c:pt>
                <c:pt idx="563">
                  <c:v>12.343679999999999</c:v>
                </c:pt>
                <c:pt idx="564">
                  <c:v>12.343980000000002</c:v>
                </c:pt>
                <c:pt idx="565">
                  <c:v>12.304679999999999</c:v>
                </c:pt>
                <c:pt idx="566">
                  <c:v>12.180099999999999</c:v>
                </c:pt>
                <c:pt idx="567">
                  <c:v>12.01548</c:v>
                </c:pt>
                <c:pt idx="568">
                  <c:v>11.75896</c:v>
                </c:pt>
                <c:pt idx="569">
                  <c:v>11.46942</c:v>
                </c:pt>
                <c:pt idx="570">
                  <c:v>11.119000000000002</c:v>
                </c:pt>
                <c:pt idx="571">
                  <c:v>10.7477</c:v>
                </c:pt>
                <c:pt idx="572">
                  <c:v>10.34586</c:v>
                </c:pt>
                <c:pt idx="573">
                  <c:v>9.9572400000000005</c:v>
                </c:pt>
                <c:pt idx="574">
                  <c:v>9.54786</c:v>
                </c:pt>
                <c:pt idx="575">
                  <c:v>9.1469799999999992</c:v>
                </c:pt>
                <c:pt idx="576">
                  <c:v>8.7320799999999998</c:v>
                </c:pt>
                <c:pt idx="577">
                  <c:v>8.3164800000000003</c:v>
                </c:pt>
                <c:pt idx="578">
                  <c:v>7.8984200000000007</c:v>
                </c:pt>
                <c:pt idx="579">
                  <c:v>7.4636199999999997</c:v>
                </c:pt>
                <c:pt idx="580">
                  <c:v>7.0548799999999998</c:v>
                </c:pt>
                <c:pt idx="581">
                  <c:v>6.6901200000000003</c:v>
                </c:pt>
                <c:pt idx="582">
                  <c:v>6.3576800000000002</c:v>
                </c:pt>
                <c:pt idx="583">
                  <c:v>6.1052200000000001</c:v>
                </c:pt>
                <c:pt idx="584">
                  <c:v>5.9439399999999996</c:v>
                </c:pt>
                <c:pt idx="585">
                  <c:v>5.8850199999999999</c:v>
                </c:pt>
                <c:pt idx="586">
                  <c:v>5.94754</c:v>
                </c:pt>
                <c:pt idx="587">
                  <c:v>6.1350600000000002</c:v>
                </c:pt>
                <c:pt idx="588">
                  <c:v>6.4870000000000001</c:v>
                </c:pt>
                <c:pt idx="589">
                  <c:v>7.0271600000000003</c:v>
                </c:pt>
                <c:pt idx="590">
                  <c:v>7.8771800000000001</c:v>
                </c:pt>
                <c:pt idx="591">
                  <c:v>9.1739800000000002</c:v>
                </c:pt>
                <c:pt idx="592">
                  <c:v>10.82544</c:v>
                </c:pt>
                <c:pt idx="593">
                  <c:v>13.006979999999999</c:v>
                </c:pt>
                <c:pt idx="594">
                  <c:v>15.871560000000001</c:v>
                </c:pt>
                <c:pt idx="595">
                  <c:v>19.480560000000001</c:v>
                </c:pt>
                <c:pt idx="596">
                  <c:v>24.119860000000003</c:v>
                </c:pt>
                <c:pt idx="597">
                  <c:v>29.731139999999996</c:v>
                </c:pt>
                <c:pt idx="598">
                  <c:v>36.582540000000002</c:v>
                </c:pt>
                <c:pt idx="599">
                  <c:v>42.717980000000004</c:v>
                </c:pt>
                <c:pt idx="600">
                  <c:v>49.272039999999997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464-42E8-BC9A-9819129562E0}"/>
            </c:ext>
          </c:extLst>
        </c:ser>
        <c:ser>
          <c:idx val="1"/>
          <c:order val="1"/>
          <c:tx>
            <c:strRef>
              <c:f>'1mM(2%conversione)'!$G$1</c:f>
              <c:strCache>
                <c:ptCount val="1"/>
                <c:pt idx="0">
                  <c:v>P+R</c:v>
                </c:pt>
              </c:strCache>
            </c:strRef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'1mM(2%conversione)'!$A$2:$A$602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'1mM(2%conversione)'!$G$2:$G$602</c:f>
              <c:numCache>
                <c:formatCode>General</c:formatCode>
                <c:ptCount val="601"/>
                <c:pt idx="0">
                  <c:v>-9.59E-4</c:v>
                </c:pt>
                <c:pt idx="1">
                  <c:v>-9.4799999999999995E-4</c:v>
                </c:pt>
                <c:pt idx="2">
                  <c:v>-9.4499999999999998E-4</c:v>
                </c:pt>
                <c:pt idx="3">
                  <c:v>-9.0600000000000001E-4</c:v>
                </c:pt>
                <c:pt idx="4">
                  <c:v>-9.1200000000000005E-4</c:v>
                </c:pt>
                <c:pt idx="5">
                  <c:v>-9.0499999999999999E-4</c:v>
                </c:pt>
                <c:pt idx="6">
                  <c:v>-9.1699999999999995E-4</c:v>
                </c:pt>
                <c:pt idx="7">
                  <c:v>-9.2100000000000005E-4</c:v>
                </c:pt>
                <c:pt idx="8">
                  <c:v>-9.2500000000000004E-4</c:v>
                </c:pt>
                <c:pt idx="9">
                  <c:v>-8.8699999999999998E-4</c:v>
                </c:pt>
                <c:pt idx="10">
                  <c:v>-8.4400000000000002E-4</c:v>
                </c:pt>
                <c:pt idx="11">
                  <c:v>-8.2100000000000001E-4</c:v>
                </c:pt>
                <c:pt idx="12">
                  <c:v>-8.3199999999999995E-4</c:v>
                </c:pt>
                <c:pt idx="13">
                  <c:v>-8.4599999999999996E-4</c:v>
                </c:pt>
                <c:pt idx="14">
                  <c:v>-8.3199999999999995E-4</c:v>
                </c:pt>
                <c:pt idx="15">
                  <c:v>-8.12E-4</c:v>
                </c:pt>
                <c:pt idx="16">
                  <c:v>-8.0000000000000004E-4</c:v>
                </c:pt>
                <c:pt idx="17">
                  <c:v>-7.5500000000000003E-4</c:v>
                </c:pt>
                <c:pt idx="18">
                  <c:v>-7.1900000000000002E-4</c:v>
                </c:pt>
                <c:pt idx="19">
                  <c:v>-7.1199999999999996E-4</c:v>
                </c:pt>
                <c:pt idx="20">
                  <c:v>-7.1900000000000002E-4</c:v>
                </c:pt>
                <c:pt idx="21">
                  <c:v>-7.2599999999999997E-4</c:v>
                </c:pt>
                <c:pt idx="22">
                  <c:v>-7.0799999999999997E-4</c:v>
                </c:pt>
                <c:pt idx="23">
                  <c:v>-6.7400000000000001E-4</c:v>
                </c:pt>
                <c:pt idx="24">
                  <c:v>-6.3599999999999996E-4</c:v>
                </c:pt>
                <c:pt idx="25">
                  <c:v>-5.9100000000000005E-4</c:v>
                </c:pt>
                <c:pt idx="26">
                  <c:v>-5.4000000000000001E-4</c:v>
                </c:pt>
                <c:pt idx="27">
                  <c:v>-5.0299999999999997E-4</c:v>
                </c:pt>
                <c:pt idx="28">
                  <c:v>-4.7399999999999997E-4</c:v>
                </c:pt>
                <c:pt idx="29">
                  <c:v>-4.4900000000000002E-4</c:v>
                </c:pt>
                <c:pt idx="30">
                  <c:v>-4.0299999999999998E-4</c:v>
                </c:pt>
                <c:pt idx="31">
                  <c:v>-3.9199999999999999E-4</c:v>
                </c:pt>
                <c:pt idx="32">
                  <c:v>-3.7800000000000003E-4</c:v>
                </c:pt>
                <c:pt idx="33">
                  <c:v>-3.6900000000000002E-4</c:v>
                </c:pt>
                <c:pt idx="34">
                  <c:v>-3.3399999999999999E-4</c:v>
                </c:pt>
                <c:pt idx="35">
                  <c:v>-2.8600000000000001E-4</c:v>
                </c:pt>
                <c:pt idx="36">
                  <c:v>-2.4800000000000001E-4</c:v>
                </c:pt>
                <c:pt idx="37">
                  <c:v>-2.14E-4</c:v>
                </c:pt>
                <c:pt idx="38">
                  <c:v>-1.63E-4</c:v>
                </c:pt>
                <c:pt idx="39">
                  <c:v>-1.4200000000000001E-4</c:v>
                </c:pt>
                <c:pt idx="40">
                  <c:v>-1.2400000000000001E-4</c:v>
                </c:pt>
                <c:pt idx="41">
                  <c:v>-8.8999999999999995E-5</c:v>
                </c:pt>
                <c:pt idx="42">
                  <c:v>-4.8000000000000001E-5</c:v>
                </c:pt>
                <c:pt idx="43">
                  <c:v>-3.6999999999999998E-5</c:v>
                </c:pt>
                <c:pt idx="44">
                  <c:v>-2.4000000000000001E-5</c:v>
                </c:pt>
                <c:pt idx="45">
                  <c:v>-1.5999999999999999E-5</c:v>
                </c:pt>
                <c:pt idx="46">
                  <c:v>1.5999999999999999E-5</c:v>
                </c:pt>
                <c:pt idx="47">
                  <c:v>4.6E-5</c:v>
                </c:pt>
                <c:pt idx="48">
                  <c:v>1.16E-4</c:v>
                </c:pt>
                <c:pt idx="49">
                  <c:v>1.8000000000000001E-4</c:v>
                </c:pt>
                <c:pt idx="50">
                  <c:v>2.63E-4</c:v>
                </c:pt>
                <c:pt idx="51">
                  <c:v>3.3199999999999999E-4</c:v>
                </c:pt>
                <c:pt idx="52">
                  <c:v>4.0000000000000002E-4</c:v>
                </c:pt>
                <c:pt idx="53">
                  <c:v>4.5800000000000002E-4</c:v>
                </c:pt>
                <c:pt idx="54">
                  <c:v>5.0500000000000002E-4</c:v>
                </c:pt>
                <c:pt idx="55">
                  <c:v>5.5099999999999995E-4</c:v>
                </c:pt>
                <c:pt idx="56">
                  <c:v>5.6800000000000004E-4</c:v>
                </c:pt>
                <c:pt idx="57">
                  <c:v>5.7799999999999995E-4</c:v>
                </c:pt>
                <c:pt idx="58">
                  <c:v>6.2399999999999999E-4</c:v>
                </c:pt>
                <c:pt idx="59">
                  <c:v>6.9899999999999997E-4</c:v>
                </c:pt>
                <c:pt idx="60">
                  <c:v>7.8899999999999999E-4</c:v>
                </c:pt>
                <c:pt idx="61">
                  <c:v>8.61E-4</c:v>
                </c:pt>
                <c:pt idx="62">
                  <c:v>9.3000000000000005E-4</c:v>
                </c:pt>
                <c:pt idx="63">
                  <c:v>9.8299999999999993E-4</c:v>
                </c:pt>
                <c:pt idx="64">
                  <c:v>1.0150000000000001E-3</c:v>
                </c:pt>
                <c:pt idx="65">
                  <c:v>1.088E-3</c:v>
                </c:pt>
                <c:pt idx="66">
                  <c:v>1.132E-3</c:v>
                </c:pt>
                <c:pt idx="67">
                  <c:v>1.2030000000000001E-3</c:v>
                </c:pt>
                <c:pt idx="68">
                  <c:v>1.2390000000000001E-3</c:v>
                </c:pt>
                <c:pt idx="69">
                  <c:v>1.294E-3</c:v>
                </c:pt>
                <c:pt idx="70">
                  <c:v>1.361E-3</c:v>
                </c:pt>
                <c:pt idx="71">
                  <c:v>1.4430000000000001E-3</c:v>
                </c:pt>
                <c:pt idx="72">
                  <c:v>1.5120000000000001E-3</c:v>
                </c:pt>
                <c:pt idx="73">
                  <c:v>1.5920000000000001E-3</c:v>
                </c:pt>
                <c:pt idx="74">
                  <c:v>1.6639999999999999E-3</c:v>
                </c:pt>
                <c:pt idx="75">
                  <c:v>1.7290000000000001E-3</c:v>
                </c:pt>
                <c:pt idx="76">
                  <c:v>1.787E-3</c:v>
                </c:pt>
                <c:pt idx="77">
                  <c:v>1.8569999999999999E-3</c:v>
                </c:pt>
                <c:pt idx="78">
                  <c:v>1.9319999999999999E-3</c:v>
                </c:pt>
                <c:pt idx="79">
                  <c:v>1.9810000000000001E-3</c:v>
                </c:pt>
                <c:pt idx="80">
                  <c:v>2.0209999999999998E-3</c:v>
                </c:pt>
                <c:pt idx="81">
                  <c:v>2.0400000000000001E-3</c:v>
                </c:pt>
                <c:pt idx="82">
                  <c:v>2.111E-3</c:v>
                </c:pt>
                <c:pt idx="83">
                  <c:v>2.183E-3</c:v>
                </c:pt>
                <c:pt idx="84">
                  <c:v>2.2680000000000001E-3</c:v>
                </c:pt>
                <c:pt idx="85">
                  <c:v>2.3679999999999999E-3</c:v>
                </c:pt>
                <c:pt idx="86">
                  <c:v>2.4510000000000001E-3</c:v>
                </c:pt>
                <c:pt idx="87">
                  <c:v>2.5330000000000001E-3</c:v>
                </c:pt>
                <c:pt idx="88">
                  <c:v>2.6389999999999999E-3</c:v>
                </c:pt>
                <c:pt idx="89">
                  <c:v>2.7539999999999999E-3</c:v>
                </c:pt>
                <c:pt idx="90">
                  <c:v>2.8600000000000001E-3</c:v>
                </c:pt>
                <c:pt idx="91">
                  <c:v>2.9139999999999999E-3</c:v>
                </c:pt>
                <c:pt idx="92">
                  <c:v>2.9840000000000001E-3</c:v>
                </c:pt>
                <c:pt idx="93">
                  <c:v>3.0479999999999999E-3</c:v>
                </c:pt>
                <c:pt idx="94">
                  <c:v>3.1340000000000001E-3</c:v>
                </c:pt>
                <c:pt idx="95">
                  <c:v>3.2139999999999998E-3</c:v>
                </c:pt>
                <c:pt idx="96">
                  <c:v>3.3240000000000001E-3</c:v>
                </c:pt>
                <c:pt idx="97">
                  <c:v>3.4350000000000001E-3</c:v>
                </c:pt>
                <c:pt idx="98">
                  <c:v>3.5669999999999999E-3</c:v>
                </c:pt>
                <c:pt idx="99">
                  <c:v>3.6619999999999999E-3</c:v>
                </c:pt>
                <c:pt idx="100">
                  <c:v>3.777E-3</c:v>
                </c:pt>
                <c:pt idx="101">
                  <c:v>3.888E-3</c:v>
                </c:pt>
                <c:pt idx="102">
                  <c:v>4.0140000000000002E-3</c:v>
                </c:pt>
                <c:pt idx="103">
                  <c:v>4.15E-3</c:v>
                </c:pt>
                <c:pt idx="104">
                  <c:v>4.2570000000000004E-3</c:v>
                </c:pt>
                <c:pt idx="105">
                  <c:v>4.3740000000000003E-3</c:v>
                </c:pt>
                <c:pt idx="106">
                  <c:v>4.5069999999999997E-3</c:v>
                </c:pt>
                <c:pt idx="107">
                  <c:v>4.653E-3</c:v>
                </c:pt>
                <c:pt idx="108">
                  <c:v>4.8120000000000003E-3</c:v>
                </c:pt>
                <c:pt idx="109">
                  <c:v>4.9940000000000002E-3</c:v>
                </c:pt>
                <c:pt idx="110">
                  <c:v>5.1349999999999998E-3</c:v>
                </c:pt>
                <c:pt idx="111">
                  <c:v>5.3220000000000003E-3</c:v>
                </c:pt>
                <c:pt idx="112">
                  <c:v>5.4869999999999997E-3</c:v>
                </c:pt>
                <c:pt idx="113">
                  <c:v>5.6839999999999998E-3</c:v>
                </c:pt>
                <c:pt idx="114">
                  <c:v>5.8589999999999996E-3</c:v>
                </c:pt>
                <c:pt idx="115">
                  <c:v>6.0419999999999996E-3</c:v>
                </c:pt>
                <c:pt idx="116">
                  <c:v>6.1999999999999998E-3</c:v>
                </c:pt>
                <c:pt idx="117">
                  <c:v>6.3810000000000004E-3</c:v>
                </c:pt>
                <c:pt idx="118">
                  <c:v>6.548E-3</c:v>
                </c:pt>
                <c:pt idx="119">
                  <c:v>6.7790000000000003E-3</c:v>
                </c:pt>
                <c:pt idx="120">
                  <c:v>6.9769999999999997E-3</c:v>
                </c:pt>
                <c:pt idx="121">
                  <c:v>7.2199999999999999E-3</c:v>
                </c:pt>
                <c:pt idx="122">
                  <c:v>7.3930000000000003E-3</c:v>
                </c:pt>
                <c:pt idx="123">
                  <c:v>7.5900000000000004E-3</c:v>
                </c:pt>
                <c:pt idx="124">
                  <c:v>7.7510000000000001E-3</c:v>
                </c:pt>
                <c:pt idx="125">
                  <c:v>7.9450000000000007E-3</c:v>
                </c:pt>
                <c:pt idx="126">
                  <c:v>8.175E-3</c:v>
                </c:pt>
                <c:pt idx="127">
                  <c:v>8.3689999999999997E-3</c:v>
                </c:pt>
                <c:pt idx="128">
                  <c:v>8.5570000000000004E-3</c:v>
                </c:pt>
                <c:pt idx="129">
                  <c:v>8.7500000000000008E-3</c:v>
                </c:pt>
                <c:pt idx="130">
                  <c:v>8.9689999999999995E-3</c:v>
                </c:pt>
                <c:pt idx="131">
                  <c:v>9.1690000000000001E-3</c:v>
                </c:pt>
                <c:pt idx="132">
                  <c:v>9.3629999999999998E-3</c:v>
                </c:pt>
                <c:pt idx="133">
                  <c:v>9.5729999999999999E-3</c:v>
                </c:pt>
                <c:pt idx="134">
                  <c:v>9.7990000000000004E-3</c:v>
                </c:pt>
                <c:pt idx="135">
                  <c:v>1.0036E-2</c:v>
                </c:pt>
                <c:pt idx="136">
                  <c:v>1.0297000000000001E-2</c:v>
                </c:pt>
                <c:pt idx="137">
                  <c:v>1.0506E-2</c:v>
                </c:pt>
                <c:pt idx="138">
                  <c:v>1.0722000000000001E-2</c:v>
                </c:pt>
                <c:pt idx="139">
                  <c:v>1.0907999999999999E-2</c:v>
                </c:pt>
                <c:pt idx="140">
                  <c:v>1.1109000000000001E-2</c:v>
                </c:pt>
                <c:pt idx="141">
                  <c:v>1.1298000000000001E-2</c:v>
                </c:pt>
                <c:pt idx="142">
                  <c:v>1.1514E-2</c:v>
                </c:pt>
                <c:pt idx="143">
                  <c:v>1.171E-2</c:v>
                </c:pt>
                <c:pt idx="144">
                  <c:v>1.1927999999999999E-2</c:v>
                </c:pt>
                <c:pt idx="145">
                  <c:v>1.2137999999999999E-2</c:v>
                </c:pt>
                <c:pt idx="146">
                  <c:v>1.2385E-2</c:v>
                </c:pt>
                <c:pt idx="147">
                  <c:v>1.2612E-2</c:v>
                </c:pt>
                <c:pt idx="148">
                  <c:v>1.285E-2</c:v>
                </c:pt>
                <c:pt idx="149">
                  <c:v>1.3079E-2</c:v>
                </c:pt>
                <c:pt idx="150">
                  <c:v>1.332E-2</c:v>
                </c:pt>
                <c:pt idx="151">
                  <c:v>1.3539000000000001E-2</c:v>
                </c:pt>
                <c:pt idx="152">
                  <c:v>1.37E-2</c:v>
                </c:pt>
                <c:pt idx="153">
                  <c:v>1.3867000000000001E-2</c:v>
                </c:pt>
                <c:pt idx="154">
                  <c:v>1.4055E-2</c:v>
                </c:pt>
                <c:pt idx="155">
                  <c:v>1.4276E-2</c:v>
                </c:pt>
                <c:pt idx="156">
                  <c:v>1.4486000000000001E-2</c:v>
                </c:pt>
                <c:pt idx="157">
                  <c:v>1.4678999999999999E-2</c:v>
                </c:pt>
                <c:pt idx="158">
                  <c:v>1.4866000000000001E-2</c:v>
                </c:pt>
                <c:pt idx="159">
                  <c:v>1.5108E-2</c:v>
                </c:pt>
                <c:pt idx="160">
                  <c:v>1.5346E-2</c:v>
                </c:pt>
                <c:pt idx="161">
                  <c:v>1.5582E-2</c:v>
                </c:pt>
                <c:pt idx="162">
                  <c:v>1.5775999999999998E-2</c:v>
                </c:pt>
                <c:pt idx="163">
                  <c:v>1.5965E-2</c:v>
                </c:pt>
                <c:pt idx="164">
                  <c:v>1.6133999999999999E-2</c:v>
                </c:pt>
                <c:pt idx="165">
                  <c:v>1.6288E-2</c:v>
                </c:pt>
                <c:pt idx="166">
                  <c:v>1.6455000000000001E-2</c:v>
                </c:pt>
                <c:pt idx="167">
                  <c:v>1.6639000000000001E-2</c:v>
                </c:pt>
                <c:pt idx="168">
                  <c:v>1.6813999999999999E-2</c:v>
                </c:pt>
                <c:pt idx="169">
                  <c:v>1.7021999999999999E-2</c:v>
                </c:pt>
                <c:pt idx="170">
                  <c:v>1.7226999999999999E-2</c:v>
                </c:pt>
                <c:pt idx="171">
                  <c:v>1.7441999999999999E-2</c:v>
                </c:pt>
                <c:pt idx="172">
                  <c:v>1.7652000000000001E-2</c:v>
                </c:pt>
                <c:pt idx="173">
                  <c:v>1.7878000000000002E-2</c:v>
                </c:pt>
                <c:pt idx="174">
                  <c:v>1.8071E-2</c:v>
                </c:pt>
                <c:pt idx="175">
                  <c:v>1.8269000000000001E-2</c:v>
                </c:pt>
                <c:pt idx="176">
                  <c:v>1.8419999999999999E-2</c:v>
                </c:pt>
                <c:pt idx="177">
                  <c:v>1.8536E-2</c:v>
                </c:pt>
                <c:pt idx="178">
                  <c:v>1.8703000000000001E-2</c:v>
                </c:pt>
                <c:pt idx="179">
                  <c:v>1.8886E-2</c:v>
                </c:pt>
                <c:pt idx="180">
                  <c:v>1.9066E-2</c:v>
                </c:pt>
                <c:pt idx="181">
                  <c:v>1.925E-2</c:v>
                </c:pt>
                <c:pt idx="182">
                  <c:v>1.9452000000000001E-2</c:v>
                </c:pt>
                <c:pt idx="183">
                  <c:v>1.9657000000000001E-2</c:v>
                </c:pt>
                <c:pt idx="184">
                  <c:v>1.9862999999999999E-2</c:v>
                </c:pt>
                <c:pt idx="185">
                  <c:v>2.0053999999999999E-2</c:v>
                </c:pt>
                <c:pt idx="186">
                  <c:v>2.0237000000000002E-2</c:v>
                </c:pt>
                <c:pt idx="187">
                  <c:v>2.0414000000000002E-2</c:v>
                </c:pt>
                <c:pt idx="188">
                  <c:v>2.0566999999999998E-2</c:v>
                </c:pt>
                <c:pt idx="189">
                  <c:v>2.0718E-2</c:v>
                </c:pt>
                <c:pt idx="190">
                  <c:v>2.0861999999999999E-2</c:v>
                </c:pt>
                <c:pt idx="191">
                  <c:v>2.1017999999999998E-2</c:v>
                </c:pt>
                <c:pt idx="192">
                  <c:v>2.1181999999999999E-2</c:v>
                </c:pt>
                <c:pt idx="193">
                  <c:v>2.1357000000000001E-2</c:v>
                </c:pt>
                <c:pt idx="194">
                  <c:v>2.1552999999999999E-2</c:v>
                </c:pt>
                <c:pt idx="195">
                  <c:v>2.1707000000000001E-2</c:v>
                </c:pt>
                <c:pt idx="196">
                  <c:v>2.1869E-2</c:v>
                </c:pt>
                <c:pt idx="197">
                  <c:v>2.2023999999999998E-2</c:v>
                </c:pt>
                <c:pt idx="198">
                  <c:v>2.2187999999999999E-2</c:v>
                </c:pt>
                <c:pt idx="199">
                  <c:v>2.2301999999999999E-2</c:v>
                </c:pt>
                <c:pt idx="200">
                  <c:v>2.2453000000000001E-2</c:v>
                </c:pt>
                <c:pt idx="201">
                  <c:v>2.2589000000000001E-2</c:v>
                </c:pt>
                <c:pt idx="202">
                  <c:v>2.2807999999999998E-2</c:v>
                </c:pt>
                <c:pt idx="203">
                  <c:v>2.2908000000000001E-2</c:v>
                </c:pt>
                <c:pt idx="204">
                  <c:v>2.3092000000000001E-2</c:v>
                </c:pt>
                <c:pt idx="205">
                  <c:v>2.3252999999999999E-2</c:v>
                </c:pt>
                <c:pt idx="206">
                  <c:v>2.3403E-2</c:v>
                </c:pt>
                <c:pt idx="207">
                  <c:v>2.3553000000000001E-2</c:v>
                </c:pt>
                <c:pt idx="208">
                  <c:v>2.3708E-2</c:v>
                </c:pt>
                <c:pt idx="209">
                  <c:v>2.3882E-2</c:v>
                </c:pt>
                <c:pt idx="210">
                  <c:v>2.4025000000000001E-2</c:v>
                </c:pt>
                <c:pt idx="211">
                  <c:v>2.4117E-2</c:v>
                </c:pt>
                <c:pt idx="212">
                  <c:v>2.4243000000000001E-2</c:v>
                </c:pt>
                <c:pt idx="213">
                  <c:v>2.4343E-2</c:v>
                </c:pt>
                <c:pt idx="214">
                  <c:v>2.4506E-2</c:v>
                </c:pt>
                <c:pt idx="215">
                  <c:v>2.4669E-2</c:v>
                </c:pt>
                <c:pt idx="216">
                  <c:v>2.4899999999999999E-2</c:v>
                </c:pt>
                <c:pt idx="217">
                  <c:v>2.5045999999999999E-2</c:v>
                </c:pt>
                <c:pt idx="218">
                  <c:v>2.5246999999999999E-2</c:v>
                </c:pt>
                <c:pt idx="219">
                  <c:v>2.5375999999999999E-2</c:v>
                </c:pt>
                <c:pt idx="220">
                  <c:v>2.5561E-2</c:v>
                </c:pt>
                <c:pt idx="221">
                  <c:v>2.5718999999999999E-2</c:v>
                </c:pt>
                <c:pt idx="222">
                  <c:v>2.5877000000000001E-2</c:v>
                </c:pt>
                <c:pt idx="223">
                  <c:v>2.6043E-2</c:v>
                </c:pt>
                <c:pt idx="224">
                  <c:v>2.6176999999999999E-2</c:v>
                </c:pt>
                <c:pt idx="225">
                  <c:v>2.6287999999999999E-2</c:v>
                </c:pt>
                <c:pt idx="226">
                  <c:v>2.6440999999999999E-2</c:v>
                </c:pt>
                <c:pt idx="227">
                  <c:v>2.6608E-2</c:v>
                </c:pt>
                <c:pt idx="228">
                  <c:v>2.6744E-2</c:v>
                </c:pt>
                <c:pt idx="229">
                  <c:v>2.6907E-2</c:v>
                </c:pt>
                <c:pt idx="230">
                  <c:v>2.7049E-2</c:v>
                </c:pt>
                <c:pt idx="231">
                  <c:v>2.7215E-2</c:v>
                </c:pt>
                <c:pt idx="232">
                  <c:v>2.7376000000000001E-2</c:v>
                </c:pt>
                <c:pt idx="233">
                  <c:v>2.7585999999999999E-2</c:v>
                </c:pt>
                <c:pt idx="234">
                  <c:v>2.7778000000000001E-2</c:v>
                </c:pt>
                <c:pt idx="235">
                  <c:v>2.7935000000000001E-2</c:v>
                </c:pt>
                <c:pt idx="236">
                  <c:v>2.8043999999999999E-2</c:v>
                </c:pt>
                <c:pt idx="237">
                  <c:v>2.8150999999999999E-2</c:v>
                </c:pt>
                <c:pt idx="238">
                  <c:v>2.8235E-2</c:v>
                </c:pt>
                <c:pt idx="239">
                  <c:v>2.8375000000000001E-2</c:v>
                </c:pt>
                <c:pt idx="240">
                  <c:v>2.8500000000000001E-2</c:v>
                </c:pt>
                <c:pt idx="241">
                  <c:v>2.8667000000000002E-2</c:v>
                </c:pt>
                <c:pt idx="242">
                  <c:v>2.8843000000000001E-2</c:v>
                </c:pt>
                <c:pt idx="243">
                  <c:v>2.8979999999999999E-2</c:v>
                </c:pt>
                <c:pt idx="244">
                  <c:v>2.9127E-2</c:v>
                </c:pt>
                <c:pt idx="245">
                  <c:v>2.9267000000000001E-2</c:v>
                </c:pt>
                <c:pt idx="246">
                  <c:v>2.9420999999999999E-2</c:v>
                </c:pt>
                <c:pt idx="247">
                  <c:v>2.9520999999999999E-2</c:v>
                </c:pt>
                <c:pt idx="248">
                  <c:v>2.9628999999999999E-2</c:v>
                </c:pt>
                <c:pt idx="249">
                  <c:v>2.9742999999999999E-2</c:v>
                </c:pt>
                <c:pt idx="250">
                  <c:v>2.9864999999999999E-2</c:v>
                </c:pt>
                <c:pt idx="251">
                  <c:v>3.0008E-2</c:v>
                </c:pt>
                <c:pt idx="252">
                  <c:v>3.0172000000000001E-2</c:v>
                </c:pt>
                <c:pt idx="253">
                  <c:v>3.0421E-2</c:v>
                </c:pt>
                <c:pt idx="254">
                  <c:v>3.0612E-2</c:v>
                </c:pt>
                <c:pt idx="255">
                  <c:v>3.0802E-2</c:v>
                </c:pt>
                <c:pt idx="256">
                  <c:v>3.0925000000000001E-2</c:v>
                </c:pt>
                <c:pt idx="257">
                  <c:v>3.0966E-2</c:v>
                </c:pt>
                <c:pt idx="258">
                  <c:v>3.1078000000000001E-2</c:v>
                </c:pt>
                <c:pt idx="259">
                  <c:v>3.1251000000000001E-2</c:v>
                </c:pt>
                <c:pt idx="260">
                  <c:v>3.1385999999999997E-2</c:v>
                </c:pt>
                <c:pt idx="261">
                  <c:v>3.1550000000000002E-2</c:v>
                </c:pt>
                <c:pt idx="262">
                  <c:v>3.1666E-2</c:v>
                </c:pt>
                <c:pt idx="263">
                  <c:v>3.1768999999999999E-2</c:v>
                </c:pt>
                <c:pt idx="264">
                  <c:v>3.1903000000000001E-2</c:v>
                </c:pt>
                <c:pt idx="265">
                  <c:v>3.2002999999999997E-2</c:v>
                </c:pt>
                <c:pt idx="266">
                  <c:v>3.2167000000000001E-2</c:v>
                </c:pt>
                <c:pt idx="267">
                  <c:v>3.2314000000000002E-2</c:v>
                </c:pt>
                <c:pt idx="268">
                  <c:v>3.2490999999999999E-2</c:v>
                </c:pt>
                <c:pt idx="269">
                  <c:v>3.2643999999999999E-2</c:v>
                </c:pt>
                <c:pt idx="270">
                  <c:v>3.2786999999999997E-2</c:v>
                </c:pt>
                <c:pt idx="271">
                  <c:v>3.288E-2</c:v>
                </c:pt>
                <c:pt idx="272">
                  <c:v>3.3027000000000001E-2</c:v>
                </c:pt>
                <c:pt idx="273">
                  <c:v>3.3142999999999999E-2</c:v>
                </c:pt>
                <c:pt idx="274">
                  <c:v>3.3339000000000001E-2</c:v>
                </c:pt>
                <c:pt idx="275">
                  <c:v>3.3520000000000001E-2</c:v>
                </c:pt>
                <c:pt idx="276">
                  <c:v>3.3713E-2</c:v>
                </c:pt>
                <c:pt idx="277">
                  <c:v>3.3910999999999997E-2</c:v>
                </c:pt>
                <c:pt idx="278">
                  <c:v>3.4122E-2</c:v>
                </c:pt>
                <c:pt idx="279">
                  <c:v>3.4352000000000001E-2</c:v>
                </c:pt>
                <c:pt idx="280">
                  <c:v>3.4612999999999998E-2</c:v>
                </c:pt>
                <c:pt idx="281">
                  <c:v>3.4880000000000001E-2</c:v>
                </c:pt>
                <c:pt idx="282">
                  <c:v>3.5154999999999999E-2</c:v>
                </c:pt>
                <c:pt idx="283">
                  <c:v>3.5455E-2</c:v>
                </c:pt>
                <c:pt idx="284">
                  <c:v>3.5735999999999997E-2</c:v>
                </c:pt>
                <c:pt idx="285">
                  <c:v>3.6087000000000001E-2</c:v>
                </c:pt>
                <c:pt idx="286">
                  <c:v>3.6412E-2</c:v>
                </c:pt>
                <c:pt idx="287">
                  <c:v>3.6799999999999999E-2</c:v>
                </c:pt>
                <c:pt idx="288">
                  <c:v>3.7134E-2</c:v>
                </c:pt>
                <c:pt idx="289">
                  <c:v>3.7532999999999997E-2</c:v>
                </c:pt>
                <c:pt idx="290">
                  <c:v>3.7990999999999997E-2</c:v>
                </c:pt>
                <c:pt idx="291">
                  <c:v>3.8522000000000001E-2</c:v>
                </c:pt>
                <c:pt idx="292">
                  <c:v>3.9052999999999997E-2</c:v>
                </c:pt>
                <c:pt idx="293">
                  <c:v>3.9648999999999997E-2</c:v>
                </c:pt>
                <c:pt idx="294">
                  <c:v>4.0238999999999997E-2</c:v>
                </c:pt>
                <c:pt idx="295">
                  <c:v>4.0828000000000003E-2</c:v>
                </c:pt>
                <c:pt idx="296">
                  <c:v>4.1354000000000002E-2</c:v>
                </c:pt>
                <c:pt idx="297">
                  <c:v>4.1995999999999999E-2</c:v>
                </c:pt>
                <c:pt idx="298">
                  <c:v>4.2625000000000003E-2</c:v>
                </c:pt>
                <c:pt idx="299">
                  <c:v>4.3371E-2</c:v>
                </c:pt>
                <c:pt idx="300">
                  <c:v>4.4164000000000002E-2</c:v>
                </c:pt>
                <c:pt idx="301">
                  <c:v>4.5027999999999999E-2</c:v>
                </c:pt>
                <c:pt idx="302">
                  <c:v>4.6001E-2</c:v>
                </c:pt>
                <c:pt idx="303">
                  <c:v>4.7086000000000003E-2</c:v>
                </c:pt>
                <c:pt idx="304">
                  <c:v>4.8237000000000002E-2</c:v>
                </c:pt>
                <c:pt idx="305">
                  <c:v>4.9418999999999998E-2</c:v>
                </c:pt>
                <c:pt idx="306">
                  <c:v>5.0639999999999998E-2</c:v>
                </c:pt>
                <c:pt idx="307">
                  <c:v>5.1846999999999997E-2</c:v>
                </c:pt>
                <c:pt idx="308">
                  <c:v>5.3087000000000002E-2</c:v>
                </c:pt>
                <c:pt idx="309">
                  <c:v>5.4308000000000002E-2</c:v>
                </c:pt>
                <c:pt idx="310">
                  <c:v>5.5666E-2</c:v>
                </c:pt>
                <c:pt idx="311">
                  <c:v>5.7038999999999999E-2</c:v>
                </c:pt>
                <c:pt idx="312">
                  <c:v>5.8500000000000003E-2</c:v>
                </c:pt>
                <c:pt idx="313">
                  <c:v>6.0082000000000003E-2</c:v>
                </c:pt>
                <c:pt idx="314">
                  <c:v>6.1850000000000002E-2</c:v>
                </c:pt>
                <c:pt idx="315">
                  <c:v>6.3791E-2</c:v>
                </c:pt>
                <c:pt idx="316">
                  <c:v>6.5824999999999995E-2</c:v>
                </c:pt>
                <c:pt idx="317">
                  <c:v>6.7943000000000003E-2</c:v>
                </c:pt>
                <c:pt idx="318">
                  <c:v>7.0138000000000006E-2</c:v>
                </c:pt>
                <c:pt idx="319">
                  <c:v>7.2257000000000002E-2</c:v>
                </c:pt>
                <c:pt idx="320">
                  <c:v>7.4362999999999999E-2</c:v>
                </c:pt>
                <c:pt idx="321">
                  <c:v>7.6439000000000007E-2</c:v>
                </c:pt>
                <c:pt idx="322">
                  <c:v>7.8732999999999997E-2</c:v>
                </c:pt>
                <c:pt idx="323">
                  <c:v>8.1133999999999998E-2</c:v>
                </c:pt>
                <c:pt idx="324">
                  <c:v>8.3593000000000001E-2</c:v>
                </c:pt>
                <c:pt idx="325">
                  <c:v>8.6127999999999996E-2</c:v>
                </c:pt>
                <c:pt idx="326">
                  <c:v>8.8860999999999996E-2</c:v>
                </c:pt>
                <c:pt idx="327">
                  <c:v>9.1881000000000004E-2</c:v>
                </c:pt>
                <c:pt idx="328">
                  <c:v>9.5051999999999998E-2</c:v>
                </c:pt>
                <c:pt idx="329">
                  <c:v>9.8308000000000006E-2</c:v>
                </c:pt>
                <c:pt idx="330">
                  <c:v>0.10152600000000001</c:v>
                </c:pt>
                <c:pt idx="331">
                  <c:v>0.104674</c:v>
                </c:pt>
                <c:pt idx="332">
                  <c:v>0.10770299999999999</c:v>
                </c:pt>
                <c:pt idx="333">
                  <c:v>0.110684</c:v>
                </c:pt>
                <c:pt idx="334">
                  <c:v>0.113805</c:v>
                </c:pt>
                <c:pt idx="335">
                  <c:v>0.116976</c:v>
                </c:pt>
                <c:pt idx="336">
                  <c:v>0.12020400000000001</c:v>
                </c:pt>
                <c:pt idx="337">
                  <c:v>0.12356399999999999</c:v>
                </c:pt>
                <c:pt idx="338">
                  <c:v>0.127169</c:v>
                </c:pt>
                <c:pt idx="339">
                  <c:v>0.131025</c:v>
                </c:pt>
                <c:pt idx="340">
                  <c:v>0.13494700000000001</c:v>
                </c:pt>
                <c:pt idx="341">
                  <c:v>0.13883899999999999</c:v>
                </c:pt>
                <c:pt idx="342">
                  <c:v>0.142624</c:v>
                </c:pt>
                <c:pt idx="343">
                  <c:v>0.14631</c:v>
                </c:pt>
                <c:pt idx="344">
                  <c:v>0.149813</c:v>
                </c:pt>
                <c:pt idx="345">
                  <c:v>0.15326200000000001</c:v>
                </c:pt>
                <c:pt idx="346">
                  <c:v>0.15690000000000001</c:v>
                </c:pt>
                <c:pt idx="347">
                  <c:v>0.16053000000000001</c:v>
                </c:pt>
                <c:pt idx="348">
                  <c:v>0.16419400000000001</c:v>
                </c:pt>
                <c:pt idx="349">
                  <c:v>0.16783699999999999</c:v>
                </c:pt>
                <c:pt idx="350">
                  <c:v>0.17166300000000001</c:v>
                </c:pt>
                <c:pt idx="351">
                  <c:v>0.17579900000000001</c:v>
                </c:pt>
                <c:pt idx="352">
                  <c:v>0.17993799999999999</c:v>
                </c:pt>
                <c:pt idx="353">
                  <c:v>0.18409</c:v>
                </c:pt>
                <c:pt idx="354">
                  <c:v>0.18813299999999999</c:v>
                </c:pt>
                <c:pt idx="355">
                  <c:v>0.19198899999999999</c:v>
                </c:pt>
                <c:pt idx="356">
                  <c:v>0.19570299999999999</c:v>
                </c:pt>
                <c:pt idx="357">
                  <c:v>0.19925100000000001</c:v>
                </c:pt>
                <c:pt idx="358">
                  <c:v>0.20291600000000001</c:v>
                </c:pt>
                <c:pt idx="359">
                  <c:v>0.206566</c:v>
                </c:pt>
                <c:pt idx="360">
                  <c:v>0.21021999999999999</c:v>
                </c:pt>
                <c:pt idx="361">
                  <c:v>0.21382899999999999</c:v>
                </c:pt>
                <c:pt idx="362">
                  <c:v>0.217583</c:v>
                </c:pt>
                <c:pt idx="363">
                  <c:v>0.22159000000000001</c:v>
                </c:pt>
                <c:pt idx="364">
                  <c:v>0.22559299999999999</c:v>
                </c:pt>
                <c:pt idx="365">
                  <c:v>0.22947799999999999</c:v>
                </c:pt>
                <c:pt idx="366">
                  <c:v>0.233237</c:v>
                </c:pt>
                <c:pt idx="367">
                  <c:v>0.23683699999999999</c:v>
                </c:pt>
                <c:pt idx="368">
                  <c:v>0.24021200000000001</c:v>
                </c:pt>
                <c:pt idx="369">
                  <c:v>0.24334500000000001</c:v>
                </c:pt>
                <c:pt idx="370">
                  <c:v>0.24649799999999999</c:v>
                </c:pt>
                <c:pt idx="371">
                  <c:v>0.28258</c:v>
                </c:pt>
                <c:pt idx="372">
                  <c:v>0.28600000000000003</c:v>
                </c:pt>
                <c:pt idx="373">
                  <c:v>0.28924</c:v>
                </c:pt>
                <c:pt idx="374">
                  <c:v>0.2928</c:v>
                </c:pt>
                <c:pt idx="375">
                  <c:v>0.29624</c:v>
                </c:pt>
                <c:pt idx="376">
                  <c:v>0.30005999999999999</c:v>
                </c:pt>
                <c:pt idx="377">
                  <c:v>0.30346000000000001</c:v>
                </c:pt>
                <c:pt idx="378">
                  <c:v>0.30618000000000001</c:v>
                </c:pt>
                <c:pt idx="379">
                  <c:v>0.30906</c:v>
                </c:pt>
                <c:pt idx="380">
                  <c:v>0.31108000000000002</c:v>
                </c:pt>
                <c:pt idx="381">
                  <c:v>0.31422</c:v>
                </c:pt>
                <c:pt idx="382">
                  <c:v>0.31528</c:v>
                </c:pt>
                <c:pt idx="383">
                  <c:v>0.31623999999999997</c:v>
                </c:pt>
                <c:pt idx="384">
                  <c:v>0.31795999999999996</c:v>
                </c:pt>
                <c:pt idx="385">
                  <c:v>0.32011999999999996</c:v>
                </c:pt>
                <c:pt idx="386">
                  <c:v>0.32231999999999994</c:v>
                </c:pt>
                <c:pt idx="387">
                  <c:v>0.32377999999999996</c:v>
                </c:pt>
                <c:pt idx="388">
                  <c:v>0.32762000000000002</c:v>
                </c:pt>
                <c:pt idx="389">
                  <c:v>0.33029999999999998</c:v>
                </c:pt>
                <c:pt idx="390">
                  <c:v>0.33062000000000002</c:v>
                </c:pt>
                <c:pt idx="391">
                  <c:v>0.33040000000000003</c:v>
                </c:pt>
                <c:pt idx="392">
                  <c:v>0.33148</c:v>
                </c:pt>
                <c:pt idx="393">
                  <c:v>0.33452000000000004</c:v>
                </c:pt>
                <c:pt idx="394">
                  <c:v>0.33612000000000003</c:v>
                </c:pt>
                <c:pt idx="395">
                  <c:v>0.33694000000000002</c:v>
                </c:pt>
                <c:pt idx="396">
                  <c:v>0.33722000000000002</c:v>
                </c:pt>
                <c:pt idx="397">
                  <c:v>0.33798</c:v>
                </c:pt>
                <c:pt idx="398">
                  <c:v>0.33772000000000002</c:v>
                </c:pt>
                <c:pt idx="399">
                  <c:v>0.33964</c:v>
                </c:pt>
                <c:pt idx="400">
                  <c:v>0.34375999999999995</c:v>
                </c:pt>
                <c:pt idx="401">
                  <c:v>0.34209999999999996</c:v>
                </c:pt>
                <c:pt idx="402">
                  <c:v>0.33888000000000001</c:v>
                </c:pt>
                <c:pt idx="403">
                  <c:v>0.33745999999999998</c:v>
                </c:pt>
                <c:pt idx="404">
                  <c:v>0.33930000000000005</c:v>
                </c:pt>
                <c:pt idx="405">
                  <c:v>0.33980000000000005</c:v>
                </c:pt>
                <c:pt idx="406">
                  <c:v>0.33930000000000005</c:v>
                </c:pt>
                <c:pt idx="407">
                  <c:v>0.33816000000000002</c:v>
                </c:pt>
                <c:pt idx="408">
                  <c:v>0.33866000000000002</c:v>
                </c:pt>
                <c:pt idx="409">
                  <c:v>0.34009999999999996</c:v>
                </c:pt>
                <c:pt idx="410">
                  <c:v>0.33877999999999997</c:v>
                </c:pt>
                <c:pt idx="411">
                  <c:v>0.34045999999999998</c:v>
                </c:pt>
                <c:pt idx="412">
                  <c:v>0.34306000000000003</c:v>
                </c:pt>
                <c:pt idx="413">
                  <c:v>0.33785999999999994</c:v>
                </c:pt>
                <c:pt idx="414">
                  <c:v>0.33260000000000001</c:v>
                </c:pt>
                <c:pt idx="415">
                  <c:v>0.33113999999999999</c:v>
                </c:pt>
                <c:pt idx="416">
                  <c:v>0.33301999999999998</c:v>
                </c:pt>
                <c:pt idx="417">
                  <c:v>0.33155999999999997</c:v>
                </c:pt>
                <c:pt idx="418">
                  <c:v>0.33424000000000004</c:v>
                </c:pt>
                <c:pt idx="419">
                  <c:v>0.33248</c:v>
                </c:pt>
                <c:pt idx="420">
                  <c:v>0.33304</c:v>
                </c:pt>
                <c:pt idx="421">
                  <c:v>0.32750000000000001</c:v>
                </c:pt>
                <c:pt idx="422">
                  <c:v>0.32353999999999999</c:v>
                </c:pt>
                <c:pt idx="423">
                  <c:v>0.32469999999999999</c:v>
                </c:pt>
                <c:pt idx="424">
                  <c:v>0.32308000000000003</c:v>
                </c:pt>
                <c:pt idx="425">
                  <c:v>0.31735999999999998</c:v>
                </c:pt>
                <c:pt idx="426">
                  <c:v>0.30963999999999997</c:v>
                </c:pt>
                <c:pt idx="427">
                  <c:v>0.30865999999999999</c:v>
                </c:pt>
                <c:pt idx="428">
                  <c:v>0.30481999999999998</c:v>
                </c:pt>
                <c:pt idx="429">
                  <c:v>0.30508000000000002</c:v>
                </c:pt>
                <c:pt idx="430">
                  <c:v>0.29860000000000003</c:v>
                </c:pt>
                <c:pt idx="431">
                  <c:v>0.29520000000000002</c:v>
                </c:pt>
                <c:pt idx="432">
                  <c:v>0.29215999999999998</c:v>
                </c:pt>
                <c:pt idx="433">
                  <c:v>0.29402</c:v>
                </c:pt>
                <c:pt idx="434">
                  <c:v>0.29809999999999998</c:v>
                </c:pt>
                <c:pt idx="435">
                  <c:v>0.29349999999999998</c:v>
                </c:pt>
                <c:pt idx="436">
                  <c:v>0.29472000000000004</c:v>
                </c:pt>
                <c:pt idx="437">
                  <c:v>0.30099999999999999</c:v>
                </c:pt>
                <c:pt idx="438">
                  <c:v>0.29571999999999998</c:v>
                </c:pt>
                <c:pt idx="439">
                  <c:v>0.29815999999999998</c:v>
                </c:pt>
                <c:pt idx="440">
                  <c:v>0.29424</c:v>
                </c:pt>
                <c:pt idx="441">
                  <c:v>0.29121999999999998</c:v>
                </c:pt>
                <c:pt idx="442">
                  <c:v>0.29204000000000002</c:v>
                </c:pt>
                <c:pt idx="443">
                  <c:v>0.29215999999999998</c:v>
                </c:pt>
                <c:pt idx="444">
                  <c:v>0.29339999999999999</c:v>
                </c:pt>
                <c:pt idx="445">
                  <c:v>0.29600000000000004</c:v>
                </c:pt>
                <c:pt idx="446">
                  <c:v>0.29054000000000002</c:v>
                </c:pt>
                <c:pt idx="447">
                  <c:v>0.29039999999999999</c:v>
                </c:pt>
                <c:pt idx="448">
                  <c:v>0.29117999999999999</c:v>
                </c:pt>
                <c:pt idx="449">
                  <c:v>0.29702000000000001</c:v>
                </c:pt>
                <c:pt idx="450">
                  <c:v>0.30013999999999996</c:v>
                </c:pt>
                <c:pt idx="451">
                  <c:v>0.30684</c:v>
                </c:pt>
                <c:pt idx="452">
                  <c:v>0.31272</c:v>
                </c:pt>
                <c:pt idx="453">
                  <c:v>0.30952000000000002</c:v>
                </c:pt>
                <c:pt idx="454">
                  <c:v>0.31584000000000001</c:v>
                </c:pt>
                <c:pt idx="455">
                  <c:v>0.32266000000000006</c:v>
                </c:pt>
                <c:pt idx="456">
                  <c:v>0.32787999999999995</c:v>
                </c:pt>
                <c:pt idx="457">
                  <c:v>0.32879999999999998</c:v>
                </c:pt>
                <c:pt idx="458">
                  <c:v>0.33515999999999996</c:v>
                </c:pt>
                <c:pt idx="459">
                  <c:v>0.35770000000000002</c:v>
                </c:pt>
                <c:pt idx="460">
                  <c:v>0.37675999999999998</c:v>
                </c:pt>
                <c:pt idx="461">
                  <c:v>0.39972000000000002</c:v>
                </c:pt>
                <c:pt idx="462">
                  <c:v>0.42686000000000002</c:v>
                </c:pt>
                <c:pt idx="463">
                  <c:v>0.45041999999999999</c:v>
                </c:pt>
                <c:pt idx="464">
                  <c:v>0.48557999999999996</c:v>
                </c:pt>
                <c:pt idx="465">
                  <c:v>0.50793999999999995</c:v>
                </c:pt>
                <c:pt idx="466">
                  <c:v>0.53420000000000001</c:v>
                </c:pt>
                <c:pt idx="467">
                  <c:v>0.55742000000000003</c:v>
                </c:pt>
                <c:pt idx="468">
                  <c:v>0.59060000000000001</c:v>
                </c:pt>
                <c:pt idx="469">
                  <c:v>0.62736000000000003</c:v>
                </c:pt>
                <c:pt idx="470">
                  <c:v>0.67257999999999996</c:v>
                </c:pt>
                <c:pt idx="471">
                  <c:v>0.73314000000000001</c:v>
                </c:pt>
                <c:pt idx="472">
                  <c:v>0.77768000000000004</c:v>
                </c:pt>
                <c:pt idx="473">
                  <c:v>0.84211999999999998</c:v>
                </c:pt>
                <c:pt idx="474">
                  <c:v>0.90177999999999991</c:v>
                </c:pt>
                <c:pt idx="475">
                  <c:v>0.97565999999999997</c:v>
                </c:pt>
                <c:pt idx="476">
                  <c:v>1.03722</c:v>
                </c:pt>
                <c:pt idx="477">
                  <c:v>1.1046799999999999</c:v>
                </c:pt>
                <c:pt idx="478">
                  <c:v>1.1677200000000001</c:v>
                </c:pt>
                <c:pt idx="479">
                  <c:v>1.22892</c:v>
                </c:pt>
                <c:pt idx="480">
                  <c:v>1.2923200000000001</c:v>
                </c:pt>
                <c:pt idx="481">
                  <c:v>1.3611599999999999</c:v>
                </c:pt>
                <c:pt idx="482">
                  <c:v>1.4355200000000001</c:v>
                </c:pt>
                <c:pt idx="483">
                  <c:v>1.5082599999999999</c:v>
                </c:pt>
                <c:pt idx="484">
                  <c:v>1.5844400000000001</c:v>
                </c:pt>
                <c:pt idx="485">
                  <c:v>1.66228</c:v>
                </c:pt>
                <c:pt idx="486">
                  <c:v>1.74858</c:v>
                </c:pt>
                <c:pt idx="487">
                  <c:v>1.81932</c:v>
                </c:pt>
                <c:pt idx="488">
                  <c:v>1.8699399999999999</c:v>
                </c:pt>
                <c:pt idx="489">
                  <c:v>1.9212199999999999</c:v>
                </c:pt>
                <c:pt idx="490">
                  <c:v>1.9609999999999999</c:v>
                </c:pt>
                <c:pt idx="491">
                  <c:v>2.0059199999999997</c:v>
                </c:pt>
                <c:pt idx="492">
                  <c:v>2.0447000000000002</c:v>
                </c:pt>
                <c:pt idx="493">
                  <c:v>2.0800399999999999</c:v>
                </c:pt>
                <c:pt idx="494">
                  <c:v>2.1097799999999998</c:v>
                </c:pt>
                <c:pt idx="495">
                  <c:v>2.14358</c:v>
                </c:pt>
                <c:pt idx="496">
                  <c:v>2.1666799999999999</c:v>
                </c:pt>
                <c:pt idx="497">
                  <c:v>2.1780200000000001</c:v>
                </c:pt>
                <c:pt idx="498">
                  <c:v>2.198</c:v>
                </c:pt>
                <c:pt idx="499">
                  <c:v>2.1894399999999998</c:v>
                </c:pt>
                <c:pt idx="500">
                  <c:v>2.20072</c:v>
                </c:pt>
                <c:pt idx="501">
                  <c:v>2.1955399999999998</c:v>
                </c:pt>
                <c:pt idx="502">
                  <c:v>2.1811400000000001</c:v>
                </c:pt>
                <c:pt idx="503">
                  <c:v>2.16798</c:v>
                </c:pt>
                <c:pt idx="504">
                  <c:v>2.1475</c:v>
                </c:pt>
                <c:pt idx="505">
                  <c:v>2.12208</c:v>
                </c:pt>
                <c:pt idx="506">
                  <c:v>2.0975999999999999</c:v>
                </c:pt>
                <c:pt idx="507">
                  <c:v>2.0763000000000003</c:v>
                </c:pt>
                <c:pt idx="508">
                  <c:v>2.04182</c:v>
                </c:pt>
                <c:pt idx="509">
                  <c:v>2.0085199999999999</c:v>
                </c:pt>
                <c:pt idx="510">
                  <c:v>1.96966</c:v>
                </c:pt>
                <c:pt idx="511">
                  <c:v>1.92642</c:v>
                </c:pt>
                <c:pt idx="512">
                  <c:v>1.89476</c:v>
                </c:pt>
                <c:pt idx="513">
                  <c:v>1.8629599999999999</c:v>
                </c:pt>
                <c:pt idx="514">
                  <c:v>1.8344399999999998</c:v>
                </c:pt>
                <c:pt idx="515">
                  <c:v>1.8105799999999999</c:v>
                </c:pt>
                <c:pt idx="516">
                  <c:v>1.78142</c:v>
                </c:pt>
                <c:pt idx="517">
                  <c:v>1.7530599999999998</c:v>
                </c:pt>
                <c:pt idx="518">
                  <c:v>1.7097599999999999</c:v>
                </c:pt>
                <c:pt idx="519">
                  <c:v>1.6795199999999999</c:v>
                </c:pt>
                <c:pt idx="520">
                  <c:v>1.6437199999999998</c:v>
                </c:pt>
                <c:pt idx="521">
                  <c:v>1.6172600000000001</c:v>
                </c:pt>
                <c:pt idx="522">
                  <c:v>1.5987799999999999</c:v>
                </c:pt>
                <c:pt idx="523">
                  <c:v>1.5788800000000001</c:v>
                </c:pt>
                <c:pt idx="524">
                  <c:v>1.5699399999999999</c:v>
                </c:pt>
                <c:pt idx="525">
                  <c:v>1.5679799999999999</c:v>
                </c:pt>
                <c:pt idx="526">
                  <c:v>1.5770400000000002</c:v>
                </c:pt>
                <c:pt idx="527">
                  <c:v>1.5994200000000001</c:v>
                </c:pt>
                <c:pt idx="528">
                  <c:v>1.6262399999999999</c:v>
                </c:pt>
                <c:pt idx="529">
                  <c:v>1.6612399999999998</c:v>
                </c:pt>
                <c:pt idx="530">
                  <c:v>1.6953799999999999</c:v>
                </c:pt>
                <c:pt idx="531">
                  <c:v>1.7505999999999999</c:v>
                </c:pt>
                <c:pt idx="532">
                  <c:v>1.83318</c:v>
                </c:pt>
                <c:pt idx="533">
                  <c:v>1.93154</c:v>
                </c:pt>
                <c:pt idx="534">
                  <c:v>2.0510000000000002</c:v>
                </c:pt>
                <c:pt idx="535">
                  <c:v>2.1927400000000001</c:v>
                </c:pt>
                <c:pt idx="536">
                  <c:v>2.35318</c:v>
                </c:pt>
                <c:pt idx="537">
                  <c:v>2.5247599999999997</c:v>
                </c:pt>
                <c:pt idx="538">
                  <c:v>2.7166000000000001</c:v>
                </c:pt>
                <c:pt idx="539">
                  <c:v>2.9342600000000001</c:v>
                </c:pt>
                <c:pt idx="540">
                  <c:v>3.1723600000000003</c:v>
                </c:pt>
                <c:pt idx="541">
                  <c:v>3.43832</c:v>
                </c:pt>
                <c:pt idx="542">
                  <c:v>3.7407000000000004</c:v>
                </c:pt>
                <c:pt idx="543">
                  <c:v>4.10046</c:v>
                </c:pt>
                <c:pt idx="544">
                  <c:v>4.4963600000000001</c:v>
                </c:pt>
                <c:pt idx="545">
                  <c:v>4.9244000000000003</c:v>
                </c:pt>
                <c:pt idx="546">
                  <c:v>5.3805800000000001</c:v>
                </c:pt>
                <c:pt idx="547">
                  <c:v>5.8522799999999995</c:v>
                </c:pt>
                <c:pt idx="548">
                  <c:v>6.31874</c:v>
                </c:pt>
                <c:pt idx="549">
                  <c:v>6.7492000000000001</c:v>
                </c:pt>
                <c:pt idx="550">
                  <c:v>7.1673200000000001</c:v>
                </c:pt>
                <c:pt idx="551">
                  <c:v>7.5850200000000001</c:v>
                </c:pt>
                <c:pt idx="552">
                  <c:v>7.9840999999999998</c:v>
                </c:pt>
                <c:pt idx="553">
                  <c:v>8.3685600000000004</c:v>
                </c:pt>
                <c:pt idx="554">
                  <c:v>8.745239999999999</c:v>
                </c:pt>
                <c:pt idx="555">
                  <c:v>9.1112400000000004</c:v>
                </c:pt>
                <c:pt idx="556">
                  <c:v>9.4317200000000003</c:v>
                </c:pt>
                <c:pt idx="557">
                  <c:v>9.7140400000000007</c:v>
                </c:pt>
                <c:pt idx="558">
                  <c:v>9.9341399999999993</c:v>
                </c:pt>
                <c:pt idx="559">
                  <c:v>10.105040000000001</c:v>
                </c:pt>
                <c:pt idx="560">
                  <c:v>10.220880000000001</c:v>
                </c:pt>
                <c:pt idx="561">
                  <c:v>10.280279999999999</c:v>
                </c:pt>
                <c:pt idx="562">
                  <c:v>10.292760000000001</c:v>
                </c:pt>
                <c:pt idx="563">
                  <c:v>10.254659999999999</c:v>
                </c:pt>
                <c:pt idx="564">
                  <c:v>10.177060000000001</c:v>
                </c:pt>
                <c:pt idx="565">
                  <c:v>10.065440000000001</c:v>
                </c:pt>
                <c:pt idx="566">
                  <c:v>9.90944</c:v>
                </c:pt>
                <c:pt idx="567">
                  <c:v>9.6929200000000009</c:v>
                </c:pt>
                <c:pt idx="568">
                  <c:v>9.4413800000000005</c:v>
                </c:pt>
                <c:pt idx="569">
                  <c:v>9.1539199999999994</c:v>
                </c:pt>
                <c:pt idx="570">
                  <c:v>8.8527000000000005</c:v>
                </c:pt>
                <c:pt idx="571">
                  <c:v>8.5539799999999993</c:v>
                </c:pt>
                <c:pt idx="572">
                  <c:v>8.2405600000000003</c:v>
                </c:pt>
                <c:pt idx="573">
                  <c:v>7.9342600000000001</c:v>
                </c:pt>
                <c:pt idx="574">
                  <c:v>7.6262399999999992</c:v>
                </c:pt>
                <c:pt idx="575">
                  <c:v>7.3550400000000007</c:v>
                </c:pt>
                <c:pt idx="576">
                  <c:v>7.067639999999999</c:v>
                </c:pt>
                <c:pt idx="577">
                  <c:v>6.8013399999999997</c:v>
                </c:pt>
                <c:pt idx="578">
                  <c:v>6.5340199999999999</c:v>
                </c:pt>
                <c:pt idx="579">
                  <c:v>6.2915799999999997</c:v>
                </c:pt>
                <c:pt idx="580">
                  <c:v>6.0628800000000007</c:v>
                </c:pt>
                <c:pt idx="581">
                  <c:v>5.8767999999999994</c:v>
                </c:pt>
                <c:pt idx="582">
                  <c:v>5.7243200000000005</c:v>
                </c:pt>
                <c:pt idx="583">
                  <c:v>5.6344000000000003</c:v>
                </c:pt>
                <c:pt idx="584">
                  <c:v>5.6350999999999996</c:v>
                </c:pt>
                <c:pt idx="585">
                  <c:v>5.7095599999999997</c:v>
                </c:pt>
                <c:pt idx="586">
                  <c:v>5.8920599999999999</c:v>
                </c:pt>
                <c:pt idx="587">
                  <c:v>6.15768</c:v>
                </c:pt>
                <c:pt idx="588">
                  <c:v>6.5812000000000008</c:v>
                </c:pt>
                <c:pt idx="589">
                  <c:v>7.1712199999999999</c:v>
                </c:pt>
                <c:pt idx="590">
                  <c:v>8.0035999999999987</c:v>
                </c:pt>
                <c:pt idx="591">
                  <c:v>9.25014</c:v>
                </c:pt>
                <c:pt idx="592">
                  <c:v>10.888819999999999</c:v>
                </c:pt>
                <c:pt idx="593">
                  <c:v>13.005839999999999</c:v>
                </c:pt>
                <c:pt idx="594">
                  <c:v>15.632</c:v>
                </c:pt>
                <c:pt idx="595">
                  <c:v>18.940660000000001</c:v>
                </c:pt>
                <c:pt idx="596">
                  <c:v>23.043119999999998</c:v>
                </c:pt>
                <c:pt idx="597">
                  <c:v>28.177020000000002</c:v>
                </c:pt>
                <c:pt idx="598">
                  <c:v>34.499140000000004</c:v>
                </c:pt>
                <c:pt idx="599">
                  <c:v>40.945419999999999</c:v>
                </c:pt>
                <c:pt idx="600">
                  <c:v>47.319479999999999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1464-42E8-BC9A-9819129562E0}"/>
            </c:ext>
          </c:extLst>
        </c:ser>
        <c:ser>
          <c:idx val="2"/>
          <c:order val="2"/>
          <c:tx>
            <c:strRef>
              <c:f>'1mM(2%conversione)'!$M$1</c:f>
              <c:strCache>
                <c:ptCount val="1"/>
                <c:pt idx="0">
                  <c:v>Δ</c:v>
                </c:pt>
              </c:strCache>
            </c:strRef>
          </c:tx>
          <c:spPr>
            <a:ln w="2540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'1mM(2%conversione)'!$A$2:$A$602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'1mM(2%conversione)'!$M$2:$M$602</c:f>
              <c:numCache>
                <c:formatCode>General</c:formatCode>
                <c:ptCount val="601"/>
                <c:pt idx="0">
                  <c:v>5.996399999999999E-2</c:v>
                </c:pt>
                <c:pt idx="1">
                  <c:v>5.9945999999999999E-2</c:v>
                </c:pt>
                <c:pt idx="2">
                  <c:v>6.0584000000000006E-2</c:v>
                </c:pt>
                <c:pt idx="3">
                  <c:v>6.0019999999999997E-2</c:v>
                </c:pt>
                <c:pt idx="4">
                  <c:v>6.0104000000000005E-2</c:v>
                </c:pt>
                <c:pt idx="5">
                  <c:v>6.0151999999999997E-2</c:v>
                </c:pt>
                <c:pt idx="6">
                  <c:v>6.0607999999999995E-2</c:v>
                </c:pt>
                <c:pt idx="7">
                  <c:v>6.0104000000000005E-2</c:v>
                </c:pt>
                <c:pt idx="8">
                  <c:v>5.9855999999999999E-2</c:v>
                </c:pt>
                <c:pt idx="9">
                  <c:v>5.9378E-2</c:v>
                </c:pt>
                <c:pt idx="10">
                  <c:v>5.9428000000000002E-2</c:v>
                </c:pt>
                <c:pt idx="11">
                  <c:v>5.9141999999999993E-2</c:v>
                </c:pt>
                <c:pt idx="12">
                  <c:v>5.9671999999999996E-2</c:v>
                </c:pt>
                <c:pt idx="13">
                  <c:v>6.0794000000000001E-2</c:v>
                </c:pt>
                <c:pt idx="14">
                  <c:v>6.2068000000000005E-2</c:v>
                </c:pt>
                <c:pt idx="15">
                  <c:v>6.1988000000000001E-2</c:v>
                </c:pt>
                <c:pt idx="16">
                  <c:v>6.2255999999999999E-2</c:v>
                </c:pt>
                <c:pt idx="17">
                  <c:v>6.1929999999999999E-2</c:v>
                </c:pt>
                <c:pt idx="18">
                  <c:v>6.1444000000000006E-2</c:v>
                </c:pt>
                <c:pt idx="19">
                  <c:v>6.0795999999999989E-2</c:v>
                </c:pt>
                <c:pt idx="20">
                  <c:v>6.0488E-2</c:v>
                </c:pt>
                <c:pt idx="21">
                  <c:v>6.0808000000000001E-2</c:v>
                </c:pt>
                <c:pt idx="22">
                  <c:v>6.0709999999999993E-2</c:v>
                </c:pt>
                <c:pt idx="23">
                  <c:v>6.0595999999999997E-2</c:v>
                </c:pt>
                <c:pt idx="24">
                  <c:v>6.0596000000000004E-2</c:v>
                </c:pt>
                <c:pt idx="25">
                  <c:v>6.0746000000000001E-2</c:v>
                </c:pt>
                <c:pt idx="26">
                  <c:v>6.1288000000000002E-2</c:v>
                </c:pt>
                <c:pt idx="27">
                  <c:v>6.2046000000000011E-2</c:v>
                </c:pt>
                <c:pt idx="28">
                  <c:v>6.3289999999999985E-2</c:v>
                </c:pt>
                <c:pt idx="29">
                  <c:v>6.4276E-2</c:v>
                </c:pt>
                <c:pt idx="30">
                  <c:v>6.3944000000000001E-2</c:v>
                </c:pt>
                <c:pt idx="31">
                  <c:v>6.3727999999999993E-2</c:v>
                </c:pt>
                <c:pt idx="32">
                  <c:v>6.3376000000000002E-2</c:v>
                </c:pt>
                <c:pt idx="33">
                  <c:v>6.3374E-2</c:v>
                </c:pt>
                <c:pt idx="34">
                  <c:v>6.3081999999999999E-2</c:v>
                </c:pt>
                <c:pt idx="35">
                  <c:v>6.2945999999999988E-2</c:v>
                </c:pt>
                <c:pt idx="36">
                  <c:v>6.2941999999999998E-2</c:v>
                </c:pt>
                <c:pt idx="37">
                  <c:v>6.3388E-2</c:v>
                </c:pt>
                <c:pt idx="38">
                  <c:v>6.2728000000000006E-2</c:v>
                </c:pt>
                <c:pt idx="39">
                  <c:v>6.3025999999999999E-2</c:v>
                </c:pt>
                <c:pt idx="40">
                  <c:v>6.3177999999999998E-2</c:v>
                </c:pt>
                <c:pt idx="41">
                  <c:v>6.2937999999999994E-2</c:v>
                </c:pt>
                <c:pt idx="42">
                  <c:v>6.2114000000000003E-2</c:v>
                </c:pt>
                <c:pt idx="43">
                  <c:v>6.2039999999999998E-2</c:v>
                </c:pt>
                <c:pt idx="44">
                  <c:v>6.2185999999999991E-2</c:v>
                </c:pt>
                <c:pt idx="45">
                  <c:v>6.3109999999999999E-2</c:v>
                </c:pt>
                <c:pt idx="46">
                  <c:v>6.3483999999999999E-2</c:v>
                </c:pt>
                <c:pt idx="47">
                  <c:v>6.3642000000000004E-2</c:v>
                </c:pt>
                <c:pt idx="48">
                  <c:v>6.3477999999999993E-2</c:v>
                </c:pt>
                <c:pt idx="49">
                  <c:v>6.3675999999999996E-2</c:v>
                </c:pt>
                <c:pt idx="50">
                  <c:v>6.3449999999999993E-2</c:v>
                </c:pt>
                <c:pt idx="51">
                  <c:v>6.3834000000000002E-2</c:v>
                </c:pt>
                <c:pt idx="52">
                  <c:v>6.3967999999999997E-2</c:v>
                </c:pt>
                <c:pt idx="53">
                  <c:v>6.3792000000000001E-2</c:v>
                </c:pt>
                <c:pt idx="54">
                  <c:v>6.3668000000000002E-2</c:v>
                </c:pt>
                <c:pt idx="55">
                  <c:v>6.3268000000000005E-2</c:v>
                </c:pt>
                <c:pt idx="56">
                  <c:v>6.3663999999999998E-2</c:v>
                </c:pt>
                <c:pt idx="57">
                  <c:v>6.411E-2</c:v>
                </c:pt>
                <c:pt idx="58">
                  <c:v>6.4318E-2</c:v>
                </c:pt>
                <c:pt idx="59">
                  <c:v>6.4527999999999988E-2</c:v>
                </c:pt>
                <c:pt idx="60">
                  <c:v>6.4715999999999996E-2</c:v>
                </c:pt>
                <c:pt idx="61">
                  <c:v>6.5169999999999992E-2</c:v>
                </c:pt>
                <c:pt idx="62">
                  <c:v>6.559799999999999E-2</c:v>
                </c:pt>
                <c:pt idx="63">
                  <c:v>6.581999999999999E-2</c:v>
                </c:pt>
                <c:pt idx="64">
                  <c:v>6.5799999999999997E-2</c:v>
                </c:pt>
                <c:pt idx="65">
                  <c:v>6.5528000000000003E-2</c:v>
                </c:pt>
                <c:pt idx="66">
                  <c:v>6.5570000000000003E-2</c:v>
                </c:pt>
                <c:pt idx="67">
                  <c:v>6.5598000000000004E-2</c:v>
                </c:pt>
                <c:pt idx="68">
                  <c:v>6.5406000000000006E-2</c:v>
                </c:pt>
                <c:pt idx="69">
                  <c:v>6.5007999999999996E-2</c:v>
                </c:pt>
                <c:pt idx="70">
                  <c:v>6.4984E-2</c:v>
                </c:pt>
                <c:pt idx="71">
                  <c:v>6.4715999999999996E-2</c:v>
                </c:pt>
                <c:pt idx="72">
                  <c:v>6.5133999999999997E-2</c:v>
                </c:pt>
                <c:pt idx="73">
                  <c:v>6.4921999999999994E-2</c:v>
                </c:pt>
                <c:pt idx="74">
                  <c:v>6.5416000000000016E-2</c:v>
                </c:pt>
                <c:pt idx="75">
                  <c:v>6.6230000000000011E-2</c:v>
                </c:pt>
                <c:pt idx="76">
                  <c:v>6.6755999999999996E-2</c:v>
                </c:pt>
                <c:pt idx="77">
                  <c:v>6.6900000000000001E-2</c:v>
                </c:pt>
                <c:pt idx="78">
                  <c:v>6.648599999999999E-2</c:v>
                </c:pt>
                <c:pt idx="79">
                  <c:v>6.6470000000000001E-2</c:v>
                </c:pt>
                <c:pt idx="80">
                  <c:v>6.6396000000000011E-2</c:v>
                </c:pt>
                <c:pt idx="81">
                  <c:v>6.6492000000000009E-2</c:v>
                </c:pt>
                <c:pt idx="82">
                  <c:v>6.660400000000001E-2</c:v>
                </c:pt>
                <c:pt idx="83">
                  <c:v>6.6410000000000011E-2</c:v>
                </c:pt>
                <c:pt idx="84">
                  <c:v>6.6460000000000005E-2</c:v>
                </c:pt>
                <c:pt idx="85">
                  <c:v>6.6640000000000005E-2</c:v>
                </c:pt>
                <c:pt idx="86">
                  <c:v>6.6644000000000009E-2</c:v>
                </c:pt>
                <c:pt idx="87">
                  <c:v>6.6864000000000007E-2</c:v>
                </c:pt>
                <c:pt idx="88">
                  <c:v>6.6790000000000002E-2</c:v>
                </c:pt>
                <c:pt idx="89">
                  <c:v>6.6531999999999994E-2</c:v>
                </c:pt>
                <c:pt idx="90">
                  <c:v>6.6249999999999989E-2</c:v>
                </c:pt>
                <c:pt idx="91">
                  <c:v>6.658E-2</c:v>
                </c:pt>
                <c:pt idx="92">
                  <c:v>6.6514000000000004E-2</c:v>
                </c:pt>
                <c:pt idx="93">
                  <c:v>6.7103999999999997E-2</c:v>
                </c:pt>
                <c:pt idx="94">
                  <c:v>6.7282000000000008E-2</c:v>
                </c:pt>
                <c:pt idx="95">
                  <c:v>6.7738000000000007E-2</c:v>
                </c:pt>
                <c:pt idx="96">
                  <c:v>6.7832000000000003E-2</c:v>
                </c:pt>
                <c:pt idx="97">
                  <c:v>6.7892000000000008E-2</c:v>
                </c:pt>
                <c:pt idx="98">
                  <c:v>6.8099999999999994E-2</c:v>
                </c:pt>
                <c:pt idx="99">
                  <c:v>6.8412000000000001E-2</c:v>
                </c:pt>
                <c:pt idx="100">
                  <c:v>6.8631999999999999E-2</c:v>
                </c:pt>
                <c:pt idx="101">
                  <c:v>6.8699999999999997E-2</c:v>
                </c:pt>
                <c:pt idx="102">
                  <c:v>6.8954000000000001E-2</c:v>
                </c:pt>
                <c:pt idx="103">
                  <c:v>6.8580000000000002E-2</c:v>
                </c:pt>
                <c:pt idx="104">
                  <c:v>6.8564E-2</c:v>
                </c:pt>
                <c:pt idx="105">
                  <c:v>6.8283999999999997E-2</c:v>
                </c:pt>
                <c:pt idx="106">
                  <c:v>6.8666000000000005E-2</c:v>
                </c:pt>
                <c:pt idx="107">
                  <c:v>6.862E-2</c:v>
                </c:pt>
                <c:pt idx="108">
                  <c:v>6.8940000000000001E-2</c:v>
                </c:pt>
                <c:pt idx="109">
                  <c:v>6.9429999999999992E-2</c:v>
                </c:pt>
                <c:pt idx="110">
                  <c:v>6.9882E-2</c:v>
                </c:pt>
                <c:pt idx="111">
                  <c:v>7.0503999999999997E-2</c:v>
                </c:pt>
                <c:pt idx="112">
                  <c:v>7.1144000000000013E-2</c:v>
                </c:pt>
                <c:pt idx="113">
                  <c:v>7.1174000000000001E-2</c:v>
                </c:pt>
                <c:pt idx="114">
                  <c:v>7.1029999999999996E-2</c:v>
                </c:pt>
                <c:pt idx="115">
                  <c:v>7.0388000000000006E-2</c:v>
                </c:pt>
                <c:pt idx="116">
                  <c:v>7.0501999999999995E-2</c:v>
                </c:pt>
                <c:pt idx="117">
                  <c:v>7.0335999999999996E-2</c:v>
                </c:pt>
                <c:pt idx="118">
                  <c:v>7.0933999999999997E-2</c:v>
                </c:pt>
                <c:pt idx="119">
                  <c:v>7.1022000000000002E-2</c:v>
                </c:pt>
                <c:pt idx="120">
                  <c:v>7.1747999999999992E-2</c:v>
                </c:pt>
                <c:pt idx="121">
                  <c:v>7.1662000000000003E-2</c:v>
                </c:pt>
                <c:pt idx="122">
                  <c:v>7.1494000000000002E-2</c:v>
                </c:pt>
                <c:pt idx="123">
                  <c:v>7.1218000000000004E-2</c:v>
                </c:pt>
                <c:pt idx="124">
                  <c:v>7.1146000000000001E-2</c:v>
                </c:pt>
                <c:pt idx="125">
                  <c:v>7.1191999999999991E-2</c:v>
                </c:pt>
                <c:pt idx="126">
                  <c:v>7.0597999999999994E-2</c:v>
                </c:pt>
                <c:pt idx="127">
                  <c:v>7.098199999999999E-2</c:v>
                </c:pt>
                <c:pt idx="128">
                  <c:v>7.1129999999999999E-2</c:v>
                </c:pt>
                <c:pt idx="129">
                  <c:v>7.1143999999999999E-2</c:v>
                </c:pt>
                <c:pt idx="130">
                  <c:v>7.1110000000000007E-2</c:v>
                </c:pt>
                <c:pt idx="131">
                  <c:v>7.1714E-2</c:v>
                </c:pt>
                <c:pt idx="132">
                  <c:v>7.1941999999999992E-2</c:v>
                </c:pt>
                <c:pt idx="133">
                  <c:v>7.2233999999999993E-2</c:v>
                </c:pt>
                <c:pt idx="134">
                  <c:v>7.2085999999999997E-2</c:v>
                </c:pt>
                <c:pt idx="135">
                  <c:v>7.2039999999999993E-2</c:v>
                </c:pt>
                <c:pt idx="136">
                  <c:v>7.1560000000000012E-2</c:v>
                </c:pt>
                <c:pt idx="137">
                  <c:v>7.1795999999999999E-2</c:v>
                </c:pt>
                <c:pt idx="138">
                  <c:v>7.1747999999999992E-2</c:v>
                </c:pt>
                <c:pt idx="139">
                  <c:v>7.1908000000000014E-2</c:v>
                </c:pt>
                <c:pt idx="140">
                  <c:v>7.1705999999999992E-2</c:v>
                </c:pt>
                <c:pt idx="141">
                  <c:v>7.1865999999999999E-2</c:v>
                </c:pt>
                <c:pt idx="142">
                  <c:v>7.1760000000000004E-2</c:v>
                </c:pt>
                <c:pt idx="143">
                  <c:v>7.1920000000000012E-2</c:v>
                </c:pt>
                <c:pt idx="144">
                  <c:v>7.2030000000000011E-2</c:v>
                </c:pt>
                <c:pt idx="145">
                  <c:v>7.2064000000000003E-2</c:v>
                </c:pt>
                <c:pt idx="146">
                  <c:v>7.2338E-2</c:v>
                </c:pt>
                <c:pt idx="147">
                  <c:v>7.2402000000000008E-2</c:v>
                </c:pt>
                <c:pt idx="148">
                  <c:v>7.2502000000000011E-2</c:v>
                </c:pt>
                <c:pt idx="149">
                  <c:v>7.2451999999999989E-2</c:v>
                </c:pt>
                <c:pt idx="150">
                  <c:v>7.2639999999999996E-2</c:v>
                </c:pt>
                <c:pt idx="151">
                  <c:v>7.2388000000000008E-2</c:v>
                </c:pt>
                <c:pt idx="152">
                  <c:v>7.2160000000000002E-2</c:v>
                </c:pt>
                <c:pt idx="153">
                  <c:v>7.2399999999999992E-2</c:v>
                </c:pt>
                <c:pt idx="154">
                  <c:v>7.2597999999999996E-2</c:v>
                </c:pt>
                <c:pt idx="155">
                  <c:v>7.2725999999999999E-2</c:v>
                </c:pt>
                <c:pt idx="156">
                  <c:v>7.2760000000000005E-2</c:v>
                </c:pt>
                <c:pt idx="157">
                  <c:v>7.3003999999999999E-2</c:v>
                </c:pt>
                <c:pt idx="158">
                  <c:v>7.3211999999999999E-2</c:v>
                </c:pt>
                <c:pt idx="159">
                  <c:v>7.3224000000000011E-2</c:v>
                </c:pt>
                <c:pt idx="160">
                  <c:v>7.3527999999999996E-2</c:v>
                </c:pt>
                <c:pt idx="161">
                  <c:v>7.3532E-2</c:v>
                </c:pt>
                <c:pt idx="162">
                  <c:v>7.3107999999999992E-2</c:v>
                </c:pt>
                <c:pt idx="163">
                  <c:v>7.2588E-2</c:v>
                </c:pt>
                <c:pt idx="164">
                  <c:v>7.2532000000000013E-2</c:v>
                </c:pt>
                <c:pt idx="165">
                  <c:v>7.263E-2</c:v>
                </c:pt>
                <c:pt idx="166">
                  <c:v>7.2941999999999993E-2</c:v>
                </c:pt>
                <c:pt idx="167">
                  <c:v>7.3001999999999997E-2</c:v>
                </c:pt>
                <c:pt idx="168">
                  <c:v>7.3681999999999997E-2</c:v>
                </c:pt>
                <c:pt idx="169">
                  <c:v>7.4048000000000003E-2</c:v>
                </c:pt>
                <c:pt idx="170">
                  <c:v>7.4406000000000014E-2</c:v>
                </c:pt>
                <c:pt idx="171">
                  <c:v>7.4564000000000005E-2</c:v>
                </c:pt>
                <c:pt idx="172">
                  <c:v>7.4607999999999994E-2</c:v>
                </c:pt>
                <c:pt idx="173">
                  <c:v>7.4175999999999992E-2</c:v>
                </c:pt>
                <c:pt idx="174">
                  <c:v>7.4317999999999995E-2</c:v>
                </c:pt>
                <c:pt idx="175">
                  <c:v>7.4061999999999989E-2</c:v>
                </c:pt>
                <c:pt idx="176">
                  <c:v>7.4454000000000006E-2</c:v>
                </c:pt>
                <c:pt idx="177">
                  <c:v>7.5114E-2</c:v>
                </c:pt>
                <c:pt idx="178">
                  <c:v>7.4971999999999997E-2</c:v>
                </c:pt>
                <c:pt idx="179">
                  <c:v>7.4892E-2</c:v>
                </c:pt>
                <c:pt idx="180">
                  <c:v>7.5231999999999993E-2</c:v>
                </c:pt>
                <c:pt idx="181">
                  <c:v>7.5974E-2</c:v>
                </c:pt>
                <c:pt idx="182">
                  <c:v>7.5532000000000002E-2</c:v>
                </c:pt>
                <c:pt idx="183">
                  <c:v>7.5577999999999992E-2</c:v>
                </c:pt>
                <c:pt idx="184">
                  <c:v>7.5455999999999995E-2</c:v>
                </c:pt>
                <c:pt idx="185">
                  <c:v>7.5375999999999999E-2</c:v>
                </c:pt>
                <c:pt idx="186">
                  <c:v>7.5607999999999995E-2</c:v>
                </c:pt>
                <c:pt idx="187">
                  <c:v>7.5546000000000002E-2</c:v>
                </c:pt>
                <c:pt idx="188">
                  <c:v>7.6063999999999993E-2</c:v>
                </c:pt>
                <c:pt idx="189">
                  <c:v>7.6137999999999997E-2</c:v>
                </c:pt>
                <c:pt idx="190">
                  <c:v>7.6378000000000001E-2</c:v>
                </c:pt>
                <c:pt idx="191">
                  <c:v>7.6310000000000003E-2</c:v>
                </c:pt>
                <c:pt idx="192">
                  <c:v>7.6343999999999995E-2</c:v>
                </c:pt>
                <c:pt idx="193">
                  <c:v>7.6518000000000003E-2</c:v>
                </c:pt>
                <c:pt idx="194">
                  <c:v>7.6490000000000002E-2</c:v>
                </c:pt>
                <c:pt idx="195">
                  <c:v>7.7102000000000004E-2</c:v>
                </c:pt>
                <c:pt idx="196">
                  <c:v>7.8121999999999997E-2</c:v>
                </c:pt>
                <c:pt idx="197">
                  <c:v>8.0114000000000005E-2</c:v>
                </c:pt>
                <c:pt idx="198">
                  <c:v>8.2079999999999986E-2</c:v>
                </c:pt>
                <c:pt idx="199">
                  <c:v>8.2832000000000003E-2</c:v>
                </c:pt>
                <c:pt idx="200">
                  <c:v>8.0727999999999994E-2</c:v>
                </c:pt>
                <c:pt idx="201">
                  <c:v>7.9960000000000003E-2</c:v>
                </c:pt>
                <c:pt idx="202">
                  <c:v>7.8621999999999997E-2</c:v>
                </c:pt>
                <c:pt idx="203">
                  <c:v>7.9042000000000001E-2</c:v>
                </c:pt>
                <c:pt idx="204">
                  <c:v>7.7997999999999998E-2</c:v>
                </c:pt>
                <c:pt idx="205">
                  <c:v>8.007199999999999E-2</c:v>
                </c:pt>
                <c:pt idx="206">
                  <c:v>8.2463999999999996E-2</c:v>
                </c:pt>
                <c:pt idx="207">
                  <c:v>8.0757999999999996E-2</c:v>
                </c:pt>
                <c:pt idx="208">
                  <c:v>8.0909999999999996E-2</c:v>
                </c:pt>
                <c:pt idx="209">
                  <c:v>8.2706000000000002E-2</c:v>
                </c:pt>
                <c:pt idx="210">
                  <c:v>8.3103999999999997E-2</c:v>
                </c:pt>
                <c:pt idx="211">
                  <c:v>8.2540000000000016E-2</c:v>
                </c:pt>
                <c:pt idx="212">
                  <c:v>8.2170000000000007E-2</c:v>
                </c:pt>
                <c:pt idx="213">
                  <c:v>8.2279999999999992E-2</c:v>
                </c:pt>
                <c:pt idx="214">
                  <c:v>8.2070000000000004E-2</c:v>
                </c:pt>
                <c:pt idx="215">
                  <c:v>8.0007999999999996E-2</c:v>
                </c:pt>
                <c:pt idx="216">
                  <c:v>7.6135999999999995E-2</c:v>
                </c:pt>
                <c:pt idx="217">
                  <c:v>7.5662000000000007E-2</c:v>
                </c:pt>
                <c:pt idx="218">
                  <c:v>7.4815999999999994E-2</c:v>
                </c:pt>
                <c:pt idx="219">
                  <c:v>7.6773999999999995E-2</c:v>
                </c:pt>
                <c:pt idx="220">
                  <c:v>7.4620000000000006E-2</c:v>
                </c:pt>
                <c:pt idx="221">
                  <c:v>7.3066000000000006E-2</c:v>
                </c:pt>
                <c:pt idx="222">
                  <c:v>7.263E-2</c:v>
                </c:pt>
                <c:pt idx="223">
                  <c:v>7.2781999999999999E-2</c:v>
                </c:pt>
                <c:pt idx="224">
                  <c:v>7.282000000000001E-2</c:v>
                </c:pt>
                <c:pt idx="225">
                  <c:v>7.2925999999999991E-2</c:v>
                </c:pt>
                <c:pt idx="226">
                  <c:v>7.2580000000000006E-2</c:v>
                </c:pt>
                <c:pt idx="227">
                  <c:v>7.3763999999999996E-2</c:v>
                </c:pt>
                <c:pt idx="228">
                  <c:v>7.3296E-2</c:v>
                </c:pt>
                <c:pt idx="229">
                  <c:v>7.2405999999999998E-2</c:v>
                </c:pt>
                <c:pt idx="230">
                  <c:v>7.2223999999999997E-2</c:v>
                </c:pt>
                <c:pt idx="231">
                  <c:v>7.3354000000000003E-2</c:v>
                </c:pt>
                <c:pt idx="232">
                  <c:v>7.4356000000000005E-2</c:v>
                </c:pt>
                <c:pt idx="233">
                  <c:v>7.3982000000000006E-2</c:v>
                </c:pt>
                <c:pt idx="234">
                  <c:v>7.4875999999999998E-2</c:v>
                </c:pt>
                <c:pt idx="235">
                  <c:v>7.4987999999999999E-2</c:v>
                </c:pt>
                <c:pt idx="236">
                  <c:v>7.4607999999999994E-2</c:v>
                </c:pt>
                <c:pt idx="237">
                  <c:v>7.4127999999999999E-2</c:v>
                </c:pt>
                <c:pt idx="238">
                  <c:v>7.4934000000000001E-2</c:v>
                </c:pt>
                <c:pt idx="239">
                  <c:v>7.5882000000000005E-2</c:v>
                </c:pt>
                <c:pt idx="240">
                  <c:v>7.5772000000000006E-2</c:v>
                </c:pt>
                <c:pt idx="241">
                  <c:v>7.4263999999999997E-2</c:v>
                </c:pt>
                <c:pt idx="242">
                  <c:v>7.436799999999999E-2</c:v>
                </c:pt>
                <c:pt idx="243">
                  <c:v>7.4751999999999999E-2</c:v>
                </c:pt>
                <c:pt idx="244">
                  <c:v>7.4619999999999992E-2</c:v>
                </c:pt>
                <c:pt idx="245">
                  <c:v>7.417E-2</c:v>
                </c:pt>
                <c:pt idx="246">
                  <c:v>7.4836E-2</c:v>
                </c:pt>
                <c:pt idx="247">
                  <c:v>7.5165999999999997E-2</c:v>
                </c:pt>
                <c:pt idx="248">
                  <c:v>7.5925999999999993E-2</c:v>
                </c:pt>
                <c:pt idx="249">
                  <c:v>7.5868000000000005E-2</c:v>
                </c:pt>
                <c:pt idx="250">
                  <c:v>7.6009999999999994E-2</c:v>
                </c:pt>
                <c:pt idx="251">
                  <c:v>7.6203999999999994E-2</c:v>
                </c:pt>
                <c:pt idx="252">
                  <c:v>7.7572000000000002E-2</c:v>
                </c:pt>
                <c:pt idx="253">
                  <c:v>7.7449999999999991E-2</c:v>
                </c:pt>
                <c:pt idx="254">
                  <c:v>7.6115999999999989E-2</c:v>
                </c:pt>
                <c:pt idx="255">
                  <c:v>7.6826000000000005E-2</c:v>
                </c:pt>
                <c:pt idx="256">
                  <c:v>7.9783999999999994E-2</c:v>
                </c:pt>
                <c:pt idx="257">
                  <c:v>8.0692E-2</c:v>
                </c:pt>
                <c:pt idx="258">
                  <c:v>7.8259999999999996E-2</c:v>
                </c:pt>
                <c:pt idx="259">
                  <c:v>7.8567999999999999E-2</c:v>
                </c:pt>
                <c:pt idx="260">
                  <c:v>8.0879999999999994E-2</c:v>
                </c:pt>
                <c:pt idx="261">
                  <c:v>7.9318E-2</c:v>
                </c:pt>
                <c:pt idx="262">
                  <c:v>7.6654E-2</c:v>
                </c:pt>
                <c:pt idx="263">
                  <c:v>7.4775999999999995E-2</c:v>
                </c:pt>
                <c:pt idx="264">
                  <c:v>7.6810000000000003E-2</c:v>
                </c:pt>
                <c:pt idx="265">
                  <c:v>7.8600000000000003E-2</c:v>
                </c:pt>
                <c:pt idx="266">
                  <c:v>7.8143999999999991E-2</c:v>
                </c:pt>
                <c:pt idx="267">
                  <c:v>7.8399999999999997E-2</c:v>
                </c:pt>
                <c:pt idx="268">
                  <c:v>8.0785999999999997E-2</c:v>
                </c:pt>
                <c:pt idx="269">
                  <c:v>8.1001999999999991E-2</c:v>
                </c:pt>
                <c:pt idx="270">
                  <c:v>8.0147999999999997E-2</c:v>
                </c:pt>
                <c:pt idx="271">
                  <c:v>8.0937999999999996E-2</c:v>
                </c:pt>
                <c:pt idx="272">
                  <c:v>8.1501999999999991E-2</c:v>
                </c:pt>
                <c:pt idx="273">
                  <c:v>8.1984000000000001E-2</c:v>
                </c:pt>
                <c:pt idx="274">
                  <c:v>8.2098000000000004E-2</c:v>
                </c:pt>
                <c:pt idx="275">
                  <c:v>8.1986000000000003E-2</c:v>
                </c:pt>
                <c:pt idx="276">
                  <c:v>8.2425999999999999E-2</c:v>
                </c:pt>
                <c:pt idx="277">
                  <c:v>8.2599999999999993E-2</c:v>
                </c:pt>
                <c:pt idx="278">
                  <c:v>8.2813999999999999E-2</c:v>
                </c:pt>
                <c:pt idx="279">
                  <c:v>8.3594000000000002E-2</c:v>
                </c:pt>
                <c:pt idx="280">
                  <c:v>8.4529999999999994E-2</c:v>
                </c:pt>
                <c:pt idx="281">
                  <c:v>8.4243999999999999E-2</c:v>
                </c:pt>
                <c:pt idx="282">
                  <c:v>8.3975999999999995E-2</c:v>
                </c:pt>
                <c:pt idx="283">
                  <c:v>8.4893999999999997E-2</c:v>
                </c:pt>
                <c:pt idx="284">
                  <c:v>8.6202000000000001E-2</c:v>
                </c:pt>
                <c:pt idx="285">
                  <c:v>8.6826E-2</c:v>
                </c:pt>
                <c:pt idx="286">
                  <c:v>8.7447999999999998E-2</c:v>
                </c:pt>
                <c:pt idx="287">
                  <c:v>8.7695999999999996E-2</c:v>
                </c:pt>
                <c:pt idx="288">
                  <c:v>8.8874000000000009E-2</c:v>
                </c:pt>
                <c:pt idx="289">
                  <c:v>8.9238000000000012E-2</c:v>
                </c:pt>
                <c:pt idx="290">
                  <c:v>8.9915999999999996E-2</c:v>
                </c:pt>
                <c:pt idx="291">
                  <c:v>9.0709999999999999E-2</c:v>
                </c:pt>
                <c:pt idx="292">
                  <c:v>9.3448000000000003E-2</c:v>
                </c:pt>
                <c:pt idx="293">
                  <c:v>9.2982000000000009E-2</c:v>
                </c:pt>
                <c:pt idx="294">
                  <c:v>9.3284000000000006E-2</c:v>
                </c:pt>
                <c:pt idx="295">
                  <c:v>9.4409999999999994E-2</c:v>
                </c:pt>
                <c:pt idx="296">
                  <c:v>9.5079999999999998E-2</c:v>
                </c:pt>
                <c:pt idx="297">
                  <c:v>9.5829999999999999E-2</c:v>
                </c:pt>
                <c:pt idx="298">
                  <c:v>9.6344000000000013E-2</c:v>
                </c:pt>
                <c:pt idx="299">
                  <c:v>9.7623999999999989E-2</c:v>
                </c:pt>
                <c:pt idx="300">
                  <c:v>9.8718E-2</c:v>
                </c:pt>
                <c:pt idx="301">
                  <c:v>9.9155999999999994E-2</c:v>
                </c:pt>
                <c:pt idx="302">
                  <c:v>0.10065</c:v>
                </c:pt>
                <c:pt idx="303">
                  <c:v>0.102182</c:v>
                </c:pt>
                <c:pt idx="304">
                  <c:v>0.104864</c:v>
                </c:pt>
                <c:pt idx="305">
                  <c:v>0.105866</c:v>
                </c:pt>
                <c:pt idx="306">
                  <c:v>0.108082</c:v>
                </c:pt>
                <c:pt idx="307">
                  <c:v>0.10938199999999999</c:v>
                </c:pt>
                <c:pt idx="308">
                  <c:v>0.11083999999999999</c:v>
                </c:pt>
                <c:pt idx="309">
                  <c:v>0.11300399999999999</c:v>
                </c:pt>
                <c:pt idx="310">
                  <c:v>0.11432800000000001</c:v>
                </c:pt>
                <c:pt idx="311">
                  <c:v>0.11635799999999999</c:v>
                </c:pt>
                <c:pt idx="312">
                  <c:v>0.117678</c:v>
                </c:pt>
                <c:pt idx="313">
                  <c:v>0.11934</c:v>
                </c:pt>
                <c:pt idx="314">
                  <c:v>0.122086</c:v>
                </c:pt>
                <c:pt idx="315">
                  <c:v>0.12526399999999999</c:v>
                </c:pt>
                <c:pt idx="316">
                  <c:v>0.129</c:v>
                </c:pt>
                <c:pt idx="317">
                  <c:v>0.131606</c:v>
                </c:pt>
                <c:pt idx="318">
                  <c:v>0.134298</c:v>
                </c:pt>
                <c:pt idx="319">
                  <c:v>0.13737199999999999</c:v>
                </c:pt>
                <c:pt idx="320">
                  <c:v>0.13941799999999999</c:v>
                </c:pt>
                <c:pt idx="321">
                  <c:v>0.14273000000000002</c:v>
                </c:pt>
                <c:pt idx="322">
                  <c:v>0.146256</c:v>
                </c:pt>
                <c:pt idx="323">
                  <c:v>0.14935199999999998</c:v>
                </c:pt>
                <c:pt idx="324">
                  <c:v>0.15185999999999999</c:v>
                </c:pt>
                <c:pt idx="325">
                  <c:v>0.154972</c:v>
                </c:pt>
                <c:pt idx="326">
                  <c:v>0.1583</c:v>
                </c:pt>
                <c:pt idx="327">
                  <c:v>0.16148999999999999</c:v>
                </c:pt>
                <c:pt idx="328">
                  <c:v>0.16565600000000003</c:v>
                </c:pt>
                <c:pt idx="329">
                  <c:v>0.16958400000000001</c:v>
                </c:pt>
                <c:pt idx="330">
                  <c:v>0.17462800000000001</c:v>
                </c:pt>
                <c:pt idx="331">
                  <c:v>0.17883199999999999</c:v>
                </c:pt>
                <c:pt idx="332">
                  <c:v>0.18292599999999998</c:v>
                </c:pt>
                <c:pt idx="333">
                  <c:v>0.18621599999999999</c:v>
                </c:pt>
                <c:pt idx="334">
                  <c:v>0.19064599999999998</c:v>
                </c:pt>
                <c:pt idx="335">
                  <c:v>0.19527800000000001</c:v>
                </c:pt>
                <c:pt idx="336">
                  <c:v>0.200208</c:v>
                </c:pt>
                <c:pt idx="337">
                  <c:v>0.20516400000000001</c:v>
                </c:pt>
                <c:pt idx="338">
                  <c:v>0.20957200000000001</c:v>
                </c:pt>
                <c:pt idx="339">
                  <c:v>0.21549200000000002</c:v>
                </c:pt>
                <c:pt idx="340">
                  <c:v>0.22076600000000002</c:v>
                </c:pt>
                <c:pt idx="341">
                  <c:v>0.225942</c:v>
                </c:pt>
                <c:pt idx="342">
                  <c:v>0.23097800000000002</c:v>
                </c:pt>
                <c:pt idx="343">
                  <c:v>0.23460600000000001</c:v>
                </c:pt>
                <c:pt idx="344">
                  <c:v>0.23841200000000001</c:v>
                </c:pt>
                <c:pt idx="345">
                  <c:v>0.24199799999999999</c:v>
                </c:pt>
                <c:pt idx="346">
                  <c:v>0.24768000000000001</c:v>
                </c:pt>
                <c:pt idx="347">
                  <c:v>0.25263200000000002</c:v>
                </c:pt>
                <c:pt idx="348">
                  <c:v>0.25741000000000003</c:v>
                </c:pt>
                <c:pt idx="349">
                  <c:v>0.26308399999999998</c:v>
                </c:pt>
                <c:pt idx="350">
                  <c:v>0.26865</c:v>
                </c:pt>
                <c:pt idx="351">
                  <c:v>0.27727799999999997</c:v>
                </c:pt>
                <c:pt idx="352">
                  <c:v>0.285022</c:v>
                </c:pt>
                <c:pt idx="353">
                  <c:v>0.29055599999999998</c:v>
                </c:pt>
                <c:pt idx="354">
                  <c:v>0.29648799999999997</c:v>
                </c:pt>
                <c:pt idx="355">
                  <c:v>0.30240999999999996</c:v>
                </c:pt>
                <c:pt idx="356">
                  <c:v>0.30796199999999996</c:v>
                </c:pt>
                <c:pt idx="357">
                  <c:v>0.31391200000000002</c:v>
                </c:pt>
                <c:pt idx="358">
                  <c:v>0.31847399999999998</c:v>
                </c:pt>
                <c:pt idx="359">
                  <c:v>0.32333599999999996</c:v>
                </c:pt>
                <c:pt idx="360">
                  <c:v>0.32727799999999996</c:v>
                </c:pt>
                <c:pt idx="361">
                  <c:v>0.33236599999999999</c:v>
                </c:pt>
                <c:pt idx="362">
                  <c:v>0.33805400000000002</c:v>
                </c:pt>
                <c:pt idx="363">
                  <c:v>0.34415400000000002</c:v>
                </c:pt>
                <c:pt idx="364">
                  <c:v>0.34982799999999997</c:v>
                </c:pt>
                <c:pt idx="365">
                  <c:v>0.35580199999999995</c:v>
                </c:pt>
                <c:pt idx="366">
                  <c:v>0.36163800000000001</c:v>
                </c:pt>
                <c:pt idx="367">
                  <c:v>0.36721600000000004</c:v>
                </c:pt>
                <c:pt idx="368">
                  <c:v>0.37209000000000003</c:v>
                </c:pt>
                <c:pt idx="369">
                  <c:v>0.37691199999999997</c:v>
                </c:pt>
                <c:pt idx="370">
                  <c:v>0.381442</c:v>
                </c:pt>
                <c:pt idx="371">
                  <c:v>0.38606600000000002</c:v>
                </c:pt>
                <c:pt idx="372">
                  <c:v>0.39144800000000002</c:v>
                </c:pt>
                <c:pt idx="373">
                  <c:v>0.39654200000000001</c:v>
                </c:pt>
                <c:pt idx="374">
                  <c:v>0.40179399999999998</c:v>
                </c:pt>
                <c:pt idx="375">
                  <c:v>0.40727799999999997</c:v>
                </c:pt>
                <c:pt idx="376">
                  <c:v>0.41104399999999996</c:v>
                </c:pt>
                <c:pt idx="377">
                  <c:v>0.41600000000000004</c:v>
                </c:pt>
                <c:pt idx="378">
                  <c:v>0.42065000000000002</c:v>
                </c:pt>
                <c:pt idx="379">
                  <c:v>0.42581199999999997</c:v>
                </c:pt>
                <c:pt idx="380">
                  <c:v>0.43084200000000006</c:v>
                </c:pt>
                <c:pt idx="381">
                  <c:v>0.43463600000000002</c:v>
                </c:pt>
                <c:pt idx="382">
                  <c:v>0.43923600000000007</c:v>
                </c:pt>
                <c:pt idx="383">
                  <c:v>0.44446000000000002</c:v>
                </c:pt>
                <c:pt idx="384">
                  <c:v>0.44999800000000006</c:v>
                </c:pt>
                <c:pt idx="385">
                  <c:v>0.45441000000000004</c:v>
                </c:pt>
                <c:pt idx="386">
                  <c:v>0.45873999999999993</c:v>
                </c:pt>
                <c:pt idx="387">
                  <c:v>0.46422000000000002</c:v>
                </c:pt>
                <c:pt idx="388">
                  <c:v>0.46595399999999998</c:v>
                </c:pt>
                <c:pt idx="389">
                  <c:v>0.46909200000000006</c:v>
                </c:pt>
                <c:pt idx="390">
                  <c:v>0.47391799999999995</c:v>
                </c:pt>
                <c:pt idx="391">
                  <c:v>0.47989199999999999</c:v>
                </c:pt>
                <c:pt idx="392">
                  <c:v>0.48541999999999996</c:v>
                </c:pt>
                <c:pt idx="393">
                  <c:v>0.48840399999999995</c:v>
                </c:pt>
                <c:pt idx="394">
                  <c:v>0.49187999999999998</c:v>
                </c:pt>
                <c:pt idx="395">
                  <c:v>0.49638800000000005</c:v>
                </c:pt>
                <c:pt idx="396">
                  <c:v>0.50243599999999988</c:v>
                </c:pt>
                <c:pt idx="397">
                  <c:v>0.50636600000000009</c:v>
                </c:pt>
                <c:pt idx="398">
                  <c:v>0.51017199999999985</c:v>
                </c:pt>
                <c:pt idx="399">
                  <c:v>0.51254599999999995</c:v>
                </c:pt>
                <c:pt idx="400">
                  <c:v>0.51420999999999983</c:v>
                </c:pt>
                <c:pt idx="401">
                  <c:v>0.51880199999999976</c:v>
                </c:pt>
                <c:pt idx="402">
                  <c:v>0.52545400000000009</c:v>
                </c:pt>
                <c:pt idx="403">
                  <c:v>0.53333800000000009</c:v>
                </c:pt>
                <c:pt idx="404">
                  <c:v>0.53837999999999986</c:v>
                </c:pt>
                <c:pt idx="405">
                  <c:v>0.54178799999999994</c:v>
                </c:pt>
                <c:pt idx="406">
                  <c:v>0.54450799999999977</c:v>
                </c:pt>
                <c:pt idx="407">
                  <c:v>0.54987600000000003</c:v>
                </c:pt>
                <c:pt idx="408">
                  <c:v>0.55431600000000003</c:v>
                </c:pt>
                <c:pt idx="409">
                  <c:v>0.55492399999999997</c:v>
                </c:pt>
                <c:pt idx="410">
                  <c:v>0.5600780000000003</c:v>
                </c:pt>
                <c:pt idx="411">
                  <c:v>0.59834999999999994</c:v>
                </c:pt>
                <c:pt idx="412">
                  <c:v>0.60587000000000013</c:v>
                </c:pt>
                <c:pt idx="413">
                  <c:v>0.6112200000000001</c:v>
                </c:pt>
                <c:pt idx="414">
                  <c:v>0.61455000000000037</c:v>
                </c:pt>
                <c:pt idx="415">
                  <c:v>0.61671999999999993</c:v>
                </c:pt>
                <c:pt idx="416">
                  <c:v>0.61728000000000005</c:v>
                </c:pt>
                <c:pt idx="417">
                  <c:v>0.62124000000000068</c:v>
                </c:pt>
                <c:pt idx="418">
                  <c:v>0.62196000000000007</c:v>
                </c:pt>
                <c:pt idx="419">
                  <c:v>0.62358000000000002</c:v>
                </c:pt>
                <c:pt idx="420">
                  <c:v>0.62676000000000043</c:v>
                </c:pt>
                <c:pt idx="421">
                  <c:v>0.62773999999999974</c:v>
                </c:pt>
                <c:pt idx="422">
                  <c:v>0.63232000000000044</c:v>
                </c:pt>
                <c:pt idx="423">
                  <c:v>0.62938000000000072</c:v>
                </c:pt>
                <c:pt idx="424">
                  <c:v>0.63637000000000032</c:v>
                </c:pt>
                <c:pt idx="425">
                  <c:v>0.63858999999999977</c:v>
                </c:pt>
                <c:pt idx="426">
                  <c:v>0.64124999999999988</c:v>
                </c:pt>
                <c:pt idx="427">
                  <c:v>0.63838000000000017</c:v>
                </c:pt>
                <c:pt idx="428">
                  <c:v>0.64135999999999971</c:v>
                </c:pt>
                <c:pt idx="429">
                  <c:v>0.64120999999999961</c:v>
                </c:pt>
                <c:pt idx="430">
                  <c:v>0.64636000000000005</c:v>
                </c:pt>
                <c:pt idx="431">
                  <c:v>0.65370999999999935</c:v>
                </c:pt>
                <c:pt idx="432">
                  <c:v>0.65328999999999926</c:v>
                </c:pt>
                <c:pt idx="433">
                  <c:v>0.65546999999999978</c:v>
                </c:pt>
                <c:pt idx="434">
                  <c:v>0.65219999999999967</c:v>
                </c:pt>
                <c:pt idx="435">
                  <c:v>0.64136000000000015</c:v>
                </c:pt>
                <c:pt idx="436">
                  <c:v>0.64412000000000047</c:v>
                </c:pt>
                <c:pt idx="437">
                  <c:v>0.63865999999999978</c:v>
                </c:pt>
                <c:pt idx="438">
                  <c:v>0.64180000000000037</c:v>
                </c:pt>
                <c:pt idx="439">
                  <c:v>0.63903999999999916</c:v>
                </c:pt>
                <c:pt idx="440">
                  <c:v>0.6392500000000001</c:v>
                </c:pt>
                <c:pt idx="441">
                  <c:v>0.63816999999999968</c:v>
                </c:pt>
                <c:pt idx="442">
                  <c:v>0.63738000000000028</c:v>
                </c:pt>
                <c:pt idx="443">
                  <c:v>0.63786000000000032</c:v>
                </c:pt>
                <c:pt idx="444">
                  <c:v>0.63691000000000031</c:v>
                </c:pt>
                <c:pt idx="445">
                  <c:v>0.6275599999999999</c:v>
                </c:pt>
                <c:pt idx="446">
                  <c:v>0.62667000000000073</c:v>
                </c:pt>
                <c:pt idx="447">
                  <c:v>0.61987000000000014</c:v>
                </c:pt>
                <c:pt idx="448">
                  <c:v>0.61666000000000043</c:v>
                </c:pt>
                <c:pt idx="449">
                  <c:v>0.6148400000000005</c:v>
                </c:pt>
                <c:pt idx="450">
                  <c:v>0.60130999999999935</c:v>
                </c:pt>
                <c:pt idx="451">
                  <c:v>0.59561999999999937</c:v>
                </c:pt>
                <c:pt idx="452">
                  <c:v>0.57889000000000079</c:v>
                </c:pt>
                <c:pt idx="453">
                  <c:v>0.58786000000000005</c:v>
                </c:pt>
                <c:pt idx="454">
                  <c:v>0.58517000000000019</c:v>
                </c:pt>
                <c:pt idx="455">
                  <c:v>0.58079000000000036</c:v>
                </c:pt>
                <c:pt idx="456">
                  <c:v>0.57063000000000041</c:v>
                </c:pt>
                <c:pt idx="457">
                  <c:v>0.56464999999999987</c:v>
                </c:pt>
                <c:pt idx="458">
                  <c:v>0.55338000000000021</c:v>
                </c:pt>
                <c:pt idx="459">
                  <c:v>0.55526999999999971</c:v>
                </c:pt>
                <c:pt idx="460">
                  <c:v>0.55244999999999989</c:v>
                </c:pt>
                <c:pt idx="461">
                  <c:v>0.54870999999999981</c:v>
                </c:pt>
                <c:pt idx="462">
                  <c:v>0.5446200000000001</c:v>
                </c:pt>
                <c:pt idx="463">
                  <c:v>0.55302000000000007</c:v>
                </c:pt>
                <c:pt idx="464">
                  <c:v>0.55529999999999946</c:v>
                </c:pt>
                <c:pt idx="465">
                  <c:v>0.54598999999999975</c:v>
                </c:pt>
                <c:pt idx="466">
                  <c:v>0.54136999999999968</c:v>
                </c:pt>
                <c:pt idx="467">
                  <c:v>0.53014000000000028</c:v>
                </c:pt>
                <c:pt idx="468">
                  <c:v>0.51922999999999986</c:v>
                </c:pt>
                <c:pt idx="469">
                  <c:v>0.52387999999999968</c:v>
                </c:pt>
                <c:pt idx="470">
                  <c:v>0.52414000000000005</c:v>
                </c:pt>
                <c:pt idx="471">
                  <c:v>0.52541999999999955</c:v>
                </c:pt>
                <c:pt idx="472">
                  <c:v>0.52375000000000016</c:v>
                </c:pt>
                <c:pt idx="473">
                  <c:v>0.5094599999999998</c:v>
                </c:pt>
                <c:pt idx="474">
                  <c:v>0.49688999999999961</c:v>
                </c:pt>
                <c:pt idx="475">
                  <c:v>0.48831000000000024</c:v>
                </c:pt>
                <c:pt idx="476">
                  <c:v>0.47303999999999968</c:v>
                </c:pt>
                <c:pt idx="477">
                  <c:v>0.46561999999999992</c:v>
                </c:pt>
                <c:pt idx="478">
                  <c:v>0.45855000000000024</c:v>
                </c:pt>
                <c:pt idx="479">
                  <c:v>0.45744999999999969</c:v>
                </c:pt>
                <c:pt idx="480">
                  <c:v>0.4580700000000002</c:v>
                </c:pt>
                <c:pt idx="481">
                  <c:v>0.46239000000000052</c:v>
                </c:pt>
                <c:pt idx="482">
                  <c:v>0.45463999999999949</c:v>
                </c:pt>
                <c:pt idx="483">
                  <c:v>0.4381999999999997</c:v>
                </c:pt>
                <c:pt idx="484">
                  <c:v>0.41339999999999932</c:v>
                </c:pt>
                <c:pt idx="485">
                  <c:v>0.40934000000000026</c:v>
                </c:pt>
                <c:pt idx="486">
                  <c:v>0.39966000000000079</c:v>
                </c:pt>
                <c:pt idx="487">
                  <c:v>0.39939000000000036</c:v>
                </c:pt>
                <c:pt idx="488">
                  <c:v>0.3968499999999997</c:v>
                </c:pt>
                <c:pt idx="489">
                  <c:v>0.37542999999999971</c:v>
                </c:pt>
                <c:pt idx="490">
                  <c:v>0.35401999999999934</c:v>
                </c:pt>
                <c:pt idx="491">
                  <c:v>0.3282399999999992</c:v>
                </c:pt>
                <c:pt idx="492">
                  <c:v>0.31892000000000031</c:v>
                </c:pt>
                <c:pt idx="493">
                  <c:v>0.32385000000000019</c:v>
                </c:pt>
                <c:pt idx="494">
                  <c:v>0.30637999999999987</c:v>
                </c:pt>
                <c:pt idx="495">
                  <c:v>0.31179999999999986</c:v>
                </c:pt>
                <c:pt idx="496">
                  <c:v>0.2685499999999994</c:v>
                </c:pt>
                <c:pt idx="497">
                  <c:v>0.23411000000000115</c:v>
                </c:pt>
                <c:pt idx="498">
                  <c:v>0.20443999999999996</c:v>
                </c:pt>
                <c:pt idx="499">
                  <c:v>0.18895999999999979</c:v>
                </c:pt>
                <c:pt idx="500">
                  <c:v>0.24150999999999989</c:v>
                </c:pt>
                <c:pt idx="501">
                  <c:v>0.25366999999999784</c:v>
                </c:pt>
                <c:pt idx="502">
                  <c:v>0.32746000000000031</c:v>
                </c:pt>
                <c:pt idx="503">
                  <c:v>0.31212000000000018</c:v>
                </c:pt>
                <c:pt idx="504">
                  <c:v>0.31077999999999939</c:v>
                </c:pt>
                <c:pt idx="505">
                  <c:v>0.44050000000000189</c:v>
                </c:pt>
                <c:pt idx="506">
                  <c:v>0.54993999999999943</c:v>
                </c:pt>
                <c:pt idx="507">
                  <c:v>0.76991999999999905</c:v>
                </c:pt>
                <c:pt idx="508">
                  <c:v>0.8133499999999998</c:v>
                </c:pt>
                <c:pt idx="509">
                  <c:v>1.044439999999998</c:v>
                </c:pt>
                <c:pt idx="510">
                  <c:v>1.2189300000000003</c:v>
                </c:pt>
                <c:pt idx="511">
                  <c:v>1.6821899999999985</c:v>
                </c:pt>
                <c:pt idx="512">
                  <c:v>1.9463400000000028</c:v>
                </c:pt>
                <c:pt idx="513">
                  <c:v>2.0032800000000037</c:v>
                </c:pt>
                <c:pt idx="514">
                  <c:v>1.7316299999999991</c:v>
                </c:pt>
                <c:pt idx="515">
                  <c:v>1.8922699999999999</c:v>
                </c:pt>
                <c:pt idx="516">
                  <c:v>2.0962400000000017</c:v>
                </c:pt>
                <c:pt idx="517">
                  <c:v>1.8652699999999989</c:v>
                </c:pt>
                <c:pt idx="518">
                  <c:v>1.9454300000000018</c:v>
                </c:pt>
                <c:pt idx="519">
                  <c:v>1.7649899999999974</c:v>
                </c:pt>
                <c:pt idx="520">
                  <c:v>1.5655499999999982</c:v>
                </c:pt>
                <c:pt idx="521">
                  <c:v>0.94589000000000212</c:v>
                </c:pt>
                <c:pt idx="522">
                  <c:v>0.77527999999999864</c:v>
                </c:pt>
                <c:pt idx="523">
                  <c:v>0.67422999999999789</c:v>
                </c:pt>
                <c:pt idx="524">
                  <c:v>0.49139999999999873</c:v>
                </c:pt>
                <c:pt idx="525">
                  <c:v>0.3031600000000001</c:v>
                </c:pt>
                <c:pt idx="526">
                  <c:v>0.18410999999999866</c:v>
                </c:pt>
                <c:pt idx="527">
                  <c:v>0.21034999999999826</c:v>
                </c:pt>
                <c:pt idx="528">
                  <c:v>0.17896000000000178</c:v>
                </c:pt>
                <c:pt idx="529">
                  <c:v>0.18423000000000123</c:v>
                </c:pt>
                <c:pt idx="530">
                  <c:v>0.139759999999999</c:v>
                </c:pt>
                <c:pt idx="531">
                  <c:v>7.1020000000000749E-2</c:v>
                </c:pt>
                <c:pt idx="532">
                  <c:v>6.5050000000001162E-2</c:v>
                </c:pt>
                <c:pt idx="533">
                  <c:v>7.2879999999997835E-2</c:v>
                </c:pt>
                <c:pt idx="534">
                  <c:v>5.7850000000001955E-2</c:v>
                </c:pt>
                <c:pt idx="535">
                  <c:v>9.0659999999999741E-2</c:v>
                </c:pt>
                <c:pt idx="536">
                  <c:v>0.11646999999999963</c:v>
                </c:pt>
                <c:pt idx="537">
                  <c:v>0.12827000000000055</c:v>
                </c:pt>
                <c:pt idx="538">
                  <c:v>0.15285000000000082</c:v>
                </c:pt>
                <c:pt idx="539">
                  <c:v>0.15690000000000026</c:v>
                </c:pt>
                <c:pt idx="540">
                  <c:v>0.16756999999999955</c:v>
                </c:pt>
                <c:pt idx="541">
                  <c:v>0.19434999999999825</c:v>
                </c:pt>
                <c:pt idx="542">
                  <c:v>0.20312000000000019</c:v>
                </c:pt>
                <c:pt idx="543">
                  <c:v>0.21954999999999814</c:v>
                </c:pt>
                <c:pt idx="544">
                  <c:v>0.21932999999999936</c:v>
                </c:pt>
                <c:pt idx="545">
                  <c:v>0.21868000000000087</c:v>
                </c:pt>
                <c:pt idx="546">
                  <c:v>0.21329000000000065</c:v>
                </c:pt>
                <c:pt idx="547">
                  <c:v>0.21893999999999991</c:v>
                </c:pt>
                <c:pt idx="548">
                  <c:v>0.23475000000000001</c:v>
                </c:pt>
                <c:pt idx="549">
                  <c:v>0.25095999999999918</c:v>
                </c:pt>
                <c:pt idx="550">
                  <c:v>0.25399999999999956</c:v>
                </c:pt>
                <c:pt idx="551">
                  <c:v>0.23171000000000141</c:v>
                </c:pt>
                <c:pt idx="552">
                  <c:v>0.19603999999999999</c:v>
                </c:pt>
                <c:pt idx="553">
                  <c:v>0.17465999999999937</c:v>
                </c:pt>
                <c:pt idx="554">
                  <c:v>0.17643000000000164</c:v>
                </c:pt>
                <c:pt idx="555">
                  <c:v>0.18233999999999995</c:v>
                </c:pt>
                <c:pt idx="556">
                  <c:v>0.18564000000000114</c:v>
                </c:pt>
                <c:pt idx="557">
                  <c:v>0.19456000000000273</c:v>
                </c:pt>
                <c:pt idx="558">
                  <c:v>0.20496999999999943</c:v>
                </c:pt>
                <c:pt idx="559">
                  <c:v>0.18131999999999948</c:v>
                </c:pt>
                <c:pt idx="560">
                  <c:v>0.20786000000000016</c:v>
                </c:pt>
                <c:pt idx="561">
                  <c:v>0.20278999999999847</c:v>
                </c:pt>
                <c:pt idx="562">
                  <c:v>0.19172000000000189</c:v>
                </c:pt>
                <c:pt idx="563">
                  <c:v>0.22783000000000087</c:v>
                </c:pt>
                <c:pt idx="564">
                  <c:v>0.24560999999999744</c:v>
                </c:pt>
                <c:pt idx="565">
                  <c:v>0.22099000000000046</c:v>
                </c:pt>
                <c:pt idx="566">
                  <c:v>0.2469600000000014</c:v>
                </c:pt>
                <c:pt idx="567">
                  <c:v>0.22255000000000003</c:v>
                </c:pt>
                <c:pt idx="568">
                  <c:v>0.25943000000000005</c:v>
                </c:pt>
                <c:pt idx="569">
                  <c:v>0.24986000000000175</c:v>
                </c:pt>
                <c:pt idx="570">
                  <c:v>0.24979999999999691</c:v>
                </c:pt>
                <c:pt idx="571">
                  <c:v>0.25673000000000101</c:v>
                </c:pt>
                <c:pt idx="572">
                  <c:v>0.28562999999999938</c:v>
                </c:pt>
                <c:pt idx="573">
                  <c:v>0.29150000000000098</c:v>
                </c:pt>
                <c:pt idx="574">
                  <c:v>0.30832999999999977</c:v>
                </c:pt>
                <c:pt idx="575">
                  <c:v>0.33436000000000021</c:v>
                </c:pt>
                <c:pt idx="576">
                  <c:v>0.38328000000000095</c:v>
                </c:pt>
                <c:pt idx="577">
                  <c:v>0.41372999999999927</c:v>
                </c:pt>
                <c:pt idx="578">
                  <c:v>0.45575999999999883</c:v>
                </c:pt>
                <c:pt idx="579">
                  <c:v>0.47639999999999993</c:v>
                </c:pt>
                <c:pt idx="580">
                  <c:v>0.51166999999999963</c:v>
                </c:pt>
                <c:pt idx="581">
                  <c:v>0.5427799999999996</c:v>
                </c:pt>
                <c:pt idx="582">
                  <c:v>0.61768000000000001</c:v>
                </c:pt>
                <c:pt idx="583">
                  <c:v>0.65470000000000006</c:v>
                </c:pt>
                <c:pt idx="584">
                  <c:v>0.7004400000000004</c:v>
                </c:pt>
                <c:pt idx="585">
                  <c:v>0.73109999999999964</c:v>
                </c:pt>
                <c:pt idx="586">
                  <c:v>0.77017000000000024</c:v>
                </c:pt>
                <c:pt idx="587">
                  <c:v>0.77022000000000013</c:v>
                </c:pt>
                <c:pt idx="588">
                  <c:v>0.75461000000000045</c:v>
                </c:pt>
                <c:pt idx="589">
                  <c:v>0.72520000000000007</c:v>
                </c:pt>
                <c:pt idx="590">
                  <c:v>0.68128000000000011</c:v>
                </c:pt>
                <c:pt idx="591">
                  <c:v>0.61092000000000013</c:v>
                </c:pt>
                <c:pt idx="592">
                  <c:v>0.68849999999999945</c:v>
                </c:pt>
                <c:pt idx="593">
                  <c:v>0.75444000000000067</c:v>
                </c:pt>
                <c:pt idx="594">
                  <c:v>1.0199200000000008</c:v>
                </c:pt>
                <c:pt idx="595">
                  <c:v>0.65202000000000027</c:v>
                </c:pt>
                <c:pt idx="596">
                  <c:v>-0.81073000000000661</c:v>
                </c:pt>
                <c:pt idx="597">
                  <c:v>-3.2078599999999966</c:v>
                </c:pt>
                <c:pt idx="598">
                  <c:v>-6.8669800000000016</c:v>
                </c:pt>
                <c:pt idx="599">
                  <c:v>-12.717980000000004</c:v>
                </c:pt>
                <c:pt idx="600">
                  <c:v>-19.272039999999997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1464-42E8-BC9A-9819129562E0}"/>
            </c:ext>
          </c:extLst>
        </c:ser>
        <c:ser>
          <c:idx val="3"/>
          <c:order val="3"/>
          <c:tx>
            <c:strRef>
              <c:f>'1mM(2%conversione)'!$S$1</c:f>
              <c:strCache>
                <c:ptCount val="1"/>
                <c:pt idx="0">
                  <c:v>S+P+R</c:v>
                </c:pt>
              </c:strCache>
            </c:strRef>
          </c:tx>
          <c:spPr>
            <a:ln w="25400" cap="rnd">
              <a:solidFill>
                <a:schemeClr val="accent4"/>
              </a:solidFill>
              <a:prstDash val="dashDot"/>
              <a:round/>
            </a:ln>
            <a:effectLst/>
          </c:spPr>
          <c:marker>
            <c:symbol val="none"/>
          </c:marker>
          <c:xVal>
            <c:numRef>
              <c:f>'1mM(2%conversione)'!$A$2:$A$602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'1mM(2%conversione)'!$L$2:$L$602</c:f>
              <c:numCache>
                <c:formatCode>General</c:formatCode>
                <c:ptCount val="601"/>
                <c:pt idx="0">
                  <c:v>-5.6360000000000004E-3</c:v>
                </c:pt>
                <c:pt idx="1">
                  <c:v>-5.6340000000000001E-3</c:v>
                </c:pt>
                <c:pt idx="2">
                  <c:v>-5.5560000000000002E-3</c:v>
                </c:pt>
                <c:pt idx="3">
                  <c:v>-5.4200000000000003E-3</c:v>
                </c:pt>
                <c:pt idx="4">
                  <c:v>-5.3959999999999998E-3</c:v>
                </c:pt>
                <c:pt idx="5">
                  <c:v>-5.3280000000000003E-3</c:v>
                </c:pt>
                <c:pt idx="6">
                  <c:v>-5.2719999999999998E-3</c:v>
                </c:pt>
                <c:pt idx="7">
                  <c:v>-5.2760000000000003E-3</c:v>
                </c:pt>
                <c:pt idx="8">
                  <c:v>-5.3239999999999997E-3</c:v>
                </c:pt>
                <c:pt idx="9">
                  <c:v>-5.3420000000000004E-3</c:v>
                </c:pt>
                <c:pt idx="10">
                  <c:v>-5.2519999999999997E-3</c:v>
                </c:pt>
                <c:pt idx="11">
                  <c:v>-5.1980000000000004E-3</c:v>
                </c:pt>
                <c:pt idx="12">
                  <c:v>-5.208E-3</c:v>
                </c:pt>
                <c:pt idx="13">
                  <c:v>-5.2459999999999998E-3</c:v>
                </c:pt>
                <c:pt idx="14">
                  <c:v>-5.2519999999999997E-3</c:v>
                </c:pt>
                <c:pt idx="15">
                  <c:v>-5.2319999999999997E-3</c:v>
                </c:pt>
                <c:pt idx="16">
                  <c:v>-5.2240000000000003E-3</c:v>
                </c:pt>
                <c:pt idx="17">
                  <c:v>-5.11E-3</c:v>
                </c:pt>
                <c:pt idx="18">
                  <c:v>-5.0159999999999996E-3</c:v>
                </c:pt>
                <c:pt idx="19">
                  <c:v>-4.9839999999999997E-3</c:v>
                </c:pt>
                <c:pt idx="20">
                  <c:v>-5.012E-3</c:v>
                </c:pt>
                <c:pt idx="21">
                  <c:v>-5.0520000000000001E-3</c:v>
                </c:pt>
                <c:pt idx="22">
                  <c:v>-5.0299999999999997E-3</c:v>
                </c:pt>
                <c:pt idx="23">
                  <c:v>-4.9839999999999997E-3</c:v>
                </c:pt>
                <c:pt idx="24">
                  <c:v>-4.9439999999999996E-3</c:v>
                </c:pt>
                <c:pt idx="25">
                  <c:v>-4.8939999999999999E-3</c:v>
                </c:pt>
                <c:pt idx="26">
                  <c:v>-4.8520000000000004E-3</c:v>
                </c:pt>
                <c:pt idx="27">
                  <c:v>-4.8339999999999998E-3</c:v>
                </c:pt>
                <c:pt idx="28">
                  <c:v>-4.8500000000000001E-3</c:v>
                </c:pt>
                <c:pt idx="29">
                  <c:v>-4.7840000000000001E-3</c:v>
                </c:pt>
                <c:pt idx="30">
                  <c:v>-4.6560000000000004E-3</c:v>
                </c:pt>
                <c:pt idx="31">
                  <c:v>-4.6119999999999998E-3</c:v>
                </c:pt>
                <c:pt idx="32">
                  <c:v>-4.6039999999999996E-3</c:v>
                </c:pt>
                <c:pt idx="33">
                  <c:v>-4.646E-3</c:v>
                </c:pt>
                <c:pt idx="34">
                  <c:v>-4.5580000000000004E-3</c:v>
                </c:pt>
                <c:pt idx="35">
                  <c:v>-4.4739999999999997E-3</c:v>
                </c:pt>
                <c:pt idx="36">
                  <c:v>-4.3579999999999999E-3</c:v>
                </c:pt>
                <c:pt idx="37">
                  <c:v>-4.2519999999999997E-3</c:v>
                </c:pt>
                <c:pt idx="38">
                  <c:v>-4.1320000000000003E-3</c:v>
                </c:pt>
                <c:pt idx="39">
                  <c:v>-4.1539999999999997E-3</c:v>
                </c:pt>
                <c:pt idx="40">
                  <c:v>-4.182E-3</c:v>
                </c:pt>
                <c:pt idx="41">
                  <c:v>-4.1419999999999998E-3</c:v>
                </c:pt>
                <c:pt idx="42">
                  <c:v>-4.0660000000000002E-3</c:v>
                </c:pt>
                <c:pt idx="43">
                  <c:v>-4.0400000000000002E-3</c:v>
                </c:pt>
                <c:pt idx="44">
                  <c:v>-4.0140000000000002E-3</c:v>
                </c:pt>
                <c:pt idx="45">
                  <c:v>-4.0499999999999998E-3</c:v>
                </c:pt>
                <c:pt idx="46">
                  <c:v>-4.0159999999999996E-3</c:v>
                </c:pt>
                <c:pt idx="47">
                  <c:v>-3.9579999999999997E-3</c:v>
                </c:pt>
                <c:pt idx="48">
                  <c:v>-3.8219999999999999E-3</c:v>
                </c:pt>
                <c:pt idx="49">
                  <c:v>-3.7039999999999998E-3</c:v>
                </c:pt>
                <c:pt idx="50">
                  <c:v>-3.5300000000000002E-3</c:v>
                </c:pt>
                <c:pt idx="51">
                  <c:v>-3.4659999999999999E-3</c:v>
                </c:pt>
                <c:pt idx="52">
                  <c:v>-3.4120000000000001E-3</c:v>
                </c:pt>
                <c:pt idx="53">
                  <c:v>-3.3679999999999999E-3</c:v>
                </c:pt>
                <c:pt idx="54">
                  <c:v>-3.3119999999999998E-3</c:v>
                </c:pt>
                <c:pt idx="55">
                  <c:v>-3.2720000000000002E-3</c:v>
                </c:pt>
                <c:pt idx="56">
                  <c:v>-3.2959999999999999E-3</c:v>
                </c:pt>
                <c:pt idx="57">
                  <c:v>-3.3300000000000001E-3</c:v>
                </c:pt>
                <c:pt idx="58">
                  <c:v>-3.3219999999999999E-3</c:v>
                </c:pt>
                <c:pt idx="59">
                  <c:v>-3.2919999999999998E-3</c:v>
                </c:pt>
                <c:pt idx="60">
                  <c:v>-3.2239999999999999E-3</c:v>
                </c:pt>
                <c:pt idx="61">
                  <c:v>-3.1700000000000001E-3</c:v>
                </c:pt>
                <c:pt idx="62">
                  <c:v>-3.1419999999999998E-3</c:v>
                </c:pt>
                <c:pt idx="63">
                  <c:v>-3.0999999999999999E-3</c:v>
                </c:pt>
                <c:pt idx="64">
                  <c:v>-3.0999999999999999E-3</c:v>
                </c:pt>
                <c:pt idx="65">
                  <c:v>-3.0119999999999999E-3</c:v>
                </c:pt>
                <c:pt idx="66">
                  <c:v>-2.9499999999999999E-3</c:v>
                </c:pt>
                <c:pt idx="67">
                  <c:v>-2.882E-3</c:v>
                </c:pt>
                <c:pt idx="68">
                  <c:v>-2.8939999999999999E-3</c:v>
                </c:pt>
                <c:pt idx="69">
                  <c:v>-2.892E-3</c:v>
                </c:pt>
                <c:pt idx="70">
                  <c:v>-2.8960000000000001E-3</c:v>
                </c:pt>
                <c:pt idx="71">
                  <c:v>-2.8240000000000001E-3</c:v>
                </c:pt>
                <c:pt idx="72">
                  <c:v>-2.7659999999999998E-3</c:v>
                </c:pt>
                <c:pt idx="73">
                  <c:v>-2.6979999999999999E-3</c:v>
                </c:pt>
                <c:pt idx="74">
                  <c:v>-2.6440000000000001E-3</c:v>
                </c:pt>
                <c:pt idx="75">
                  <c:v>-2.63E-3</c:v>
                </c:pt>
                <c:pt idx="76">
                  <c:v>-2.624E-3</c:v>
                </c:pt>
                <c:pt idx="77">
                  <c:v>-2.6199999999999999E-3</c:v>
                </c:pt>
                <c:pt idx="78">
                  <c:v>-2.5739999999999999E-3</c:v>
                </c:pt>
                <c:pt idx="79">
                  <c:v>-2.49E-3</c:v>
                </c:pt>
                <c:pt idx="80">
                  <c:v>-2.464E-3</c:v>
                </c:pt>
                <c:pt idx="81">
                  <c:v>-2.4680000000000001E-3</c:v>
                </c:pt>
                <c:pt idx="82">
                  <c:v>-2.4359999999999998E-3</c:v>
                </c:pt>
                <c:pt idx="83">
                  <c:v>-2.3700000000000001E-3</c:v>
                </c:pt>
                <c:pt idx="84">
                  <c:v>-2.32E-3</c:v>
                </c:pt>
                <c:pt idx="85">
                  <c:v>-2.2000000000000001E-3</c:v>
                </c:pt>
                <c:pt idx="86">
                  <c:v>-2.1159999999999998E-3</c:v>
                </c:pt>
                <c:pt idx="87">
                  <c:v>-2.0760000000000002E-3</c:v>
                </c:pt>
                <c:pt idx="88">
                  <c:v>-2.0100000000000001E-3</c:v>
                </c:pt>
                <c:pt idx="89">
                  <c:v>-1.928E-3</c:v>
                </c:pt>
                <c:pt idx="90">
                  <c:v>-1.8500000000000001E-3</c:v>
                </c:pt>
                <c:pt idx="91">
                  <c:v>-1.8600000000000001E-3</c:v>
                </c:pt>
                <c:pt idx="92">
                  <c:v>-1.8259999999999999E-3</c:v>
                </c:pt>
                <c:pt idx="93">
                  <c:v>-1.776E-3</c:v>
                </c:pt>
                <c:pt idx="94">
                  <c:v>-1.7179999999999999E-3</c:v>
                </c:pt>
                <c:pt idx="95">
                  <c:v>-1.6819999999999999E-3</c:v>
                </c:pt>
                <c:pt idx="96">
                  <c:v>-1.6080000000000001E-3</c:v>
                </c:pt>
                <c:pt idx="97">
                  <c:v>-1.508E-3</c:v>
                </c:pt>
                <c:pt idx="98">
                  <c:v>-1.4E-3</c:v>
                </c:pt>
                <c:pt idx="99">
                  <c:v>-1.348E-3</c:v>
                </c:pt>
                <c:pt idx="100">
                  <c:v>-1.248E-3</c:v>
                </c:pt>
                <c:pt idx="101">
                  <c:v>-1.2199999999999999E-3</c:v>
                </c:pt>
                <c:pt idx="102">
                  <c:v>-1.1460000000000001E-3</c:v>
                </c:pt>
                <c:pt idx="103">
                  <c:v>-1.0399999999999999E-3</c:v>
                </c:pt>
                <c:pt idx="104">
                  <c:v>-9.7599999999999998E-4</c:v>
                </c:pt>
                <c:pt idx="105">
                  <c:v>-8.9599999999999999E-4</c:v>
                </c:pt>
                <c:pt idx="106">
                  <c:v>-8.5400000000000005E-4</c:v>
                </c:pt>
                <c:pt idx="107">
                  <c:v>-7.3999999999999999E-4</c:v>
                </c:pt>
                <c:pt idx="108">
                  <c:v>-5.9999999999999995E-4</c:v>
                </c:pt>
                <c:pt idx="109">
                  <c:v>-4.8999999999999998E-4</c:v>
                </c:pt>
                <c:pt idx="110">
                  <c:v>-3.7800000000000003E-4</c:v>
                </c:pt>
                <c:pt idx="111">
                  <c:v>-2.9599999999999998E-4</c:v>
                </c:pt>
                <c:pt idx="112">
                  <c:v>-2.1599999999999999E-4</c:v>
                </c:pt>
                <c:pt idx="113">
                  <c:v>-1.06E-4</c:v>
                </c:pt>
                <c:pt idx="114">
                  <c:v>-3.0000000000000001E-5</c:v>
                </c:pt>
                <c:pt idx="115">
                  <c:v>8.7999999999999998E-5</c:v>
                </c:pt>
                <c:pt idx="116">
                  <c:v>1.4200000000000001E-4</c:v>
                </c:pt>
                <c:pt idx="117">
                  <c:v>2.3599999999999999E-4</c:v>
                </c:pt>
                <c:pt idx="118">
                  <c:v>3.1399999999999999E-4</c:v>
                </c:pt>
                <c:pt idx="119">
                  <c:v>4.0200000000000001E-4</c:v>
                </c:pt>
                <c:pt idx="120">
                  <c:v>5.0799999999999999E-4</c:v>
                </c:pt>
                <c:pt idx="121">
                  <c:v>6.4199999999999999E-4</c:v>
                </c:pt>
                <c:pt idx="122">
                  <c:v>7.94E-4</c:v>
                </c:pt>
                <c:pt idx="123">
                  <c:v>9.5799999999999998E-4</c:v>
                </c:pt>
                <c:pt idx="124">
                  <c:v>1.0660000000000001E-3</c:v>
                </c:pt>
                <c:pt idx="125">
                  <c:v>1.152E-3</c:v>
                </c:pt>
                <c:pt idx="126">
                  <c:v>1.258E-3</c:v>
                </c:pt>
                <c:pt idx="127">
                  <c:v>1.3420000000000001E-3</c:v>
                </c:pt>
                <c:pt idx="128">
                  <c:v>1.4499999999999999E-3</c:v>
                </c:pt>
                <c:pt idx="129">
                  <c:v>1.544E-3</c:v>
                </c:pt>
                <c:pt idx="130">
                  <c:v>1.6299999999999999E-3</c:v>
                </c:pt>
                <c:pt idx="131">
                  <c:v>1.7539999999999999E-3</c:v>
                </c:pt>
                <c:pt idx="132">
                  <c:v>1.882E-3</c:v>
                </c:pt>
                <c:pt idx="133">
                  <c:v>2.0339999999999998E-3</c:v>
                </c:pt>
                <c:pt idx="134">
                  <c:v>2.166E-3</c:v>
                </c:pt>
                <c:pt idx="135">
                  <c:v>2.3E-3</c:v>
                </c:pt>
                <c:pt idx="136">
                  <c:v>2.4599999999999999E-3</c:v>
                </c:pt>
                <c:pt idx="137">
                  <c:v>2.5959999999999998E-3</c:v>
                </c:pt>
                <c:pt idx="138">
                  <c:v>2.728E-3</c:v>
                </c:pt>
                <c:pt idx="139">
                  <c:v>2.8080000000000002E-3</c:v>
                </c:pt>
                <c:pt idx="140">
                  <c:v>2.8660000000000001E-3</c:v>
                </c:pt>
                <c:pt idx="141">
                  <c:v>2.8860000000000001E-3</c:v>
                </c:pt>
                <c:pt idx="142">
                  <c:v>2.98E-3</c:v>
                </c:pt>
                <c:pt idx="143">
                  <c:v>3.0999999999999999E-3</c:v>
                </c:pt>
                <c:pt idx="144">
                  <c:v>3.2499999999999999E-3</c:v>
                </c:pt>
                <c:pt idx="145">
                  <c:v>3.424E-3</c:v>
                </c:pt>
                <c:pt idx="146">
                  <c:v>3.5980000000000001E-3</c:v>
                </c:pt>
                <c:pt idx="147">
                  <c:v>3.722E-3</c:v>
                </c:pt>
                <c:pt idx="148">
                  <c:v>3.862E-3</c:v>
                </c:pt>
                <c:pt idx="149">
                  <c:v>4.032E-3</c:v>
                </c:pt>
                <c:pt idx="150">
                  <c:v>4.1599999999999996E-3</c:v>
                </c:pt>
                <c:pt idx="151">
                  <c:v>4.3080000000000002E-3</c:v>
                </c:pt>
                <c:pt idx="152">
                  <c:v>4.3600000000000002E-3</c:v>
                </c:pt>
                <c:pt idx="153">
                  <c:v>4.4200000000000003E-3</c:v>
                </c:pt>
                <c:pt idx="154">
                  <c:v>4.4780000000000002E-3</c:v>
                </c:pt>
                <c:pt idx="155">
                  <c:v>4.5659999999999997E-3</c:v>
                </c:pt>
                <c:pt idx="156">
                  <c:v>4.6800000000000001E-3</c:v>
                </c:pt>
                <c:pt idx="157">
                  <c:v>4.8440000000000002E-3</c:v>
                </c:pt>
                <c:pt idx="158">
                  <c:v>4.9719999999999999E-3</c:v>
                </c:pt>
                <c:pt idx="159">
                  <c:v>5.1640000000000002E-3</c:v>
                </c:pt>
                <c:pt idx="160">
                  <c:v>5.3280000000000003E-3</c:v>
                </c:pt>
                <c:pt idx="161">
                  <c:v>5.4920000000000004E-3</c:v>
                </c:pt>
                <c:pt idx="162">
                  <c:v>5.6280000000000002E-3</c:v>
                </c:pt>
                <c:pt idx="163">
                  <c:v>5.7279999999999996E-3</c:v>
                </c:pt>
                <c:pt idx="164">
                  <c:v>5.7920000000000003E-3</c:v>
                </c:pt>
                <c:pt idx="165">
                  <c:v>5.8500000000000002E-3</c:v>
                </c:pt>
                <c:pt idx="166">
                  <c:v>5.9220000000000002E-3</c:v>
                </c:pt>
                <c:pt idx="167">
                  <c:v>6.0219999999999996E-3</c:v>
                </c:pt>
                <c:pt idx="168">
                  <c:v>6.1219999999999998E-3</c:v>
                </c:pt>
                <c:pt idx="169">
                  <c:v>6.2480000000000001E-3</c:v>
                </c:pt>
                <c:pt idx="170">
                  <c:v>6.3460000000000001E-3</c:v>
                </c:pt>
                <c:pt idx="171">
                  <c:v>6.4840000000000002E-3</c:v>
                </c:pt>
                <c:pt idx="172">
                  <c:v>6.6480000000000003E-3</c:v>
                </c:pt>
                <c:pt idx="173">
                  <c:v>6.796E-3</c:v>
                </c:pt>
                <c:pt idx="174">
                  <c:v>6.9379999999999997E-3</c:v>
                </c:pt>
                <c:pt idx="175">
                  <c:v>7.0419999999999996E-3</c:v>
                </c:pt>
                <c:pt idx="176">
                  <c:v>7.1139999999999997E-3</c:v>
                </c:pt>
                <c:pt idx="177">
                  <c:v>7.1339999999999997E-3</c:v>
                </c:pt>
                <c:pt idx="178">
                  <c:v>7.2519999999999998E-3</c:v>
                </c:pt>
                <c:pt idx="179">
                  <c:v>7.4120000000000002E-3</c:v>
                </c:pt>
                <c:pt idx="180">
                  <c:v>7.5519999999999997E-3</c:v>
                </c:pt>
                <c:pt idx="181">
                  <c:v>7.6540000000000002E-3</c:v>
                </c:pt>
                <c:pt idx="182">
                  <c:v>7.7720000000000003E-3</c:v>
                </c:pt>
                <c:pt idx="183">
                  <c:v>7.9179999999999997E-3</c:v>
                </c:pt>
                <c:pt idx="184">
                  <c:v>8.0359999999999997E-3</c:v>
                </c:pt>
                <c:pt idx="185">
                  <c:v>8.1359999999999991E-3</c:v>
                </c:pt>
                <c:pt idx="186">
                  <c:v>8.2279999999999992E-3</c:v>
                </c:pt>
                <c:pt idx="187">
                  <c:v>8.3459999999999993E-3</c:v>
                </c:pt>
                <c:pt idx="188">
                  <c:v>8.404E-3</c:v>
                </c:pt>
                <c:pt idx="189">
                  <c:v>8.4779999999999994E-3</c:v>
                </c:pt>
                <c:pt idx="190">
                  <c:v>8.5780000000000006E-3</c:v>
                </c:pt>
                <c:pt idx="191">
                  <c:v>8.7100000000000007E-3</c:v>
                </c:pt>
                <c:pt idx="192">
                  <c:v>8.8240000000000002E-3</c:v>
                </c:pt>
                <c:pt idx="193">
                  <c:v>8.9180000000000006E-3</c:v>
                </c:pt>
                <c:pt idx="194">
                  <c:v>9.0500000000000008E-3</c:v>
                </c:pt>
                <c:pt idx="195">
                  <c:v>9.1819999999999992E-3</c:v>
                </c:pt>
                <c:pt idx="196">
                  <c:v>9.3819999999999997E-3</c:v>
                </c:pt>
                <c:pt idx="197">
                  <c:v>9.5340000000000008E-3</c:v>
                </c:pt>
                <c:pt idx="198">
                  <c:v>9.5399999999999999E-3</c:v>
                </c:pt>
                <c:pt idx="199">
                  <c:v>9.4319999999999994E-3</c:v>
                </c:pt>
                <c:pt idx="200">
                  <c:v>9.528E-3</c:v>
                </c:pt>
                <c:pt idx="201">
                  <c:v>9.6200000000000001E-3</c:v>
                </c:pt>
                <c:pt idx="202">
                  <c:v>1.0002E-2</c:v>
                </c:pt>
                <c:pt idx="203">
                  <c:v>1.0002E-2</c:v>
                </c:pt>
                <c:pt idx="204">
                  <c:v>1.0198E-2</c:v>
                </c:pt>
                <c:pt idx="205">
                  <c:v>1.0292000000000001E-2</c:v>
                </c:pt>
                <c:pt idx="206">
                  <c:v>1.0324E-2</c:v>
                </c:pt>
                <c:pt idx="207">
                  <c:v>1.0238000000000001E-2</c:v>
                </c:pt>
                <c:pt idx="208">
                  <c:v>1.039E-2</c:v>
                </c:pt>
                <c:pt idx="209">
                  <c:v>1.0626E-2</c:v>
                </c:pt>
                <c:pt idx="210">
                  <c:v>1.0723999999999999E-2</c:v>
                </c:pt>
                <c:pt idx="211">
                  <c:v>1.076E-2</c:v>
                </c:pt>
                <c:pt idx="212">
                  <c:v>1.095E-2</c:v>
                </c:pt>
                <c:pt idx="213">
                  <c:v>1.108E-2</c:v>
                </c:pt>
                <c:pt idx="214">
                  <c:v>1.1310000000000001E-2</c:v>
                </c:pt>
                <c:pt idx="215">
                  <c:v>1.1488E-2</c:v>
                </c:pt>
                <c:pt idx="216">
                  <c:v>1.1656E-2</c:v>
                </c:pt>
                <c:pt idx="217">
                  <c:v>1.1662E-2</c:v>
                </c:pt>
                <c:pt idx="218">
                  <c:v>1.1776E-2</c:v>
                </c:pt>
                <c:pt idx="219">
                  <c:v>1.1974E-2</c:v>
                </c:pt>
                <c:pt idx="220">
                  <c:v>1.2160000000000001E-2</c:v>
                </c:pt>
                <c:pt idx="221">
                  <c:v>1.2345999999999999E-2</c:v>
                </c:pt>
                <c:pt idx="222">
                  <c:v>1.2710000000000001E-2</c:v>
                </c:pt>
                <c:pt idx="223">
                  <c:v>1.2881999999999999E-2</c:v>
                </c:pt>
                <c:pt idx="224">
                  <c:v>1.2999999999999999E-2</c:v>
                </c:pt>
                <c:pt idx="225">
                  <c:v>1.3065999999999999E-2</c:v>
                </c:pt>
                <c:pt idx="226">
                  <c:v>1.3220000000000001E-2</c:v>
                </c:pt>
                <c:pt idx="227">
                  <c:v>1.3344E-2</c:v>
                </c:pt>
                <c:pt idx="228">
                  <c:v>1.3396E-2</c:v>
                </c:pt>
                <c:pt idx="229">
                  <c:v>1.3526E-2</c:v>
                </c:pt>
                <c:pt idx="230">
                  <c:v>1.3624000000000001E-2</c:v>
                </c:pt>
                <c:pt idx="231">
                  <c:v>1.3674E-2</c:v>
                </c:pt>
                <c:pt idx="232">
                  <c:v>1.3716000000000001E-2</c:v>
                </c:pt>
                <c:pt idx="233">
                  <c:v>1.3922E-2</c:v>
                </c:pt>
                <c:pt idx="234">
                  <c:v>1.4135999999999999E-2</c:v>
                </c:pt>
                <c:pt idx="235">
                  <c:v>1.4368000000000001E-2</c:v>
                </c:pt>
                <c:pt idx="236">
                  <c:v>1.4448000000000001E-2</c:v>
                </c:pt>
                <c:pt idx="237">
                  <c:v>1.4628E-2</c:v>
                </c:pt>
                <c:pt idx="238">
                  <c:v>1.4754E-2</c:v>
                </c:pt>
                <c:pt idx="239">
                  <c:v>1.4922E-2</c:v>
                </c:pt>
                <c:pt idx="240">
                  <c:v>1.5032E-2</c:v>
                </c:pt>
                <c:pt idx="241">
                  <c:v>1.5284000000000001E-2</c:v>
                </c:pt>
                <c:pt idx="242">
                  <c:v>1.5507999999999999E-2</c:v>
                </c:pt>
                <c:pt idx="243">
                  <c:v>1.5651999999999999E-2</c:v>
                </c:pt>
                <c:pt idx="244">
                  <c:v>1.576E-2</c:v>
                </c:pt>
                <c:pt idx="245">
                  <c:v>1.5949999999999999E-2</c:v>
                </c:pt>
                <c:pt idx="246">
                  <c:v>1.6076E-2</c:v>
                </c:pt>
                <c:pt idx="247">
                  <c:v>1.6166E-2</c:v>
                </c:pt>
                <c:pt idx="248">
                  <c:v>1.6285999999999998E-2</c:v>
                </c:pt>
                <c:pt idx="249">
                  <c:v>1.6468E-2</c:v>
                </c:pt>
                <c:pt idx="250">
                  <c:v>1.661E-2</c:v>
                </c:pt>
                <c:pt idx="251">
                  <c:v>1.6823999999999999E-2</c:v>
                </c:pt>
                <c:pt idx="252">
                  <c:v>1.6972000000000001E-2</c:v>
                </c:pt>
                <c:pt idx="253">
                  <c:v>1.7149999999999999E-2</c:v>
                </c:pt>
                <c:pt idx="254">
                  <c:v>1.7256000000000001E-2</c:v>
                </c:pt>
                <c:pt idx="255">
                  <c:v>1.7326000000000001E-2</c:v>
                </c:pt>
                <c:pt idx="256">
                  <c:v>1.7524000000000001E-2</c:v>
                </c:pt>
                <c:pt idx="257">
                  <c:v>1.7552000000000002E-2</c:v>
                </c:pt>
                <c:pt idx="258">
                  <c:v>1.7760000000000001E-2</c:v>
                </c:pt>
                <c:pt idx="259">
                  <c:v>1.8027999999999999E-2</c:v>
                </c:pt>
                <c:pt idx="260">
                  <c:v>1.8339999999999999E-2</c:v>
                </c:pt>
                <c:pt idx="261">
                  <c:v>1.8758E-2</c:v>
                </c:pt>
                <c:pt idx="262">
                  <c:v>1.9054000000000001E-2</c:v>
                </c:pt>
                <c:pt idx="263">
                  <c:v>1.9376000000000001E-2</c:v>
                </c:pt>
                <c:pt idx="264">
                  <c:v>1.983E-2</c:v>
                </c:pt>
                <c:pt idx="265">
                  <c:v>2.0060000000000001E-2</c:v>
                </c:pt>
                <c:pt idx="266">
                  <c:v>2.0403999999999999E-2</c:v>
                </c:pt>
                <c:pt idx="267">
                  <c:v>2.0660000000000001E-2</c:v>
                </c:pt>
                <c:pt idx="268">
                  <c:v>2.0986000000000001E-2</c:v>
                </c:pt>
                <c:pt idx="269">
                  <c:v>2.1342E-2</c:v>
                </c:pt>
                <c:pt idx="270">
                  <c:v>2.1687999999999999E-2</c:v>
                </c:pt>
                <c:pt idx="271">
                  <c:v>2.2017999999999999E-2</c:v>
                </c:pt>
                <c:pt idx="272">
                  <c:v>2.2401999999999998E-2</c:v>
                </c:pt>
                <c:pt idx="273">
                  <c:v>2.2764E-2</c:v>
                </c:pt>
                <c:pt idx="274">
                  <c:v>2.3178000000000001E-2</c:v>
                </c:pt>
                <c:pt idx="275">
                  <c:v>2.3525999999999998E-2</c:v>
                </c:pt>
                <c:pt idx="276">
                  <c:v>2.3966000000000001E-2</c:v>
                </c:pt>
                <c:pt idx="277">
                  <c:v>2.4459999999999999E-2</c:v>
                </c:pt>
                <c:pt idx="278">
                  <c:v>2.4974E-2</c:v>
                </c:pt>
                <c:pt idx="279">
                  <c:v>2.5474E-2</c:v>
                </c:pt>
                <c:pt idx="280">
                  <c:v>2.605E-2</c:v>
                </c:pt>
                <c:pt idx="281">
                  <c:v>2.6623999999999998E-2</c:v>
                </c:pt>
                <c:pt idx="282">
                  <c:v>2.7296000000000001E-2</c:v>
                </c:pt>
                <c:pt idx="283">
                  <c:v>2.7813999999999998E-2</c:v>
                </c:pt>
                <c:pt idx="284">
                  <c:v>2.8322E-2</c:v>
                </c:pt>
                <c:pt idx="285">
                  <c:v>2.8885999999999998E-2</c:v>
                </c:pt>
                <c:pt idx="286">
                  <c:v>2.9568000000000001E-2</c:v>
                </c:pt>
                <c:pt idx="287">
                  <c:v>3.0315999999999999E-2</c:v>
                </c:pt>
                <c:pt idx="288">
                  <c:v>3.0974000000000002E-2</c:v>
                </c:pt>
                <c:pt idx="289">
                  <c:v>3.1778000000000001E-2</c:v>
                </c:pt>
                <c:pt idx="290">
                  <c:v>3.2675999999999997E-2</c:v>
                </c:pt>
                <c:pt idx="291">
                  <c:v>3.3869999999999997E-2</c:v>
                </c:pt>
                <c:pt idx="292">
                  <c:v>3.4967999999999999E-2</c:v>
                </c:pt>
                <c:pt idx="293">
                  <c:v>3.6181999999999999E-2</c:v>
                </c:pt>
                <c:pt idx="294">
                  <c:v>3.7263999999999999E-2</c:v>
                </c:pt>
                <c:pt idx="295">
                  <c:v>3.8309999999999997E-2</c:v>
                </c:pt>
                <c:pt idx="296">
                  <c:v>3.9280000000000002E-2</c:v>
                </c:pt>
                <c:pt idx="297">
                  <c:v>4.0430000000000001E-2</c:v>
                </c:pt>
                <c:pt idx="298">
                  <c:v>4.1584000000000003E-2</c:v>
                </c:pt>
                <c:pt idx="299">
                  <c:v>4.2883999999999999E-2</c:v>
                </c:pt>
                <c:pt idx="300">
                  <c:v>4.4218E-2</c:v>
                </c:pt>
                <c:pt idx="301">
                  <c:v>4.5676000000000001E-2</c:v>
                </c:pt>
                <c:pt idx="302">
                  <c:v>4.7210000000000002E-2</c:v>
                </c:pt>
                <c:pt idx="303">
                  <c:v>4.8961999999999999E-2</c:v>
                </c:pt>
                <c:pt idx="304">
                  <c:v>5.0784000000000003E-2</c:v>
                </c:pt>
                <c:pt idx="305">
                  <c:v>5.2746000000000001E-2</c:v>
                </c:pt>
                <c:pt idx="306">
                  <c:v>5.4741999999999999E-2</c:v>
                </c:pt>
                <c:pt idx="307">
                  <c:v>5.6801999999999998E-2</c:v>
                </c:pt>
                <c:pt idx="308">
                  <c:v>5.8819999999999997E-2</c:v>
                </c:pt>
                <c:pt idx="309">
                  <c:v>6.0803999999999997E-2</c:v>
                </c:pt>
                <c:pt idx="310">
                  <c:v>6.3048000000000007E-2</c:v>
                </c:pt>
                <c:pt idx="311">
                  <c:v>6.5297999999999995E-2</c:v>
                </c:pt>
                <c:pt idx="312">
                  <c:v>6.7738000000000007E-2</c:v>
                </c:pt>
                <c:pt idx="313">
                  <c:v>7.0220000000000005E-2</c:v>
                </c:pt>
                <c:pt idx="314">
                  <c:v>7.2966000000000003E-2</c:v>
                </c:pt>
                <c:pt idx="315">
                  <c:v>7.5864000000000001E-2</c:v>
                </c:pt>
                <c:pt idx="316">
                  <c:v>7.8920000000000004E-2</c:v>
                </c:pt>
                <c:pt idx="317">
                  <c:v>8.2066E-2</c:v>
                </c:pt>
                <c:pt idx="318">
                  <c:v>8.5398000000000002E-2</c:v>
                </c:pt>
                <c:pt idx="319">
                  <c:v>8.8571999999999998E-2</c:v>
                </c:pt>
                <c:pt idx="320">
                  <c:v>9.1717999999999994E-2</c:v>
                </c:pt>
                <c:pt idx="321">
                  <c:v>9.4810000000000005E-2</c:v>
                </c:pt>
                <c:pt idx="322">
                  <c:v>9.8236000000000004E-2</c:v>
                </c:pt>
                <c:pt idx="323">
                  <c:v>0.101772</c:v>
                </c:pt>
                <c:pt idx="324">
                  <c:v>0.10557999999999999</c:v>
                </c:pt>
                <c:pt idx="325">
                  <c:v>0.10945199999999999</c:v>
                </c:pt>
                <c:pt idx="326">
                  <c:v>0.11366</c:v>
                </c:pt>
                <c:pt idx="327">
                  <c:v>0.11824999999999999</c:v>
                </c:pt>
                <c:pt idx="328">
                  <c:v>0.12289600000000001</c:v>
                </c:pt>
                <c:pt idx="329">
                  <c:v>0.127604</c:v>
                </c:pt>
                <c:pt idx="330">
                  <c:v>0.13228799999999999</c:v>
                </c:pt>
                <c:pt idx="331">
                  <c:v>0.13687199999999999</c:v>
                </c:pt>
                <c:pt idx="332">
                  <c:v>0.14136599999999999</c:v>
                </c:pt>
                <c:pt idx="333">
                  <c:v>0.14585600000000001</c:v>
                </c:pt>
                <c:pt idx="334">
                  <c:v>0.15052599999999999</c:v>
                </c:pt>
                <c:pt idx="335">
                  <c:v>0.15525800000000001</c:v>
                </c:pt>
                <c:pt idx="336">
                  <c:v>0.15998799999999999</c:v>
                </c:pt>
                <c:pt idx="337">
                  <c:v>0.16494400000000001</c:v>
                </c:pt>
                <c:pt idx="338">
                  <c:v>0.17019200000000001</c:v>
                </c:pt>
                <c:pt idx="339">
                  <c:v>0.17621200000000001</c:v>
                </c:pt>
                <c:pt idx="340">
                  <c:v>0.18226600000000001</c:v>
                </c:pt>
                <c:pt idx="341">
                  <c:v>0.188442</c:v>
                </c:pt>
                <c:pt idx="342">
                  <c:v>0.19447800000000001</c:v>
                </c:pt>
                <c:pt idx="343">
                  <c:v>0.20038600000000001</c:v>
                </c:pt>
                <c:pt idx="344">
                  <c:v>0.205952</c:v>
                </c:pt>
                <c:pt idx="345">
                  <c:v>0.21145800000000001</c:v>
                </c:pt>
                <c:pt idx="346">
                  <c:v>0.21728</c:v>
                </c:pt>
                <c:pt idx="347">
                  <c:v>0.22325200000000001</c:v>
                </c:pt>
                <c:pt idx="348">
                  <c:v>0.22941</c:v>
                </c:pt>
                <c:pt idx="349">
                  <c:v>0.23582400000000001</c:v>
                </c:pt>
                <c:pt idx="350">
                  <c:v>0.24268999999999999</c:v>
                </c:pt>
                <c:pt idx="351">
                  <c:v>0.25065799999999999</c:v>
                </c:pt>
                <c:pt idx="352">
                  <c:v>0.25824200000000003</c:v>
                </c:pt>
                <c:pt idx="353">
                  <c:v>0.26601599999999997</c:v>
                </c:pt>
                <c:pt idx="354">
                  <c:v>0.27374799999999999</c:v>
                </c:pt>
                <c:pt idx="355">
                  <c:v>0.28138999999999997</c:v>
                </c:pt>
                <c:pt idx="356">
                  <c:v>0.28894199999999998</c:v>
                </c:pt>
                <c:pt idx="357">
                  <c:v>0.29637200000000002</c:v>
                </c:pt>
                <c:pt idx="358">
                  <c:v>0.30431399999999997</c:v>
                </c:pt>
                <c:pt idx="359">
                  <c:v>0.31253599999999998</c:v>
                </c:pt>
                <c:pt idx="360">
                  <c:v>0.32119799999999998</c:v>
                </c:pt>
                <c:pt idx="361">
                  <c:v>0.33010600000000001</c:v>
                </c:pt>
                <c:pt idx="362">
                  <c:v>0.33991399999999999</c:v>
                </c:pt>
                <c:pt idx="363">
                  <c:v>0.35081400000000001</c:v>
                </c:pt>
                <c:pt idx="364">
                  <c:v>0.36232799999999998</c:v>
                </c:pt>
                <c:pt idx="365">
                  <c:v>0.37420199999999998</c:v>
                </c:pt>
                <c:pt idx="366">
                  <c:v>0.38655800000000001</c:v>
                </c:pt>
                <c:pt idx="367">
                  <c:v>0.39905600000000002</c:v>
                </c:pt>
                <c:pt idx="368">
                  <c:v>0.41155000000000003</c:v>
                </c:pt>
                <c:pt idx="369">
                  <c:v>0.42393199999999998</c:v>
                </c:pt>
                <c:pt idx="370">
                  <c:v>0.43734200000000001</c:v>
                </c:pt>
                <c:pt idx="371">
                  <c:v>0.45142599999999999</c:v>
                </c:pt>
                <c:pt idx="372">
                  <c:v>0.46648800000000001</c:v>
                </c:pt>
                <c:pt idx="373">
                  <c:v>0.48220200000000002</c:v>
                </c:pt>
                <c:pt idx="374">
                  <c:v>0.49987399999999999</c:v>
                </c:pt>
                <c:pt idx="375">
                  <c:v>0.51987799999999995</c:v>
                </c:pt>
                <c:pt idx="376">
                  <c:v>0.541184</c:v>
                </c:pt>
                <c:pt idx="377">
                  <c:v>0.56340000000000001</c:v>
                </c:pt>
                <c:pt idx="378">
                  <c:v>0.58699000000000001</c:v>
                </c:pt>
                <c:pt idx="379">
                  <c:v>0.61085199999999995</c:v>
                </c:pt>
                <c:pt idx="380">
                  <c:v>0.63520200000000004</c:v>
                </c:pt>
                <c:pt idx="381">
                  <c:v>0.65889600000000004</c:v>
                </c:pt>
                <c:pt idx="382">
                  <c:v>0.68521600000000005</c:v>
                </c:pt>
                <c:pt idx="383">
                  <c:v>0.71264000000000005</c:v>
                </c:pt>
                <c:pt idx="384">
                  <c:v>0.74243800000000004</c:v>
                </c:pt>
                <c:pt idx="385">
                  <c:v>0.77297000000000005</c:v>
                </c:pt>
                <c:pt idx="386">
                  <c:v>0.80733999999999995</c:v>
                </c:pt>
                <c:pt idx="387">
                  <c:v>0.84599999999999997</c:v>
                </c:pt>
                <c:pt idx="388">
                  <c:v>0.88723399999999997</c:v>
                </c:pt>
                <c:pt idx="389">
                  <c:v>0.93011200000000005</c:v>
                </c:pt>
                <c:pt idx="390">
                  <c:v>0.97559799999999997</c:v>
                </c:pt>
                <c:pt idx="391">
                  <c:v>1.020972</c:v>
                </c:pt>
                <c:pt idx="392">
                  <c:v>1.06646</c:v>
                </c:pt>
                <c:pt idx="393">
                  <c:v>1.110304</c:v>
                </c:pt>
                <c:pt idx="394">
                  <c:v>1.15802</c:v>
                </c:pt>
                <c:pt idx="395">
                  <c:v>1.2081280000000001</c:v>
                </c:pt>
                <c:pt idx="396">
                  <c:v>1.260996</c:v>
                </c:pt>
                <c:pt idx="397">
                  <c:v>1.3133060000000001</c:v>
                </c:pt>
                <c:pt idx="398">
                  <c:v>1.3713519999999999</c:v>
                </c:pt>
                <c:pt idx="399">
                  <c:v>1.435846</c:v>
                </c:pt>
                <c:pt idx="400">
                  <c:v>1.5029699999999999</c:v>
                </c:pt>
                <c:pt idx="401">
                  <c:v>1.5706819999999999</c:v>
                </c:pt>
                <c:pt idx="402">
                  <c:v>1.640674</c:v>
                </c:pt>
                <c:pt idx="403">
                  <c:v>1.710318</c:v>
                </c:pt>
                <c:pt idx="404">
                  <c:v>1.7783599999999999</c:v>
                </c:pt>
                <c:pt idx="405">
                  <c:v>1.842128</c:v>
                </c:pt>
                <c:pt idx="406">
                  <c:v>1.9095279999999999</c:v>
                </c:pt>
                <c:pt idx="407">
                  <c:v>1.978936</c:v>
                </c:pt>
                <c:pt idx="408">
                  <c:v>2.0493760000000001</c:v>
                </c:pt>
                <c:pt idx="409">
                  <c:v>2.1176439999999999</c:v>
                </c:pt>
                <c:pt idx="410">
                  <c:v>2.1902180000000002</c:v>
                </c:pt>
                <c:pt idx="411">
                  <c:v>2.3058899999999998</c:v>
                </c:pt>
                <c:pt idx="412">
                  <c:v>2.3894500000000001</c:v>
                </c:pt>
                <c:pt idx="413">
                  <c:v>2.4703200000000001</c:v>
                </c:pt>
                <c:pt idx="414">
                  <c:v>2.5491900000000003</c:v>
                </c:pt>
                <c:pt idx="415">
                  <c:v>2.6237599999999999</c:v>
                </c:pt>
                <c:pt idx="416">
                  <c:v>2.6998600000000001</c:v>
                </c:pt>
                <c:pt idx="417">
                  <c:v>2.7689200000000005</c:v>
                </c:pt>
                <c:pt idx="418">
                  <c:v>2.8414200000000003</c:v>
                </c:pt>
                <c:pt idx="419">
                  <c:v>2.9080400000000002</c:v>
                </c:pt>
                <c:pt idx="420">
                  <c:v>2.9791800000000004</c:v>
                </c:pt>
                <c:pt idx="421">
                  <c:v>3.0442999999999998</c:v>
                </c:pt>
                <c:pt idx="422">
                  <c:v>3.1157000000000004</c:v>
                </c:pt>
                <c:pt idx="423">
                  <c:v>3.1879800000000005</c:v>
                </c:pt>
                <c:pt idx="424">
                  <c:v>3.2640500000000001</c:v>
                </c:pt>
                <c:pt idx="425">
                  <c:v>3.33405</c:v>
                </c:pt>
                <c:pt idx="426">
                  <c:v>3.40157</c:v>
                </c:pt>
                <c:pt idx="427">
                  <c:v>3.4647000000000001</c:v>
                </c:pt>
                <c:pt idx="428">
                  <c:v>3.5238999999999998</c:v>
                </c:pt>
                <c:pt idx="429">
                  <c:v>3.5852499999999998</c:v>
                </c:pt>
                <c:pt idx="430">
                  <c:v>3.6496</c:v>
                </c:pt>
                <c:pt idx="431">
                  <c:v>3.7211499999999997</c:v>
                </c:pt>
                <c:pt idx="432">
                  <c:v>3.7700699999999996</c:v>
                </c:pt>
                <c:pt idx="433">
                  <c:v>3.82009</c:v>
                </c:pt>
                <c:pt idx="434">
                  <c:v>3.8663999999999996</c:v>
                </c:pt>
                <c:pt idx="435">
                  <c:v>3.9038200000000001</c:v>
                </c:pt>
                <c:pt idx="436">
                  <c:v>3.9459200000000001</c:v>
                </c:pt>
                <c:pt idx="437">
                  <c:v>3.98136</c:v>
                </c:pt>
                <c:pt idx="438">
                  <c:v>4.0149600000000003</c:v>
                </c:pt>
                <c:pt idx="439">
                  <c:v>4.0439799999999995</c:v>
                </c:pt>
                <c:pt idx="440">
                  <c:v>4.0637699999999999</c:v>
                </c:pt>
                <c:pt idx="441">
                  <c:v>4.0787499999999994</c:v>
                </c:pt>
                <c:pt idx="442">
                  <c:v>4.0908600000000002</c:v>
                </c:pt>
                <c:pt idx="443">
                  <c:v>4.1029200000000001</c:v>
                </c:pt>
                <c:pt idx="444">
                  <c:v>4.1119500000000002</c:v>
                </c:pt>
                <c:pt idx="445">
                  <c:v>4.1179600000000001</c:v>
                </c:pt>
                <c:pt idx="446">
                  <c:v>4.1140500000000007</c:v>
                </c:pt>
                <c:pt idx="447">
                  <c:v>4.1128900000000002</c:v>
                </c:pt>
                <c:pt idx="448">
                  <c:v>4.1101000000000001</c:v>
                </c:pt>
                <c:pt idx="449">
                  <c:v>4.1064600000000002</c:v>
                </c:pt>
                <c:pt idx="450">
                  <c:v>4.0920299999999994</c:v>
                </c:pt>
                <c:pt idx="451">
                  <c:v>4.0810399999999998</c:v>
                </c:pt>
                <c:pt idx="452">
                  <c:v>4.0634700000000006</c:v>
                </c:pt>
                <c:pt idx="453">
                  <c:v>4.0474600000000001</c:v>
                </c:pt>
                <c:pt idx="454">
                  <c:v>4.0250500000000002</c:v>
                </c:pt>
                <c:pt idx="455">
                  <c:v>4.0024300000000004</c:v>
                </c:pt>
                <c:pt idx="456">
                  <c:v>3.9729700000000001</c:v>
                </c:pt>
                <c:pt idx="457">
                  <c:v>3.9400900000000001</c:v>
                </c:pt>
                <c:pt idx="458">
                  <c:v>3.9034400000000002</c:v>
                </c:pt>
                <c:pt idx="459">
                  <c:v>3.8786900000000002</c:v>
                </c:pt>
                <c:pt idx="460">
                  <c:v>3.8475100000000002</c:v>
                </c:pt>
                <c:pt idx="461">
                  <c:v>3.82199</c:v>
                </c:pt>
                <c:pt idx="462">
                  <c:v>3.7890200000000003</c:v>
                </c:pt>
                <c:pt idx="463">
                  <c:v>3.7606999999999999</c:v>
                </c:pt>
                <c:pt idx="464">
                  <c:v>3.7370199999999998</c:v>
                </c:pt>
                <c:pt idx="465">
                  <c:v>3.7090899999999998</c:v>
                </c:pt>
                <c:pt idx="466">
                  <c:v>3.6807299999999996</c:v>
                </c:pt>
                <c:pt idx="467">
                  <c:v>3.6421999999999999</c:v>
                </c:pt>
                <c:pt idx="468">
                  <c:v>3.6170299999999997</c:v>
                </c:pt>
                <c:pt idx="469">
                  <c:v>3.5971599999999997</c:v>
                </c:pt>
                <c:pt idx="470">
                  <c:v>3.5936400000000002</c:v>
                </c:pt>
                <c:pt idx="471">
                  <c:v>3.5972399999999998</c:v>
                </c:pt>
                <c:pt idx="472">
                  <c:v>3.59097</c:v>
                </c:pt>
                <c:pt idx="473">
                  <c:v>3.5954199999999998</c:v>
                </c:pt>
                <c:pt idx="474">
                  <c:v>3.6043099999999999</c:v>
                </c:pt>
                <c:pt idx="475">
                  <c:v>3.63747</c:v>
                </c:pt>
                <c:pt idx="476">
                  <c:v>3.66378</c:v>
                </c:pt>
                <c:pt idx="477">
                  <c:v>3.7082799999999998</c:v>
                </c:pt>
                <c:pt idx="478">
                  <c:v>3.7587299999999999</c:v>
                </c:pt>
                <c:pt idx="479">
                  <c:v>3.8330099999999998</c:v>
                </c:pt>
                <c:pt idx="480">
                  <c:v>3.9177900000000001</c:v>
                </c:pt>
                <c:pt idx="481">
                  <c:v>4.0202100000000005</c:v>
                </c:pt>
                <c:pt idx="482">
                  <c:v>4.1438799999999993</c:v>
                </c:pt>
                <c:pt idx="483">
                  <c:v>4.2960799999999999</c:v>
                </c:pt>
                <c:pt idx="484">
                  <c:v>4.4641399999999996</c:v>
                </c:pt>
                <c:pt idx="485">
                  <c:v>4.6877200000000006</c:v>
                </c:pt>
                <c:pt idx="486">
                  <c:v>4.9319000000000006</c:v>
                </c:pt>
                <c:pt idx="487">
                  <c:v>5.21007</c:v>
                </c:pt>
                <c:pt idx="488">
                  <c:v>5.4955699999999998</c:v>
                </c:pt>
                <c:pt idx="489">
                  <c:v>5.7859099999999994</c:v>
                </c:pt>
                <c:pt idx="490">
                  <c:v>6.1124599999999996</c:v>
                </c:pt>
                <c:pt idx="491">
                  <c:v>6.4912599999999996</c:v>
                </c:pt>
                <c:pt idx="492">
                  <c:v>6.8917999999999999</c:v>
                </c:pt>
                <c:pt idx="493">
                  <c:v>7.3481500000000004</c:v>
                </c:pt>
                <c:pt idx="494">
                  <c:v>7.8370199999999999</c:v>
                </c:pt>
                <c:pt idx="495">
                  <c:v>8.4423999999999992</c:v>
                </c:pt>
                <c:pt idx="496">
                  <c:v>9.0774699999999999</c:v>
                </c:pt>
                <c:pt idx="497">
                  <c:v>9.7284100000000002</c:v>
                </c:pt>
                <c:pt idx="498">
                  <c:v>10.44506</c:v>
                </c:pt>
                <c:pt idx="499">
                  <c:v>11.158799999999999</c:v>
                </c:pt>
                <c:pt idx="500">
                  <c:v>11.976750000000001</c:v>
                </c:pt>
                <c:pt idx="501">
                  <c:v>12.730189999999999</c:v>
                </c:pt>
                <c:pt idx="502">
                  <c:v>13.501099999999999</c:v>
                </c:pt>
                <c:pt idx="503">
                  <c:v>14.246220000000001</c:v>
                </c:pt>
                <c:pt idx="504">
                  <c:v>14.95398</c:v>
                </c:pt>
                <c:pt idx="505">
                  <c:v>15.766100000000002</c:v>
                </c:pt>
                <c:pt idx="506">
                  <c:v>16.548099999999998</c:v>
                </c:pt>
                <c:pt idx="507">
                  <c:v>17.439779999999999</c:v>
                </c:pt>
                <c:pt idx="508">
                  <c:v>18.067830000000001</c:v>
                </c:pt>
                <c:pt idx="509">
                  <c:v>18.839479999999998</c:v>
                </c:pt>
                <c:pt idx="510">
                  <c:v>19.424950000000003</c:v>
                </c:pt>
                <c:pt idx="511">
                  <c:v>20.222009999999997</c:v>
                </c:pt>
                <c:pt idx="512">
                  <c:v>20.764680000000002</c:v>
                </c:pt>
                <c:pt idx="513">
                  <c:v>21.008840000000003</c:v>
                </c:pt>
                <c:pt idx="514">
                  <c:v>20.826889999999999</c:v>
                </c:pt>
                <c:pt idx="515">
                  <c:v>21.049669999999999</c:v>
                </c:pt>
                <c:pt idx="516">
                  <c:v>21.21848</c:v>
                </c:pt>
                <c:pt idx="517">
                  <c:v>20.885069999999999</c:v>
                </c:pt>
                <c:pt idx="518">
                  <c:v>20.74877</c:v>
                </c:pt>
                <c:pt idx="519">
                  <c:v>20.263529999999999</c:v>
                </c:pt>
                <c:pt idx="520">
                  <c:v>19.668509999999998</c:v>
                </c:pt>
                <c:pt idx="521">
                  <c:v>18.579470000000001</c:v>
                </c:pt>
                <c:pt idx="522">
                  <c:v>17.876519999999999</c:v>
                </c:pt>
                <c:pt idx="523">
                  <c:v>17.247969999999999</c:v>
                </c:pt>
                <c:pt idx="524">
                  <c:v>16.5106</c:v>
                </c:pt>
                <c:pt idx="525">
                  <c:v>15.78346</c:v>
                </c:pt>
                <c:pt idx="526">
                  <c:v>15.12415</c:v>
                </c:pt>
                <c:pt idx="527">
                  <c:v>14.600169999999999</c:v>
                </c:pt>
                <c:pt idx="528">
                  <c:v>14.0297</c:v>
                </c:pt>
                <c:pt idx="529">
                  <c:v>13.45585</c:v>
                </c:pt>
                <c:pt idx="530">
                  <c:v>12.825439999999999</c:v>
                </c:pt>
                <c:pt idx="531">
                  <c:v>12.12814</c:v>
                </c:pt>
                <c:pt idx="532">
                  <c:v>11.522950000000002</c:v>
                </c:pt>
                <c:pt idx="533">
                  <c:v>10.990839999999999</c:v>
                </c:pt>
                <c:pt idx="534">
                  <c:v>10.472010000000001</c:v>
                </c:pt>
                <c:pt idx="535">
                  <c:v>10.03688</c:v>
                </c:pt>
                <c:pt idx="536">
                  <c:v>9.6677900000000001</c:v>
                </c:pt>
                <c:pt idx="537">
                  <c:v>9.3433700000000002</c:v>
                </c:pt>
                <c:pt idx="538">
                  <c:v>9.0759100000000004</c:v>
                </c:pt>
                <c:pt idx="539">
                  <c:v>8.8265600000000006</c:v>
                </c:pt>
                <c:pt idx="540">
                  <c:v>8.6370299999999993</c:v>
                </c:pt>
                <c:pt idx="541">
                  <c:v>8.5103899999999992</c:v>
                </c:pt>
                <c:pt idx="542">
                  <c:v>8.4237000000000002</c:v>
                </c:pt>
                <c:pt idx="543">
                  <c:v>8.3956699999999991</c:v>
                </c:pt>
                <c:pt idx="544">
                  <c:v>8.4101499999999998</c:v>
                </c:pt>
                <c:pt idx="545">
                  <c:v>8.4714200000000002</c:v>
                </c:pt>
                <c:pt idx="546">
                  <c:v>8.5889100000000003</c:v>
                </c:pt>
                <c:pt idx="547">
                  <c:v>8.7590800000000009</c:v>
                </c:pt>
                <c:pt idx="548">
                  <c:v>8.9702699999999993</c:v>
                </c:pt>
                <c:pt idx="549">
                  <c:v>9.1912000000000003</c:v>
                </c:pt>
                <c:pt idx="550">
                  <c:v>9.43018</c:v>
                </c:pt>
                <c:pt idx="551">
                  <c:v>9.6693700000000007</c:v>
                </c:pt>
                <c:pt idx="552">
                  <c:v>9.9276</c:v>
                </c:pt>
                <c:pt idx="553">
                  <c:v>10.19824</c:v>
                </c:pt>
                <c:pt idx="554">
                  <c:v>10.515470000000001</c:v>
                </c:pt>
                <c:pt idx="555">
                  <c:v>10.850159999999999</c:v>
                </c:pt>
                <c:pt idx="556">
                  <c:v>11.179680000000001</c:v>
                </c:pt>
                <c:pt idx="557">
                  <c:v>11.513020000000001</c:v>
                </c:pt>
                <c:pt idx="558">
                  <c:v>11.80979</c:v>
                </c:pt>
                <c:pt idx="559">
                  <c:v>12.05114</c:v>
                </c:pt>
                <c:pt idx="560">
                  <c:v>12.286580000000001</c:v>
                </c:pt>
                <c:pt idx="561">
                  <c:v>12.425509999999999</c:v>
                </c:pt>
                <c:pt idx="562">
                  <c:v>12.50482</c:v>
                </c:pt>
                <c:pt idx="563">
                  <c:v>12.57151</c:v>
                </c:pt>
                <c:pt idx="564">
                  <c:v>12.589589999999999</c:v>
                </c:pt>
                <c:pt idx="565">
                  <c:v>12.52567</c:v>
                </c:pt>
                <c:pt idx="566">
                  <c:v>12.427060000000001</c:v>
                </c:pt>
                <c:pt idx="567">
                  <c:v>12.23803</c:v>
                </c:pt>
                <c:pt idx="568">
                  <c:v>12.01839</c:v>
                </c:pt>
                <c:pt idx="569">
                  <c:v>11.719280000000001</c:v>
                </c:pt>
                <c:pt idx="570">
                  <c:v>11.368799999999998</c:v>
                </c:pt>
                <c:pt idx="571">
                  <c:v>11.004430000000001</c:v>
                </c:pt>
                <c:pt idx="572">
                  <c:v>10.631489999999999</c:v>
                </c:pt>
                <c:pt idx="573">
                  <c:v>10.248740000000002</c:v>
                </c:pt>
                <c:pt idx="574">
                  <c:v>9.8561899999999998</c:v>
                </c:pt>
                <c:pt idx="575">
                  <c:v>9.4813399999999994</c:v>
                </c:pt>
                <c:pt idx="576">
                  <c:v>9.1153600000000008</c:v>
                </c:pt>
                <c:pt idx="577">
                  <c:v>8.7302099999999996</c:v>
                </c:pt>
                <c:pt idx="578">
                  <c:v>8.3541799999999995</c:v>
                </c:pt>
                <c:pt idx="579">
                  <c:v>7.9400199999999996</c:v>
                </c:pt>
                <c:pt idx="580">
                  <c:v>7.5665499999999994</c:v>
                </c:pt>
                <c:pt idx="581">
                  <c:v>7.2328999999999999</c:v>
                </c:pt>
                <c:pt idx="582">
                  <c:v>6.9753600000000002</c:v>
                </c:pt>
                <c:pt idx="583">
                  <c:v>6.7599200000000002</c:v>
                </c:pt>
                <c:pt idx="584">
                  <c:v>6.64438</c:v>
                </c:pt>
                <c:pt idx="585">
                  <c:v>6.6161199999999996</c:v>
                </c:pt>
                <c:pt idx="586">
                  <c:v>6.7177100000000003</c:v>
                </c:pt>
                <c:pt idx="587">
                  <c:v>6.9052800000000003</c:v>
                </c:pt>
                <c:pt idx="588">
                  <c:v>7.2416100000000005</c:v>
                </c:pt>
                <c:pt idx="589">
                  <c:v>7.7523600000000004</c:v>
                </c:pt>
                <c:pt idx="590">
                  <c:v>8.5584600000000002</c:v>
                </c:pt>
                <c:pt idx="591">
                  <c:v>9.7849000000000004</c:v>
                </c:pt>
                <c:pt idx="592">
                  <c:v>11.51394</c:v>
                </c:pt>
                <c:pt idx="593">
                  <c:v>13.761419999999999</c:v>
                </c:pt>
                <c:pt idx="594">
                  <c:v>16.891480000000001</c:v>
                </c:pt>
                <c:pt idx="595">
                  <c:v>20.132580000000001</c:v>
                </c:pt>
                <c:pt idx="596">
                  <c:v>23.309129999999996</c:v>
                </c:pt>
                <c:pt idx="597">
                  <c:v>26.52328</c:v>
                </c:pt>
                <c:pt idx="598">
                  <c:v>29.71556</c:v>
                </c:pt>
                <c:pt idx="599">
                  <c:v>30</c:v>
                </c:pt>
                <c:pt idx="600">
                  <c:v>30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1464-42E8-BC9A-9819129562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7084287"/>
        <c:axId val="527083871"/>
      </c:scatterChart>
      <c:valAx>
        <c:axId val="527084287"/>
        <c:scaling>
          <c:orientation val="minMax"/>
          <c:max val="400"/>
          <c:min val="2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>
                    <a:solidFill>
                      <a:sysClr val="windowText" lastClr="000000"/>
                    </a:solidFill>
                  </a:rPr>
                  <a:t>λ</a:t>
                </a:r>
                <a:r>
                  <a:rPr lang="it-IT">
                    <a:solidFill>
                      <a:sysClr val="windowText" lastClr="000000"/>
                    </a:solidFill>
                  </a:rPr>
                  <a:t>, nm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7083871"/>
        <c:crosses val="autoZero"/>
        <c:crossBetween val="midCat"/>
      </c:valAx>
      <c:valAx>
        <c:axId val="527083871"/>
        <c:scaling>
          <c:orientation val="minMax"/>
          <c:max val="25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>
                    <a:solidFill>
                      <a:sysClr val="windowText" lastClr="000000"/>
                    </a:solidFill>
                  </a:rPr>
                  <a:t>Abs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708428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'1mM(2%conversione)'!$Q$1</c:f>
              <c:strCache>
                <c:ptCount val="1"/>
                <c:pt idx="0">
                  <c:v>S+R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'1mM(2%conversione)'!$P$2:$P$402</c:f>
              <c:numCache>
                <c:formatCode>0.0</c:formatCode>
                <c:ptCount val="4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</c:numCache>
            </c:numRef>
          </c:xVal>
          <c:yVal>
            <c:numRef>
              <c:f>'1mM(2%conversione)'!$Q$2:$Q$402</c:f>
              <c:numCache>
                <c:formatCode>General</c:formatCode>
                <c:ptCount val="401"/>
                <c:pt idx="0">
                  <c:v>-2.41E-4</c:v>
                </c:pt>
                <c:pt idx="1">
                  <c:v>-2.5900000000000001E-4</c:v>
                </c:pt>
                <c:pt idx="2">
                  <c:v>-3.1399999999999999E-4</c:v>
                </c:pt>
                <c:pt idx="3">
                  <c:v>-3.1700000000000001E-4</c:v>
                </c:pt>
                <c:pt idx="4">
                  <c:v>-3.4400000000000001E-4</c:v>
                </c:pt>
                <c:pt idx="5">
                  <c:v>-3.7300000000000001E-4</c:v>
                </c:pt>
                <c:pt idx="6">
                  <c:v>-3.8299999999999999E-4</c:v>
                </c:pt>
                <c:pt idx="7">
                  <c:v>-3.9399999999999998E-4</c:v>
                </c:pt>
                <c:pt idx="8">
                  <c:v>-4.1300000000000001E-4</c:v>
                </c:pt>
                <c:pt idx="9">
                  <c:v>-4.5600000000000003E-4</c:v>
                </c:pt>
                <c:pt idx="10">
                  <c:v>-4.8000000000000001E-4</c:v>
                </c:pt>
                <c:pt idx="11">
                  <c:v>-4.8999999999999998E-4</c:v>
                </c:pt>
                <c:pt idx="12">
                  <c:v>-4.8299999999999998E-4</c:v>
                </c:pt>
                <c:pt idx="13">
                  <c:v>-5.1500000000000005E-4</c:v>
                </c:pt>
                <c:pt idx="14">
                  <c:v>-5.1400000000000003E-4</c:v>
                </c:pt>
                <c:pt idx="15">
                  <c:v>-5.3700000000000004E-4</c:v>
                </c:pt>
                <c:pt idx="16">
                  <c:v>-5.8399999999999999E-4</c:v>
                </c:pt>
                <c:pt idx="17">
                  <c:v>-6.1899999999999998E-4</c:v>
                </c:pt>
                <c:pt idx="18">
                  <c:v>-6.6299999999999996E-4</c:v>
                </c:pt>
                <c:pt idx="19">
                  <c:v>-6.8000000000000005E-4</c:v>
                </c:pt>
                <c:pt idx="20">
                  <c:v>-7.0299999999999996E-4</c:v>
                </c:pt>
                <c:pt idx="21">
                  <c:v>-7.2499999999999995E-4</c:v>
                </c:pt>
                <c:pt idx="22">
                  <c:v>-7.4600000000000003E-4</c:v>
                </c:pt>
                <c:pt idx="23">
                  <c:v>-7.4700000000000005E-4</c:v>
                </c:pt>
                <c:pt idx="24">
                  <c:v>-7.85E-4</c:v>
                </c:pt>
                <c:pt idx="25">
                  <c:v>-8.3699999999999996E-4</c:v>
                </c:pt>
                <c:pt idx="26">
                  <c:v>-8.7600000000000004E-4</c:v>
                </c:pt>
                <c:pt idx="27">
                  <c:v>-8.6499999999999999E-4</c:v>
                </c:pt>
                <c:pt idx="28">
                  <c:v>-8.7200000000000005E-4</c:v>
                </c:pt>
                <c:pt idx="29">
                  <c:v>-8.6700000000000004E-4</c:v>
                </c:pt>
                <c:pt idx="30">
                  <c:v>-8.6700000000000004E-4</c:v>
                </c:pt>
                <c:pt idx="31">
                  <c:v>-8.9099999999999997E-4</c:v>
                </c:pt>
                <c:pt idx="32">
                  <c:v>-9.2400000000000002E-4</c:v>
                </c:pt>
                <c:pt idx="33">
                  <c:v>-9.6500000000000004E-4</c:v>
                </c:pt>
                <c:pt idx="34">
                  <c:v>-9.7799999999999992E-4</c:v>
                </c:pt>
                <c:pt idx="35">
                  <c:v>-9.859999999999999E-4</c:v>
                </c:pt>
                <c:pt idx="36">
                  <c:v>-1.0150000000000001E-3</c:v>
                </c:pt>
                <c:pt idx="37">
                  <c:v>-1.0499999999999999E-3</c:v>
                </c:pt>
                <c:pt idx="38">
                  <c:v>-1.0549999999999999E-3</c:v>
                </c:pt>
                <c:pt idx="39">
                  <c:v>-1.1039999999999999E-3</c:v>
                </c:pt>
                <c:pt idx="40">
                  <c:v>-1.152E-3</c:v>
                </c:pt>
                <c:pt idx="41">
                  <c:v>-1.158E-3</c:v>
                </c:pt>
                <c:pt idx="42">
                  <c:v>-1.137E-3</c:v>
                </c:pt>
                <c:pt idx="43">
                  <c:v>-1.145E-3</c:v>
                </c:pt>
                <c:pt idx="44">
                  <c:v>-1.1620000000000001E-3</c:v>
                </c:pt>
                <c:pt idx="45">
                  <c:v>-1.157E-3</c:v>
                </c:pt>
                <c:pt idx="46">
                  <c:v>-1.147E-3</c:v>
                </c:pt>
                <c:pt idx="47">
                  <c:v>-1.1460000000000001E-3</c:v>
                </c:pt>
                <c:pt idx="48">
                  <c:v>-1.157E-3</c:v>
                </c:pt>
                <c:pt idx="49">
                  <c:v>-1.173E-3</c:v>
                </c:pt>
                <c:pt idx="50">
                  <c:v>-1.1869999999999999E-3</c:v>
                </c:pt>
                <c:pt idx="51">
                  <c:v>-1.1950000000000001E-3</c:v>
                </c:pt>
                <c:pt idx="52">
                  <c:v>-1.1820000000000001E-3</c:v>
                </c:pt>
                <c:pt idx="53">
                  <c:v>-1.168E-3</c:v>
                </c:pt>
                <c:pt idx="54">
                  <c:v>-1.1509999999999999E-3</c:v>
                </c:pt>
                <c:pt idx="55">
                  <c:v>-1.157E-3</c:v>
                </c:pt>
                <c:pt idx="56">
                  <c:v>-1.1529999999999999E-3</c:v>
                </c:pt>
                <c:pt idx="57">
                  <c:v>-1.1410000000000001E-3</c:v>
                </c:pt>
                <c:pt idx="58">
                  <c:v>-1.1130000000000001E-3</c:v>
                </c:pt>
                <c:pt idx="59">
                  <c:v>-1.109E-3</c:v>
                </c:pt>
                <c:pt idx="60">
                  <c:v>-1.1039999999999999E-3</c:v>
                </c:pt>
                <c:pt idx="61">
                  <c:v>-1.0859999999999999E-3</c:v>
                </c:pt>
                <c:pt idx="62">
                  <c:v>-1.0499999999999999E-3</c:v>
                </c:pt>
                <c:pt idx="63">
                  <c:v>-1.0380000000000001E-3</c:v>
                </c:pt>
                <c:pt idx="64">
                  <c:v>-1.034E-3</c:v>
                </c:pt>
                <c:pt idx="65">
                  <c:v>-1.013E-3</c:v>
                </c:pt>
                <c:pt idx="66">
                  <c:v>-9.68E-4</c:v>
                </c:pt>
                <c:pt idx="67">
                  <c:v>-9.4499999999999998E-4</c:v>
                </c:pt>
                <c:pt idx="68">
                  <c:v>-8.9999999999999998E-4</c:v>
                </c:pt>
                <c:pt idx="69">
                  <c:v>-8.7799999999999998E-4</c:v>
                </c:pt>
                <c:pt idx="70">
                  <c:v>-8.6700000000000004E-4</c:v>
                </c:pt>
                <c:pt idx="71">
                  <c:v>-8.2899999999999998E-4</c:v>
                </c:pt>
                <c:pt idx="72">
                  <c:v>-8.2200000000000003E-4</c:v>
                </c:pt>
                <c:pt idx="73">
                  <c:v>-7.8799999999999996E-4</c:v>
                </c:pt>
                <c:pt idx="74">
                  <c:v>-7.6199999999999998E-4</c:v>
                </c:pt>
                <c:pt idx="75">
                  <c:v>-7.1299999999999998E-4</c:v>
                </c:pt>
                <c:pt idx="76">
                  <c:v>-6.9300000000000004E-4</c:v>
                </c:pt>
                <c:pt idx="77">
                  <c:v>-6.4099999999999997E-4</c:v>
                </c:pt>
                <c:pt idx="78">
                  <c:v>-6.1399999999999996E-4</c:v>
                </c:pt>
                <c:pt idx="79">
                  <c:v>-6.02E-4</c:v>
                </c:pt>
                <c:pt idx="80">
                  <c:v>-5.8399999999999999E-4</c:v>
                </c:pt>
                <c:pt idx="81">
                  <c:v>-5.6700000000000001E-4</c:v>
                </c:pt>
                <c:pt idx="82">
                  <c:v>-5.4000000000000001E-4</c:v>
                </c:pt>
                <c:pt idx="83">
                  <c:v>-5.2999999999999998E-4</c:v>
                </c:pt>
                <c:pt idx="84">
                  <c:v>-5.04E-4</c:v>
                </c:pt>
                <c:pt idx="85">
                  <c:v>-4.66E-4</c:v>
                </c:pt>
                <c:pt idx="86">
                  <c:v>-4.3899999999999999E-4</c:v>
                </c:pt>
                <c:pt idx="87">
                  <c:v>-3.9300000000000001E-4</c:v>
                </c:pt>
                <c:pt idx="88">
                  <c:v>-3.4900000000000003E-4</c:v>
                </c:pt>
                <c:pt idx="89">
                  <c:v>-2.92E-4</c:v>
                </c:pt>
                <c:pt idx="90">
                  <c:v>-2.4600000000000002E-4</c:v>
                </c:pt>
                <c:pt idx="91">
                  <c:v>-2.34E-4</c:v>
                </c:pt>
                <c:pt idx="92">
                  <c:v>-2.0599999999999999E-4</c:v>
                </c:pt>
                <c:pt idx="93">
                  <c:v>-1.83E-4</c:v>
                </c:pt>
                <c:pt idx="94">
                  <c:v>-1.36E-4</c:v>
                </c:pt>
                <c:pt idx="95">
                  <c:v>-1.01E-4</c:v>
                </c:pt>
                <c:pt idx="96">
                  <c:v>-6.7000000000000002E-5</c:v>
                </c:pt>
                <c:pt idx="97">
                  <c:v>-4.1999999999999998E-5</c:v>
                </c:pt>
                <c:pt idx="98">
                  <c:v>2.1999999999999999E-5</c:v>
                </c:pt>
                <c:pt idx="99">
                  <c:v>8.2999999999999998E-5</c:v>
                </c:pt>
                <c:pt idx="100">
                  <c:v>1.2799999999999999E-4</c:v>
                </c:pt>
                <c:pt idx="101">
                  <c:v>1.6100000000000001E-4</c:v>
                </c:pt>
                <c:pt idx="102">
                  <c:v>1.8900000000000001E-4</c:v>
                </c:pt>
                <c:pt idx="103">
                  <c:v>2.0900000000000001E-4</c:v>
                </c:pt>
                <c:pt idx="104">
                  <c:v>2.6699999999999998E-4</c:v>
                </c:pt>
                <c:pt idx="105">
                  <c:v>3.1399999999999999E-4</c:v>
                </c:pt>
                <c:pt idx="106">
                  <c:v>3.6600000000000001E-4</c:v>
                </c:pt>
                <c:pt idx="107">
                  <c:v>4.2200000000000001E-4</c:v>
                </c:pt>
                <c:pt idx="108">
                  <c:v>4.75E-4</c:v>
                </c:pt>
                <c:pt idx="109">
                  <c:v>5.5500000000000005E-4</c:v>
                </c:pt>
                <c:pt idx="110">
                  <c:v>6.3900000000000003E-4</c:v>
                </c:pt>
                <c:pt idx="111">
                  <c:v>7.2199999999999999E-4</c:v>
                </c:pt>
                <c:pt idx="112">
                  <c:v>7.9500000000000003E-4</c:v>
                </c:pt>
                <c:pt idx="113">
                  <c:v>8.6700000000000004E-4</c:v>
                </c:pt>
                <c:pt idx="114">
                  <c:v>9.5500000000000001E-4</c:v>
                </c:pt>
                <c:pt idx="115">
                  <c:v>1.0059999999999999E-3</c:v>
                </c:pt>
                <c:pt idx="116">
                  <c:v>1.0759999999999999E-3</c:v>
                </c:pt>
                <c:pt idx="117">
                  <c:v>1.1169999999999999E-3</c:v>
                </c:pt>
                <c:pt idx="118">
                  <c:v>1.1850000000000001E-3</c:v>
                </c:pt>
                <c:pt idx="119">
                  <c:v>1.2539999999999999E-3</c:v>
                </c:pt>
                <c:pt idx="120">
                  <c:v>1.3259999999999999E-3</c:v>
                </c:pt>
                <c:pt idx="121">
                  <c:v>1.4E-3</c:v>
                </c:pt>
                <c:pt idx="122">
                  <c:v>1.4890000000000001E-3</c:v>
                </c:pt>
                <c:pt idx="123">
                  <c:v>1.555E-3</c:v>
                </c:pt>
                <c:pt idx="124">
                  <c:v>1.6440000000000001E-3</c:v>
                </c:pt>
                <c:pt idx="125">
                  <c:v>1.7060000000000001E-3</c:v>
                </c:pt>
                <c:pt idx="126">
                  <c:v>1.7949999999999999E-3</c:v>
                </c:pt>
                <c:pt idx="127">
                  <c:v>1.8680000000000001E-3</c:v>
                </c:pt>
                <c:pt idx="128">
                  <c:v>1.9380000000000001E-3</c:v>
                </c:pt>
                <c:pt idx="129">
                  <c:v>2.0079999999999998E-3</c:v>
                </c:pt>
                <c:pt idx="130">
                  <c:v>2.0950000000000001E-3</c:v>
                </c:pt>
                <c:pt idx="131">
                  <c:v>2.1689999999999999E-3</c:v>
                </c:pt>
                <c:pt idx="132">
                  <c:v>2.235E-3</c:v>
                </c:pt>
                <c:pt idx="133">
                  <c:v>2.3180000000000002E-3</c:v>
                </c:pt>
                <c:pt idx="134">
                  <c:v>2.4169999999999999E-3</c:v>
                </c:pt>
                <c:pt idx="135">
                  <c:v>2.5000000000000001E-3</c:v>
                </c:pt>
                <c:pt idx="136">
                  <c:v>2.5820000000000001E-3</c:v>
                </c:pt>
                <c:pt idx="137">
                  <c:v>2.6440000000000001E-3</c:v>
                </c:pt>
                <c:pt idx="138">
                  <c:v>2.725E-3</c:v>
                </c:pt>
                <c:pt idx="139">
                  <c:v>2.7899999999999999E-3</c:v>
                </c:pt>
                <c:pt idx="140">
                  <c:v>2.859E-3</c:v>
                </c:pt>
                <c:pt idx="141">
                  <c:v>2.918E-3</c:v>
                </c:pt>
                <c:pt idx="142">
                  <c:v>2.9889999999999999E-3</c:v>
                </c:pt>
                <c:pt idx="143">
                  <c:v>3.055E-3</c:v>
                </c:pt>
                <c:pt idx="144">
                  <c:v>3.1380000000000002E-3</c:v>
                </c:pt>
                <c:pt idx="145">
                  <c:v>3.2179999999999999E-3</c:v>
                </c:pt>
                <c:pt idx="146">
                  <c:v>3.3029999999999999E-3</c:v>
                </c:pt>
                <c:pt idx="147">
                  <c:v>3.3899999999999998E-3</c:v>
                </c:pt>
                <c:pt idx="148">
                  <c:v>3.4940000000000001E-3</c:v>
                </c:pt>
                <c:pt idx="149">
                  <c:v>3.5699999999999998E-3</c:v>
                </c:pt>
                <c:pt idx="150">
                  <c:v>3.6419999999999998E-3</c:v>
                </c:pt>
                <c:pt idx="151">
                  <c:v>3.6770000000000001E-3</c:v>
                </c:pt>
                <c:pt idx="152">
                  <c:v>3.7469999999999999E-3</c:v>
                </c:pt>
                <c:pt idx="153">
                  <c:v>3.813E-3</c:v>
                </c:pt>
                <c:pt idx="154">
                  <c:v>3.8960000000000002E-3</c:v>
                </c:pt>
                <c:pt idx="155">
                  <c:v>3.9699999999999996E-3</c:v>
                </c:pt>
                <c:pt idx="156">
                  <c:v>4.0460000000000001E-3</c:v>
                </c:pt>
                <c:pt idx="157">
                  <c:v>4.1200000000000004E-3</c:v>
                </c:pt>
                <c:pt idx="158">
                  <c:v>4.1999999999999997E-3</c:v>
                </c:pt>
                <c:pt idx="159">
                  <c:v>4.2820000000000002E-3</c:v>
                </c:pt>
                <c:pt idx="160">
                  <c:v>4.3740000000000003E-3</c:v>
                </c:pt>
                <c:pt idx="161">
                  <c:v>4.4650000000000002E-3</c:v>
                </c:pt>
                <c:pt idx="162">
                  <c:v>4.542E-3</c:v>
                </c:pt>
                <c:pt idx="163">
                  <c:v>4.62E-3</c:v>
                </c:pt>
                <c:pt idx="164">
                  <c:v>4.6849999999999999E-3</c:v>
                </c:pt>
                <c:pt idx="165">
                  <c:v>4.7450000000000001E-3</c:v>
                </c:pt>
                <c:pt idx="166">
                  <c:v>4.823E-3</c:v>
                </c:pt>
                <c:pt idx="167">
                  <c:v>4.8929999999999998E-3</c:v>
                </c:pt>
                <c:pt idx="168">
                  <c:v>4.9779999999999998E-3</c:v>
                </c:pt>
                <c:pt idx="169">
                  <c:v>5.0819999999999997E-3</c:v>
                </c:pt>
                <c:pt idx="170">
                  <c:v>5.195E-3</c:v>
                </c:pt>
                <c:pt idx="171">
                  <c:v>5.2969999999999996E-3</c:v>
                </c:pt>
                <c:pt idx="172">
                  <c:v>5.3889999999999997E-3</c:v>
                </c:pt>
                <c:pt idx="173">
                  <c:v>5.4790000000000004E-3</c:v>
                </c:pt>
                <c:pt idx="174">
                  <c:v>5.5729999999999998E-3</c:v>
                </c:pt>
                <c:pt idx="175">
                  <c:v>5.6499999999999996E-3</c:v>
                </c:pt>
                <c:pt idx="176">
                  <c:v>5.7190000000000001E-3</c:v>
                </c:pt>
                <c:pt idx="177">
                  <c:v>5.7800000000000004E-3</c:v>
                </c:pt>
                <c:pt idx="178">
                  <c:v>5.8539999999999998E-3</c:v>
                </c:pt>
                <c:pt idx="179">
                  <c:v>5.9490000000000003E-3</c:v>
                </c:pt>
                <c:pt idx="180">
                  <c:v>6.032E-3</c:v>
                </c:pt>
                <c:pt idx="181">
                  <c:v>6.1219999999999998E-3</c:v>
                </c:pt>
                <c:pt idx="182">
                  <c:v>6.2059999999999997E-3</c:v>
                </c:pt>
                <c:pt idx="183">
                  <c:v>6.3099999999999996E-3</c:v>
                </c:pt>
                <c:pt idx="184">
                  <c:v>6.4120000000000002E-3</c:v>
                </c:pt>
                <c:pt idx="185">
                  <c:v>6.4980000000000003E-3</c:v>
                </c:pt>
                <c:pt idx="186">
                  <c:v>6.5950000000000002E-3</c:v>
                </c:pt>
                <c:pt idx="187">
                  <c:v>6.6660000000000001E-3</c:v>
                </c:pt>
                <c:pt idx="188">
                  <c:v>6.7400000000000003E-3</c:v>
                </c:pt>
                <c:pt idx="189">
                  <c:v>6.8110000000000002E-3</c:v>
                </c:pt>
                <c:pt idx="190">
                  <c:v>6.9059999999999998E-3</c:v>
                </c:pt>
                <c:pt idx="191">
                  <c:v>6.979E-3</c:v>
                </c:pt>
                <c:pt idx="192">
                  <c:v>7.0549999999999996E-3</c:v>
                </c:pt>
                <c:pt idx="193">
                  <c:v>7.123E-3</c:v>
                </c:pt>
                <c:pt idx="194">
                  <c:v>7.2290000000000002E-3</c:v>
                </c:pt>
                <c:pt idx="195">
                  <c:v>7.3559999999999997E-3</c:v>
                </c:pt>
                <c:pt idx="196">
                  <c:v>7.4949999999999999E-3</c:v>
                </c:pt>
                <c:pt idx="197">
                  <c:v>7.6E-3</c:v>
                </c:pt>
                <c:pt idx="198">
                  <c:v>7.6509999999999998E-3</c:v>
                </c:pt>
                <c:pt idx="199">
                  <c:v>7.7320000000000002E-3</c:v>
                </c:pt>
                <c:pt idx="200">
                  <c:v>7.7679999999999997E-3</c:v>
                </c:pt>
                <c:pt idx="201">
                  <c:v>7.7939999999999997E-3</c:v>
                </c:pt>
                <c:pt idx="202">
                  <c:v>7.7730000000000004E-3</c:v>
                </c:pt>
                <c:pt idx="203">
                  <c:v>7.7549999999999997E-3</c:v>
                </c:pt>
                <c:pt idx="204">
                  <c:v>7.8279999999999999E-3</c:v>
                </c:pt>
                <c:pt idx="205">
                  <c:v>7.9690000000000004E-3</c:v>
                </c:pt>
                <c:pt idx="206">
                  <c:v>8.1639999999999994E-3</c:v>
                </c:pt>
                <c:pt idx="207">
                  <c:v>8.2920000000000008E-3</c:v>
                </c:pt>
                <c:pt idx="208">
                  <c:v>8.4969999999999993E-3</c:v>
                </c:pt>
                <c:pt idx="209">
                  <c:v>8.5050000000000004E-3</c:v>
                </c:pt>
                <c:pt idx="210">
                  <c:v>8.4880000000000008E-3</c:v>
                </c:pt>
                <c:pt idx="211">
                  <c:v>8.5319999999999997E-3</c:v>
                </c:pt>
                <c:pt idx="212">
                  <c:v>8.5920000000000007E-3</c:v>
                </c:pt>
                <c:pt idx="213">
                  <c:v>8.7170000000000008E-3</c:v>
                </c:pt>
                <c:pt idx="214">
                  <c:v>8.8009999999999998E-3</c:v>
                </c:pt>
                <c:pt idx="215">
                  <c:v>8.8409999999999999E-3</c:v>
                </c:pt>
                <c:pt idx="216">
                  <c:v>8.8640000000000004E-3</c:v>
                </c:pt>
                <c:pt idx="217">
                  <c:v>8.9250000000000006E-3</c:v>
                </c:pt>
                <c:pt idx="218">
                  <c:v>9.0150000000000004E-3</c:v>
                </c:pt>
                <c:pt idx="219">
                  <c:v>9.1160000000000008E-3</c:v>
                </c:pt>
                <c:pt idx="220">
                  <c:v>9.1439999999999994E-3</c:v>
                </c:pt>
                <c:pt idx="221">
                  <c:v>9.2350000000000002E-3</c:v>
                </c:pt>
                <c:pt idx="222">
                  <c:v>9.3439999999999999E-3</c:v>
                </c:pt>
                <c:pt idx="223">
                  <c:v>9.4280000000000006E-3</c:v>
                </c:pt>
                <c:pt idx="224">
                  <c:v>9.4820000000000008E-3</c:v>
                </c:pt>
                <c:pt idx="225">
                  <c:v>9.5060000000000006E-3</c:v>
                </c:pt>
                <c:pt idx="226">
                  <c:v>9.5300000000000003E-3</c:v>
                </c:pt>
                <c:pt idx="227">
                  <c:v>9.5680000000000001E-3</c:v>
                </c:pt>
                <c:pt idx="228">
                  <c:v>9.639E-3</c:v>
                </c:pt>
                <c:pt idx="229">
                  <c:v>9.7090000000000006E-3</c:v>
                </c:pt>
                <c:pt idx="230">
                  <c:v>9.8080000000000007E-3</c:v>
                </c:pt>
                <c:pt idx="231">
                  <c:v>9.9419999999999994E-3</c:v>
                </c:pt>
                <c:pt idx="232">
                  <c:v>1.0070000000000001E-2</c:v>
                </c:pt>
                <c:pt idx="233">
                  <c:v>1.0187999999999999E-2</c:v>
                </c:pt>
                <c:pt idx="234">
                  <c:v>1.0295E-2</c:v>
                </c:pt>
                <c:pt idx="235">
                  <c:v>1.0362E-2</c:v>
                </c:pt>
                <c:pt idx="236">
                  <c:v>1.0437E-2</c:v>
                </c:pt>
                <c:pt idx="237">
                  <c:v>1.0468999999999999E-2</c:v>
                </c:pt>
                <c:pt idx="238">
                  <c:v>1.0505E-2</c:v>
                </c:pt>
                <c:pt idx="239">
                  <c:v>1.0573000000000001E-2</c:v>
                </c:pt>
                <c:pt idx="240">
                  <c:v>1.068E-2</c:v>
                </c:pt>
                <c:pt idx="241">
                  <c:v>1.0756E-2</c:v>
                </c:pt>
                <c:pt idx="242">
                  <c:v>1.0836999999999999E-2</c:v>
                </c:pt>
                <c:pt idx="243">
                  <c:v>1.0938E-2</c:v>
                </c:pt>
                <c:pt idx="244">
                  <c:v>1.1044999999999999E-2</c:v>
                </c:pt>
                <c:pt idx="245">
                  <c:v>1.1194000000000001E-2</c:v>
                </c:pt>
                <c:pt idx="246">
                  <c:v>1.1275E-2</c:v>
                </c:pt>
                <c:pt idx="247">
                  <c:v>1.136E-2</c:v>
                </c:pt>
                <c:pt idx="248">
                  <c:v>1.146E-2</c:v>
                </c:pt>
                <c:pt idx="249">
                  <c:v>1.1571E-2</c:v>
                </c:pt>
                <c:pt idx="250">
                  <c:v>1.1705999999999999E-2</c:v>
                </c:pt>
                <c:pt idx="251">
                  <c:v>1.1807E-2</c:v>
                </c:pt>
                <c:pt idx="252">
                  <c:v>1.1939E-2</c:v>
                </c:pt>
                <c:pt idx="253">
                  <c:v>1.2093E-2</c:v>
                </c:pt>
                <c:pt idx="254">
                  <c:v>1.2269E-2</c:v>
                </c:pt>
                <c:pt idx="255">
                  <c:v>1.2461E-2</c:v>
                </c:pt>
                <c:pt idx="256">
                  <c:v>1.2603E-2</c:v>
                </c:pt>
                <c:pt idx="257">
                  <c:v>1.2744E-2</c:v>
                </c:pt>
                <c:pt idx="258">
                  <c:v>1.2884E-2</c:v>
                </c:pt>
                <c:pt idx="259">
                  <c:v>1.3089999999999999E-2</c:v>
                </c:pt>
                <c:pt idx="260">
                  <c:v>1.3218000000000001E-2</c:v>
                </c:pt>
                <c:pt idx="261">
                  <c:v>1.3384999999999999E-2</c:v>
                </c:pt>
                <c:pt idx="262">
                  <c:v>1.3454000000000001E-2</c:v>
                </c:pt>
                <c:pt idx="263">
                  <c:v>1.345E-2</c:v>
                </c:pt>
                <c:pt idx="264">
                  <c:v>1.3551000000000001E-2</c:v>
                </c:pt>
                <c:pt idx="265">
                  <c:v>1.3677999999999999E-2</c:v>
                </c:pt>
                <c:pt idx="266">
                  <c:v>1.3816999999999999E-2</c:v>
                </c:pt>
                <c:pt idx="267">
                  <c:v>1.4002000000000001E-2</c:v>
                </c:pt>
                <c:pt idx="268">
                  <c:v>1.4187999999999999E-2</c:v>
                </c:pt>
                <c:pt idx="269">
                  <c:v>1.4364E-2</c:v>
                </c:pt>
                <c:pt idx="270">
                  <c:v>1.4526000000000001E-2</c:v>
                </c:pt>
                <c:pt idx="271">
                  <c:v>1.4689000000000001E-2</c:v>
                </c:pt>
                <c:pt idx="272">
                  <c:v>1.4836E-2</c:v>
                </c:pt>
                <c:pt idx="273">
                  <c:v>1.5009E-2</c:v>
                </c:pt>
                <c:pt idx="274">
                  <c:v>1.5206000000000001E-2</c:v>
                </c:pt>
                <c:pt idx="275">
                  <c:v>1.5435000000000001E-2</c:v>
                </c:pt>
                <c:pt idx="276">
                  <c:v>1.5684E-2</c:v>
                </c:pt>
                <c:pt idx="277">
                  <c:v>1.5924000000000001E-2</c:v>
                </c:pt>
                <c:pt idx="278">
                  <c:v>1.6160999999999998E-2</c:v>
                </c:pt>
                <c:pt idx="279">
                  <c:v>1.643E-2</c:v>
                </c:pt>
                <c:pt idx="280">
                  <c:v>1.6716999999999999E-2</c:v>
                </c:pt>
                <c:pt idx="281">
                  <c:v>1.6999E-2</c:v>
                </c:pt>
                <c:pt idx="282">
                  <c:v>1.7309999999999999E-2</c:v>
                </c:pt>
                <c:pt idx="283">
                  <c:v>1.7614999999999999E-2</c:v>
                </c:pt>
                <c:pt idx="284">
                  <c:v>1.7878999999999999E-2</c:v>
                </c:pt>
                <c:pt idx="285">
                  <c:v>1.8176000000000001E-2</c:v>
                </c:pt>
                <c:pt idx="286">
                  <c:v>1.8457999999999999E-2</c:v>
                </c:pt>
                <c:pt idx="287">
                  <c:v>1.8794000000000002E-2</c:v>
                </c:pt>
                <c:pt idx="288">
                  <c:v>1.9167E-2</c:v>
                </c:pt>
                <c:pt idx="289">
                  <c:v>1.9569E-2</c:v>
                </c:pt>
                <c:pt idx="290">
                  <c:v>1.9942000000000001E-2</c:v>
                </c:pt>
                <c:pt idx="291">
                  <c:v>2.0375000000000001E-2</c:v>
                </c:pt>
                <c:pt idx="292">
                  <c:v>2.0802000000000001E-2</c:v>
                </c:pt>
                <c:pt idx="293">
                  <c:v>2.1242E-2</c:v>
                </c:pt>
                <c:pt idx="294">
                  <c:v>2.1687999999999999E-2</c:v>
                </c:pt>
                <c:pt idx="295">
                  <c:v>2.2043E-2</c:v>
                </c:pt>
                <c:pt idx="296">
                  <c:v>2.2408000000000001E-2</c:v>
                </c:pt>
                <c:pt idx="297">
                  <c:v>2.2780999999999999E-2</c:v>
                </c:pt>
                <c:pt idx="298">
                  <c:v>2.3230000000000001E-2</c:v>
                </c:pt>
                <c:pt idx="299">
                  <c:v>2.3743E-2</c:v>
                </c:pt>
                <c:pt idx="300">
                  <c:v>2.4230999999999999E-2</c:v>
                </c:pt>
                <c:pt idx="301">
                  <c:v>2.4747000000000002E-2</c:v>
                </c:pt>
                <c:pt idx="302">
                  <c:v>2.5269E-2</c:v>
                </c:pt>
                <c:pt idx="303">
                  <c:v>2.5912000000000001E-2</c:v>
                </c:pt>
                <c:pt idx="304">
                  <c:v>2.6502999999999999E-2</c:v>
                </c:pt>
                <c:pt idx="305">
                  <c:v>2.7113999999999999E-2</c:v>
                </c:pt>
                <c:pt idx="306">
                  <c:v>2.7716999999999999E-2</c:v>
                </c:pt>
                <c:pt idx="307">
                  <c:v>2.8341000000000002E-2</c:v>
                </c:pt>
                <c:pt idx="308">
                  <c:v>2.8941999999999999E-2</c:v>
                </c:pt>
                <c:pt idx="309">
                  <c:v>2.9547E-2</c:v>
                </c:pt>
                <c:pt idx="310">
                  <c:v>3.0192E-2</c:v>
                </c:pt>
                <c:pt idx="311">
                  <c:v>3.0842999999999999E-2</c:v>
                </c:pt>
                <c:pt idx="312">
                  <c:v>3.1530000000000002E-2</c:v>
                </c:pt>
                <c:pt idx="313">
                  <c:v>3.2175000000000002E-2</c:v>
                </c:pt>
                <c:pt idx="314">
                  <c:v>3.2937000000000001E-2</c:v>
                </c:pt>
                <c:pt idx="315">
                  <c:v>3.3744999999999997E-2</c:v>
                </c:pt>
                <c:pt idx="316">
                  <c:v>3.4542000000000003E-2</c:v>
                </c:pt>
                <c:pt idx="317">
                  <c:v>3.5342999999999999E-2</c:v>
                </c:pt>
                <c:pt idx="318">
                  <c:v>3.6236999999999998E-2</c:v>
                </c:pt>
                <c:pt idx="319">
                  <c:v>3.7080000000000002E-2</c:v>
                </c:pt>
                <c:pt idx="320">
                  <c:v>3.7867999999999999E-2</c:v>
                </c:pt>
                <c:pt idx="321">
                  <c:v>3.8649000000000003E-2</c:v>
                </c:pt>
                <c:pt idx="322">
                  <c:v>3.9525999999999999E-2</c:v>
                </c:pt>
                <c:pt idx="323">
                  <c:v>4.0403000000000001E-2</c:v>
                </c:pt>
                <c:pt idx="324">
                  <c:v>4.1320999999999997E-2</c:v>
                </c:pt>
                <c:pt idx="325">
                  <c:v>4.2230999999999998E-2</c:v>
                </c:pt>
                <c:pt idx="326">
                  <c:v>4.3206000000000001E-2</c:v>
                </c:pt>
                <c:pt idx="327">
                  <c:v>4.4226000000000001E-2</c:v>
                </c:pt>
                <c:pt idx="328">
                  <c:v>4.5297999999999998E-2</c:v>
                </c:pt>
                <c:pt idx="329">
                  <c:v>4.6411000000000001E-2</c:v>
                </c:pt>
                <c:pt idx="330">
                  <c:v>4.7588999999999999E-2</c:v>
                </c:pt>
                <c:pt idx="331">
                  <c:v>4.8728E-2</c:v>
                </c:pt>
                <c:pt idx="332">
                  <c:v>4.9813000000000003E-2</c:v>
                </c:pt>
                <c:pt idx="333">
                  <c:v>5.0867999999999997E-2</c:v>
                </c:pt>
                <c:pt idx="334">
                  <c:v>5.2033000000000003E-2</c:v>
                </c:pt>
                <c:pt idx="335">
                  <c:v>5.3164000000000003E-2</c:v>
                </c:pt>
                <c:pt idx="336">
                  <c:v>5.4322000000000002E-2</c:v>
                </c:pt>
                <c:pt idx="337">
                  <c:v>5.5584000000000001E-2</c:v>
                </c:pt>
                <c:pt idx="338">
                  <c:v>5.6986000000000002E-2</c:v>
                </c:pt>
                <c:pt idx="339">
                  <c:v>5.8443000000000002E-2</c:v>
                </c:pt>
                <c:pt idx="340">
                  <c:v>5.9889999999999999E-2</c:v>
                </c:pt>
                <c:pt idx="341">
                  <c:v>6.1476999999999997E-2</c:v>
                </c:pt>
                <c:pt idx="342">
                  <c:v>6.3159999999999994E-2</c:v>
                </c:pt>
                <c:pt idx="343">
                  <c:v>6.4777000000000001E-2</c:v>
                </c:pt>
                <c:pt idx="344">
                  <c:v>6.6324999999999995E-2</c:v>
                </c:pt>
                <c:pt idx="345">
                  <c:v>6.7887000000000003E-2</c:v>
                </c:pt>
                <c:pt idx="346">
                  <c:v>6.9605E-2</c:v>
                </c:pt>
                <c:pt idx="347">
                  <c:v>7.1329000000000004E-2</c:v>
                </c:pt>
                <c:pt idx="348">
                  <c:v>7.3134000000000005E-2</c:v>
                </c:pt>
                <c:pt idx="349">
                  <c:v>7.5148999999999994E-2</c:v>
                </c:pt>
                <c:pt idx="350">
                  <c:v>7.7547000000000005E-2</c:v>
                </c:pt>
                <c:pt idx="351">
                  <c:v>8.0058000000000004E-2</c:v>
                </c:pt>
                <c:pt idx="352">
                  <c:v>8.2893999999999995E-2</c:v>
                </c:pt>
                <c:pt idx="353">
                  <c:v>8.5762000000000005E-2</c:v>
                </c:pt>
                <c:pt idx="354">
                  <c:v>8.8833999999999996E-2</c:v>
                </c:pt>
                <c:pt idx="355">
                  <c:v>9.1999999999999998E-2</c:v>
                </c:pt>
                <c:pt idx="356">
                  <c:v>9.5200000000000007E-2</c:v>
                </c:pt>
                <c:pt idx="357">
                  <c:v>9.8476999999999995E-2</c:v>
                </c:pt>
                <c:pt idx="358">
                  <c:v>0.10208299999999999</c:v>
                </c:pt>
                <c:pt idx="359">
                  <c:v>0.106016</c:v>
                </c:pt>
                <c:pt idx="360">
                  <c:v>0.110278</c:v>
                </c:pt>
                <c:pt idx="361">
                  <c:v>0.11491999999999999</c:v>
                </c:pt>
                <c:pt idx="362">
                  <c:v>0.120183</c:v>
                </c:pt>
                <c:pt idx="363">
                  <c:v>0.12626100000000001</c:v>
                </c:pt>
                <c:pt idx="364">
                  <c:v>0.13291800000000001</c:v>
                </c:pt>
                <c:pt idx="365">
                  <c:v>0.14008399999999999</c:v>
                </c:pt>
                <c:pt idx="366">
                  <c:v>0.14779500000000001</c:v>
                </c:pt>
                <c:pt idx="367">
                  <c:v>0.15571599999999999</c:v>
                </c:pt>
                <c:pt idx="368">
                  <c:v>0.16400200000000001</c:v>
                </c:pt>
                <c:pt idx="369">
                  <c:v>0.17238800000000001</c:v>
                </c:pt>
                <c:pt idx="370">
                  <c:v>0.18173400000000001</c:v>
                </c:pt>
                <c:pt idx="371">
                  <c:v>0.19176799999999999</c:v>
                </c:pt>
                <c:pt idx="372">
                  <c:v>0.20263800000000001</c:v>
                </c:pt>
                <c:pt idx="373">
                  <c:v>0.21443400000000001</c:v>
                </c:pt>
                <c:pt idx="374">
                  <c:v>0.22797600000000001</c:v>
                </c:pt>
                <c:pt idx="375">
                  <c:v>0.24348500000000001</c:v>
                </c:pt>
                <c:pt idx="376">
                  <c:v>0.26053599999999999</c:v>
                </c:pt>
                <c:pt idx="377">
                  <c:v>0.27879500000000002</c:v>
                </c:pt>
                <c:pt idx="378">
                  <c:v>0.29825000000000002</c:v>
                </c:pt>
                <c:pt idx="379">
                  <c:v>0.31819599999999998</c:v>
                </c:pt>
                <c:pt idx="380">
                  <c:v>0.338783</c:v>
                </c:pt>
                <c:pt idx="381">
                  <c:v>0.35927100000000001</c:v>
                </c:pt>
                <c:pt idx="382">
                  <c:v>0.382137</c:v>
                </c:pt>
                <c:pt idx="383">
                  <c:v>0.40602899999999997</c:v>
                </c:pt>
                <c:pt idx="384">
                  <c:v>0.43210599999999999</c:v>
                </c:pt>
                <c:pt idx="385">
                  <c:v>0.45922800000000003</c:v>
                </c:pt>
                <c:pt idx="386">
                  <c:v>0.48996499999999998</c:v>
                </c:pt>
                <c:pt idx="387">
                  <c:v>0.52424700000000002</c:v>
                </c:pt>
                <c:pt idx="388">
                  <c:v>0.56142300000000001</c:v>
                </c:pt>
                <c:pt idx="389">
                  <c:v>0.600329</c:v>
                </c:pt>
                <c:pt idx="390">
                  <c:v>0.64118799999999998</c:v>
                </c:pt>
                <c:pt idx="391">
                  <c:v>0.68240000000000001</c:v>
                </c:pt>
                <c:pt idx="392">
                  <c:v>0.72438499999999995</c:v>
                </c:pt>
                <c:pt idx="393">
                  <c:v>0.76523699999999995</c:v>
                </c:pt>
                <c:pt idx="394">
                  <c:v>0.80955999999999995</c:v>
                </c:pt>
                <c:pt idx="395">
                  <c:v>0.85545099999999996</c:v>
                </c:pt>
                <c:pt idx="396">
                  <c:v>0.90460300000000005</c:v>
                </c:pt>
                <c:pt idx="397">
                  <c:v>0.95399500000000004</c:v>
                </c:pt>
                <c:pt idx="398" formatCode="0.000000">
                  <c:v>1.00831</c:v>
                </c:pt>
                <c:pt idx="399" formatCode="0.000000">
                  <c:v>1.053013</c:v>
                </c:pt>
                <c:pt idx="400" formatCode="0.000000">
                  <c:v>1.0881339999999999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B87-4D6C-8E5C-2C6F190A1B69}"/>
            </c:ext>
          </c:extLst>
        </c:ser>
        <c:ser>
          <c:idx val="1"/>
          <c:order val="1"/>
          <c:tx>
            <c:strRef>
              <c:f>'1mM(2%conversione)'!$R$1</c:f>
              <c:strCache>
                <c:ptCount val="1"/>
                <c:pt idx="0">
                  <c:v>P+R</c:v>
                </c:pt>
              </c:strCache>
            </c:strRef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'1mM(2%conversione)'!$P$2:$P$402</c:f>
              <c:numCache>
                <c:formatCode>0.0</c:formatCode>
                <c:ptCount val="4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</c:numCache>
            </c:numRef>
          </c:xVal>
          <c:yVal>
            <c:numRef>
              <c:f>'1mM(2%conversione)'!$R$2:$R$402</c:f>
              <c:numCache>
                <c:formatCode>General</c:formatCode>
                <c:ptCount val="401"/>
                <c:pt idx="0">
                  <c:v>4.9300000000000004E-3</c:v>
                </c:pt>
                <c:pt idx="1">
                  <c:v>4.895E-3</c:v>
                </c:pt>
                <c:pt idx="2">
                  <c:v>4.8549999999999999E-3</c:v>
                </c:pt>
                <c:pt idx="3">
                  <c:v>4.8679999999999999E-3</c:v>
                </c:pt>
                <c:pt idx="4">
                  <c:v>4.8609999999999999E-3</c:v>
                </c:pt>
                <c:pt idx="5">
                  <c:v>4.8599999999999997E-3</c:v>
                </c:pt>
                <c:pt idx="6">
                  <c:v>4.9090000000000002E-3</c:v>
                </c:pt>
                <c:pt idx="7">
                  <c:v>4.9240000000000004E-3</c:v>
                </c:pt>
                <c:pt idx="8">
                  <c:v>4.9249999999999997E-3</c:v>
                </c:pt>
                <c:pt idx="9">
                  <c:v>4.8999999999999998E-3</c:v>
                </c:pt>
                <c:pt idx="10">
                  <c:v>4.8970000000000003E-3</c:v>
                </c:pt>
                <c:pt idx="11">
                  <c:v>4.901E-3</c:v>
                </c:pt>
                <c:pt idx="12">
                  <c:v>4.9109999999999996E-3</c:v>
                </c:pt>
                <c:pt idx="13">
                  <c:v>4.8830000000000002E-3</c:v>
                </c:pt>
                <c:pt idx="14">
                  <c:v>4.9179999999999996E-3</c:v>
                </c:pt>
                <c:pt idx="15">
                  <c:v>4.9319999999999998E-3</c:v>
                </c:pt>
                <c:pt idx="16">
                  <c:v>4.8989999999999997E-3</c:v>
                </c:pt>
                <c:pt idx="17">
                  <c:v>4.8890000000000001E-3</c:v>
                </c:pt>
                <c:pt idx="18">
                  <c:v>4.8919999999999996E-3</c:v>
                </c:pt>
                <c:pt idx="19">
                  <c:v>4.8700000000000002E-3</c:v>
                </c:pt>
                <c:pt idx="20">
                  <c:v>4.8500000000000001E-3</c:v>
                </c:pt>
                <c:pt idx="21">
                  <c:v>4.8339999999999998E-3</c:v>
                </c:pt>
                <c:pt idx="22">
                  <c:v>4.8630000000000001E-3</c:v>
                </c:pt>
                <c:pt idx="23">
                  <c:v>4.8770000000000003E-3</c:v>
                </c:pt>
                <c:pt idx="24">
                  <c:v>4.8859999999999997E-3</c:v>
                </c:pt>
                <c:pt idx="25">
                  <c:v>4.8469999999999997E-3</c:v>
                </c:pt>
                <c:pt idx="26">
                  <c:v>4.8520000000000004E-3</c:v>
                </c:pt>
                <c:pt idx="27">
                  <c:v>4.8849999999999996E-3</c:v>
                </c:pt>
                <c:pt idx="28">
                  <c:v>4.9259999999999998E-3</c:v>
                </c:pt>
                <c:pt idx="29">
                  <c:v>4.9709999999999997E-3</c:v>
                </c:pt>
                <c:pt idx="30">
                  <c:v>5.0220000000000004E-3</c:v>
                </c:pt>
                <c:pt idx="31">
                  <c:v>5.0099999999999997E-3</c:v>
                </c:pt>
                <c:pt idx="32">
                  <c:v>4.9899999999999996E-3</c:v>
                </c:pt>
                <c:pt idx="33">
                  <c:v>4.9969999999999997E-3</c:v>
                </c:pt>
                <c:pt idx="34">
                  <c:v>5.0070000000000002E-3</c:v>
                </c:pt>
                <c:pt idx="35">
                  <c:v>5.019E-3</c:v>
                </c:pt>
                <c:pt idx="36">
                  <c:v>5.0159999999999996E-3</c:v>
                </c:pt>
                <c:pt idx="37">
                  <c:v>4.999E-3</c:v>
                </c:pt>
                <c:pt idx="38">
                  <c:v>5.0280000000000004E-3</c:v>
                </c:pt>
                <c:pt idx="39">
                  <c:v>5.0210000000000003E-3</c:v>
                </c:pt>
                <c:pt idx="40">
                  <c:v>5.0390000000000001E-3</c:v>
                </c:pt>
                <c:pt idx="41">
                  <c:v>5.1019999999999998E-3</c:v>
                </c:pt>
                <c:pt idx="42">
                  <c:v>5.1599999999999997E-3</c:v>
                </c:pt>
                <c:pt idx="43">
                  <c:v>5.1869999999999998E-3</c:v>
                </c:pt>
                <c:pt idx="44">
                  <c:v>5.2090000000000001E-3</c:v>
                </c:pt>
                <c:pt idx="45">
                  <c:v>5.2719999999999998E-3</c:v>
                </c:pt>
                <c:pt idx="46">
                  <c:v>5.3359999999999996E-3</c:v>
                </c:pt>
                <c:pt idx="47">
                  <c:v>5.3860000000000002E-3</c:v>
                </c:pt>
                <c:pt idx="48">
                  <c:v>5.4339999999999996E-3</c:v>
                </c:pt>
                <c:pt idx="49">
                  <c:v>5.4850000000000003E-3</c:v>
                </c:pt>
                <c:pt idx="50">
                  <c:v>5.5310000000000003E-3</c:v>
                </c:pt>
                <c:pt idx="51">
                  <c:v>5.5669999999999999E-3</c:v>
                </c:pt>
                <c:pt idx="52">
                  <c:v>5.6259999999999999E-3</c:v>
                </c:pt>
                <c:pt idx="53">
                  <c:v>5.7099999999999998E-3</c:v>
                </c:pt>
                <c:pt idx="54">
                  <c:v>5.7949999999999998E-3</c:v>
                </c:pt>
                <c:pt idx="55">
                  <c:v>5.8710000000000004E-3</c:v>
                </c:pt>
                <c:pt idx="56">
                  <c:v>5.9309999999999996E-3</c:v>
                </c:pt>
                <c:pt idx="57">
                  <c:v>5.9890000000000004E-3</c:v>
                </c:pt>
                <c:pt idx="58">
                  <c:v>6.071E-3</c:v>
                </c:pt>
                <c:pt idx="59">
                  <c:v>6.1269999999999996E-3</c:v>
                </c:pt>
                <c:pt idx="60">
                  <c:v>6.221E-3</c:v>
                </c:pt>
                <c:pt idx="61">
                  <c:v>6.3200000000000001E-3</c:v>
                </c:pt>
                <c:pt idx="62">
                  <c:v>6.4419999999999998E-3</c:v>
                </c:pt>
                <c:pt idx="63">
                  <c:v>6.5440000000000003E-3</c:v>
                </c:pt>
                <c:pt idx="64">
                  <c:v>6.6579999999999999E-3</c:v>
                </c:pt>
                <c:pt idx="65">
                  <c:v>6.8040000000000002E-3</c:v>
                </c:pt>
                <c:pt idx="66">
                  <c:v>6.9249999999999997E-3</c:v>
                </c:pt>
                <c:pt idx="67">
                  <c:v>7.0460000000000002E-3</c:v>
                </c:pt>
                <c:pt idx="68">
                  <c:v>7.169E-3</c:v>
                </c:pt>
                <c:pt idx="69">
                  <c:v>7.273E-3</c:v>
                </c:pt>
                <c:pt idx="70">
                  <c:v>7.43E-3</c:v>
                </c:pt>
                <c:pt idx="71">
                  <c:v>7.5779999999999997E-3</c:v>
                </c:pt>
                <c:pt idx="72">
                  <c:v>7.7289999999999998E-3</c:v>
                </c:pt>
                <c:pt idx="73">
                  <c:v>7.8729999999999998E-3</c:v>
                </c:pt>
                <c:pt idx="74">
                  <c:v>8.0269999999999994E-3</c:v>
                </c:pt>
                <c:pt idx="75">
                  <c:v>8.1939999999999999E-3</c:v>
                </c:pt>
                <c:pt idx="76">
                  <c:v>8.3929999999999994E-3</c:v>
                </c:pt>
                <c:pt idx="77">
                  <c:v>8.6029999999999995E-3</c:v>
                </c:pt>
                <c:pt idx="78">
                  <c:v>8.8030000000000001E-3</c:v>
                </c:pt>
                <c:pt idx="79">
                  <c:v>8.9750000000000003E-3</c:v>
                </c:pt>
                <c:pt idx="80">
                  <c:v>9.1280000000000007E-3</c:v>
                </c:pt>
                <c:pt idx="81">
                  <c:v>9.2910000000000006E-3</c:v>
                </c:pt>
                <c:pt idx="82">
                  <c:v>9.4579999999999994E-3</c:v>
                </c:pt>
                <c:pt idx="83">
                  <c:v>9.6249999999999999E-3</c:v>
                </c:pt>
                <c:pt idx="84">
                  <c:v>9.8019999999999999E-3</c:v>
                </c:pt>
                <c:pt idx="85">
                  <c:v>1.0023000000000001E-2</c:v>
                </c:pt>
                <c:pt idx="86">
                  <c:v>1.0214000000000001E-2</c:v>
                </c:pt>
                <c:pt idx="87">
                  <c:v>1.0449999999999999E-2</c:v>
                </c:pt>
                <c:pt idx="88">
                  <c:v>1.0689000000000001E-2</c:v>
                </c:pt>
                <c:pt idx="89">
                  <c:v>1.0947999999999999E-2</c:v>
                </c:pt>
                <c:pt idx="90">
                  <c:v>1.1183999999999999E-2</c:v>
                </c:pt>
                <c:pt idx="91">
                  <c:v>1.1415E-2</c:v>
                </c:pt>
                <c:pt idx="92">
                  <c:v>1.1622E-2</c:v>
                </c:pt>
                <c:pt idx="93">
                  <c:v>1.1845E-2</c:v>
                </c:pt>
                <c:pt idx="94">
                  <c:v>1.2097999999999999E-2</c:v>
                </c:pt>
                <c:pt idx="95">
                  <c:v>1.2330000000000001E-2</c:v>
                </c:pt>
                <c:pt idx="96">
                  <c:v>1.2598E-2</c:v>
                </c:pt>
                <c:pt idx="97">
                  <c:v>1.2852000000000001E-2</c:v>
                </c:pt>
                <c:pt idx="98">
                  <c:v>1.3143E-2</c:v>
                </c:pt>
                <c:pt idx="99">
                  <c:v>1.3429999999999999E-2</c:v>
                </c:pt>
                <c:pt idx="100">
                  <c:v>1.3731999999999999E-2</c:v>
                </c:pt>
                <c:pt idx="101">
                  <c:v>1.4031999999999999E-2</c:v>
                </c:pt>
                <c:pt idx="102">
                  <c:v>1.4326E-2</c:v>
                </c:pt>
                <c:pt idx="103">
                  <c:v>1.4581999999999999E-2</c:v>
                </c:pt>
                <c:pt idx="104">
                  <c:v>1.4874E-2</c:v>
                </c:pt>
                <c:pt idx="105">
                  <c:v>1.5157E-2</c:v>
                </c:pt>
                <c:pt idx="106">
                  <c:v>1.546E-2</c:v>
                </c:pt>
                <c:pt idx="107">
                  <c:v>1.5762000000000002E-2</c:v>
                </c:pt>
                <c:pt idx="108">
                  <c:v>1.6060999999999999E-2</c:v>
                </c:pt>
                <c:pt idx="109">
                  <c:v>1.6395E-2</c:v>
                </c:pt>
                <c:pt idx="110">
                  <c:v>1.6750999999999999E-2</c:v>
                </c:pt>
                <c:pt idx="111">
                  <c:v>1.7107000000000001E-2</c:v>
                </c:pt>
                <c:pt idx="112">
                  <c:v>1.7484E-2</c:v>
                </c:pt>
                <c:pt idx="113">
                  <c:v>1.7877000000000001E-2</c:v>
                </c:pt>
                <c:pt idx="114">
                  <c:v>1.8270000000000002E-2</c:v>
                </c:pt>
                <c:pt idx="115">
                  <c:v>1.8613999999999999E-2</c:v>
                </c:pt>
                <c:pt idx="116">
                  <c:v>1.8953000000000001E-2</c:v>
                </c:pt>
                <c:pt idx="117">
                  <c:v>1.9282000000000001E-2</c:v>
                </c:pt>
                <c:pt idx="118">
                  <c:v>1.966E-2</c:v>
                </c:pt>
                <c:pt idx="119">
                  <c:v>2.0025000000000001E-2</c:v>
                </c:pt>
                <c:pt idx="120">
                  <c:v>2.0400999999999999E-2</c:v>
                </c:pt>
                <c:pt idx="121">
                  <c:v>2.0813000000000002E-2</c:v>
                </c:pt>
                <c:pt idx="122">
                  <c:v>2.1233999999999999E-2</c:v>
                </c:pt>
                <c:pt idx="123">
                  <c:v>2.1652000000000001E-2</c:v>
                </c:pt>
                <c:pt idx="124">
                  <c:v>2.2093000000000002E-2</c:v>
                </c:pt>
                <c:pt idx="125">
                  <c:v>2.2537000000000001E-2</c:v>
                </c:pt>
                <c:pt idx="126">
                  <c:v>2.2964999999999999E-2</c:v>
                </c:pt>
                <c:pt idx="127">
                  <c:v>2.3380999999999999E-2</c:v>
                </c:pt>
                <c:pt idx="128">
                  <c:v>2.3795E-2</c:v>
                </c:pt>
                <c:pt idx="129">
                  <c:v>2.4202000000000001E-2</c:v>
                </c:pt>
                <c:pt idx="130">
                  <c:v>2.4627E-2</c:v>
                </c:pt>
                <c:pt idx="131">
                  <c:v>2.5049999999999999E-2</c:v>
                </c:pt>
                <c:pt idx="132">
                  <c:v>2.5458999999999999E-2</c:v>
                </c:pt>
                <c:pt idx="133">
                  <c:v>2.5894E-2</c:v>
                </c:pt>
                <c:pt idx="134">
                  <c:v>2.6348E-2</c:v>
                </c:pt>
                <c:pt idx="135">
                  <c:v>2.683E-2</c:v>
                </c:pt>
                <c:pt idx="136">
                  <c:v>2.7313E-2</c:v>
                </c:pt>
                <c:pt idx="137">
                  <c:v>2.7782000000000001E-2</c:v>
                </c:pt>
                <c:pt idx="138">
                  <c:v>2.8264999999999998E-2</c:v>
                </c:pt>
                <c:pt idx="139">
                  <c:v>2.8712000000000001E-2</c:v>
                </c:pt>
                <c:pt idx="140">
                  <c:v>2.9144E-2</c:v>
                </c:pt>
                <c:pt idx="141">
                  <c:v>2.9555999999999999E-2</c:v>
                </c:pt>
                <c:pt idx="142">
                  <c:v>3.0009000000000001E-2</c:v>
                </c:pt>
                <c:pt idx="143">
                  <c:v>3.0457999999999999E-2</c:v>
                </c:pt>
                <c:pt idx="144">
                  <c:v>3.0908000000000001E-2</c:v>
                </c:pt>
                <c:pt idx="145">
                  <c:v>3.1362000000000001E-2</c:v>
                </c:pt>
                <c:pt idx="146">
                  <c:v>3.1845999999999999E-2</c:v>
                </c:pt>
                <c:pt idx="147">
                  <c:v>3.2344999999999999E-2</c:v>
                </c:pt>
                <c:pt idx="148">
                  <c:v>3.2864999999999998E-2</c:v>
                </c:pt>
                <c:pt idx="149">
                  <c:v>3.3355999999999997E-2</c:v>
                </c:pt>
                <c:pt idx="150">
                  <c:v>3.3845E-2</c:v>
                </c:pt>
                <c:pt idx="151">
                  <c:v>3.4285000000000003E-2</c:v>
                </c:pt>
                <c:pt idx="152">
                  <c:v>3.4715000000000003E-2</c:v>
                </c:pt>
                <c:pt idx="153">
                  <c:v>3.5123000000000001E-2</c:v>
                </c:pt>
                <c:pt idx="154">
                  <c:v>3.5570999999999998E-2</c:v>
                </c:pt>
                <c:pt idx="155">
                  <c:v>3.601E-2</c:v>
                </c:pt>
                <c:pt idx="156">
                  <c:v>3.6447E-2</c:v>
                </c:pt>
                <c:pt idx="157">
                  <c:v>3.6908999999999997E-2</c:v>
                </c:pt>
                <c:pt idx="158">
                  <c:v>3.7379999999999997E-2</c:v>
                </c:pt>
                <c:pt idx="159">
                  <c:v>3.7844000000000003E-2</c:v>
                </c:pt>
                <c:pt idx="160">
                  <c:v>3.8331999999999998E-2</c:v>
                </c:pt>
                <c:pt idx="161">
                  <c:v>3.8832999999999999E-2</c:v>
                </c:pt>
                <c:pt idx="162">
                  <c:v>3.9328000000000002E-2</c:v>
                </c:pt>
                <c:pt idx="163">
                  <c:v>3.9772000000000002E-2</c:v>
                </c:pt>
                <c:pt idx="164">
                  <c:v>4.0189999999999997E-2</c:v>
                </c:pt>
                <c:pt idx="165">
                  <c:v>4.0569000000000001E-2</c:v>
                </c:pt>
                <c:pt idx="166">
                  <c:v>4.1000000000000002E-2</c:v>
                </c:pt>
                <c:pt idx="167">
                  <c:v>4.1396000000000002E-2</c:v>
                </c:pt>
                <c:pt idx="168">
                  <c:v>4.1806000000000003E-2</c:v>
                </c:pt>
                <c:pt idx="169">
                  <c:v>4.2257000000000003E-2</c:v>
                </c:pt>
                <c:pt idx="170">
                  <c:v>4.2715999999999997E-2</c:v>
                </c:pt>
                <c:pt idx="171">
                  <c:v>4.3180000000000003E-2</c:v>
                </c:pt>
                <c:pt idx="172">
                  <c:v>4.3645999999999997E-2</c:v>
                </c:pt>
                <c:pt idx="173">
                  <c:v>4.4117000000000003E-2</c:v>
                </c:pt>
                <c:pt idx="174">
                  <c:v>4.4586000000000001E-2</c:v>
                </c:pt>
                <c:pt idx="175">
                  <c:v>4.4998999999999997E-2</c:v>
                </c:pt>
                <c:pt idx="176">
                  <c:v>4.5393000000000003E-2</c:v>
                </c:pt>
                <c:pt idx="177">
                  <c:v>4.5747999999999997E-2</c:v>
                </c:pt>
                <c:pt idx="178">
                  <c:v>4.6141000000000001E-2</c:v>
                </c:pt>
                <c:pt idx="179">
                  <c:v>4.6533999999999999E-2</c:v>
                </c:pt>
                <c:pt idx="180">
                  <c:v>4.6940000000000003E-2</c:v>
                </c:pt>
                <c:pt idx="181">
                  <c:v>4.7356000000000002E-2</c:v>
                </c:pt>
                <c:pt idx="182">
                  <c:v>4.7771000000000001E-2</c:v>
                </c:pt>
                <c:pt idx="183">
                  <c:v>4.8226999999999999E-2</c:v>
                </c:pt>
                <c:pt idx="184">
                  <c:v>4.8669999999999998E-2</c:v>
                </c:pt>
                <c:pt idx="185">
                  <c:v>4.9102E-2</c:v>
                </c:pt>
                <c:pt idx="186">
                  <c:v>4.9539E-2</c:v>
                </c:pt>
                <c:pt idx="187">
                  <c:v>4.9938999999999997E-2</c:v>
                </c:pt>
                <c:pt idx="188">
                  <c:v>5.0306999999999998E-2</c:v>
                </c:pt>
                <c:pt idx="189">
                  <c:v>5.0661999999999999E-2</c:v>
                </c:pt>
                <c:pt idx="190">
                  <c:v>5.1041999999999997E-2</c:v>
                </c:pt>
                <c:pt idx="191">
                  <c:v>5.1408000000000002E-2</c:v>
                </c:pt>
                <c:pt idx="192">
                  <c:v>5.1763000000000003E-2</c:v>
                </c:pt>
                <c:pt idx="193">
                  <c:v>5.2127E-2</c:v>
                </c:pt>
                <c:pt idx="194">
                  <c:v>5.2535999999999999E-2</c:v>
                </c:pt>
                <c:pt idx="195">
                  <c:v>5.2970999999999997E-2</c:v>
                </c:pt>
                <c:pt idx="196">
                  <c:v>5.3420000000000002E-2</c:v>
                </c:pt>
                <c:pt idx="197">
                  <c:v>5.3836000000000002E-2</c:v>
                </c:pt>
                <c:pt idx="198">
                  <c:v>5.4212000000000003E-2</c:v>
                </c:pt>
                <c:pt idx="199">
                  <c:v>5.4510999999999997E-2</c:v>
                </c:pt>
                <c:pt idx="200">
                  <c:v>5.4776999999999999E-2</c:v>
                </c:pt>
                <c:pt idx="201">
                  <c:v>5.5085000000000002E-2</c:v>
                </c:pt>
                <c:pt idx="202">
                  <c:v>5.5369000000000002E-2</c:v>
                </c:pt>
                <c:pt idx="203">
                  <c:v>5.5683999999999997E-2</c:v>
                </c:pt>
                <c:pt idx="204">
                  <c:v>5.5937000000000001E-2</c:v>
                </c:pt>
                <c:pt idx="205">
                  <c:v>5.6394E-2</c:v>
                </c:pt>
                <c:pt idx="206">
                  <c:v>5.6835999999999998E-2</c:v>
                </c:pt>
                <c:pt idx="207">
                  <c:v>5.7303E-2</c:v>
                </c:pt>
                <c:pt idx="208">
                  <c:v>5.7768E-2</c:v>
                </c:pt>
                <c:pt idx="209">
                  <c:v>5.8162999999999999E-2</c:v>
                </c:pt>
                <c:pt idx="210">
                  <c:v>5.8464000000000002E-2</c:v>
                </c:pt>
                <c:pt idx="211">
                  <c:v>5.8750999999999998E-2</c:v>
                </c:pt>
                <c:pt idx="212">
                  <c:v>5.9066E-2</c:v>
                </c:pt>
                <c:pt idx="213">
                  <c:v>5.944E-2</c:v>
                </c:pt>
                <c:pt idx="214">
                  <c:v>5.9844000000000001E-2</c:v>
                </c:pt>
                <c:pt idx="215">
                  <c:v>6.0172999999999997E-2</c:v>
                </c:pt>
                <c:pt idx="216">
                  <c:v>6.0489000000000001E-2</c:v>
                </c:pt>
                <c:pt idx="217">
                  <c:v>6.0828E-2</c:v>
                </c:pt>
                <c:pt idx="218">
                  <c:v>6.1199999999999997E-2</c:v>
                </c:pt>
                <c:pt idx="219">
                  <c:v>6.1566000000000003E-2</c:v>
                </c:pt>
                <c:pt idx="220">
                  <c:v>6.1873999999999998E-2</c:v>
                </c:pt>
                <c:pt idx="221">
                  <c:v>6.2199999999999998E-2</c:v>
                </c:pt>
                <c:pt idx="222">
                  <c:v>6.2571000000000002E-2</c:v>
                </c:pt>
                <c:pt idx="223">
                  <c:v>6.2950999999999993E-2</c:v>
                </c:pt>
                <c:pt idx="224">
                  <c:v>6.3270999999999994E-2</c:v>
                </c:pt>
                <c:pt idx="225">
                  <c:v>6.3543000000000002E-2</c:v>
                </c:pt>
                <c:pt idx="226">
                  <c:v>6.3792000000000001E-2</c:v>
                </c:pt>
                <c:pt idx="227">
                  <c:v>6.4094999999999999E-2</c:v>
                </c:pt>
                <c:pt idx="228">
                  <c:v>6.4347000000000001E-2</c:v>
                </c:pt>
                <c:pt idx="229">
                  <c:v>6.4621999999999999E-2</c:v>
                </c:pt>
                <c:pt idx="230">
                  <c:v>6.4945000000000003E-2</c:v>
                </c:pt>
                <c:pt idx="231">
                  <c:v>6.5327999999999997E-2</c:v>
                </c:pt>
                <c:pt idx="232">
                  <c:v>6.5725000000000006E-2</c:v>
                </c:pt>
                <c:pt idx="233">
                  <c:v>6.6101999999999994E-2</c:v>
                </c:pt>
                <c:pt idx="234">
                  <c:v>6.6448999999999994E-2</c:v>
                </c:pt>
                <c:pt idx="235">
                  <c:v>6.6783999999999996E-2</c:v>
                </c:pt>
                <c:pt idx="236">
                  <c:v>6.7063999999999999E-2</c:v>
                </c:pt>
                <c:pt idx="237">
                  <c:v>6.7289000000000002E-2</c:v>
                </c:pt>
                <c:pt idx="238">
                  <c:v>6.7527000000000004E-2</c:v>
                </c:pt>
                <c:pt idx="239">
                  <c:v>6.7835999999999994E-2</c:v>
                </c:pt>
                <c:pt idx="240">
                  <c:v>6.8130999999999997E-2</c:v>
                </c:pt>
                <c:pt idx="241">
                  <c:v>6.8376000000000006E-2</c:v>
                </c:pt>
                <c:pt idx="242">
                  <c:v>6.8636000000000003E-2</c:v>
                </c:pt>
                <c:pt idx="243">
                  <c:v>6.8920999999999996E-2</c:v>
                </c:pt>
                <c:pt idx="244">
                  <c:v>6.9227999999999998E-2</c:v>
                </c:pt>
                <c:pt idx="245">
                  <c:v>6.9545999999999997E-2</c:v>
                </c:pt>
                <c:pt idx="246">
                  <c:v>6.9841E-2</c:v>
                </c:pt>
                <c:pt idx="247">
                  <c:v>7.0112999999999995E-2</c:v>
                </c:pt>
                <c:pt idx="248">
                  <c:v>7.0362999999999995E-2</c:v>
                </c:pt>
                <c:pt idx="249">
                  <c:v>7.0606000000000002E-2</c:v>
                </c:pt>
                <c:pt idx="250">
                  <c:v>7.0860999999999993E-2</c:v>
                </c:pt>
                <c:pt idx="251">
                  <c:v>7.1098999999999996E-2</c:v>
                </c:pt>
                <c:pt idx="252">
                  <c:v>7.1415999999999993E-2</c:v>
                </c:pt>
                <c:pt idx="253">
                  <c:v>7.1698999999999999E-2</c:v>
                </c:pt>
                <c:pt idx="254">
                  <c:v>7.1992E-2</c:v>
                </c:pt>
                <c:pt idx="255">
                  <c:v>7.2331999999999994E-2</c:v>
                </c:pt>
                <c:pt idx="256">
                  <c:v>7.2588E-2</c:v>
                </c:pt>
                <c:pt idx="257">
                  <c:v>7.2818999999999995E-2</c:v>
                </c:pt>
                <c:pt idx="258">
                  <c:v>7.3020000000000002E-2</c:v>
                </c:pt>
                <c:pt idx="259">
                  <c:v>7.331E-2</c:v>
                </c:pt>
                <c:pt idx="260">
                  <c:v>7.3580000000000007E-2</c:v>
                </c:pt>
                <c:pt idx="261">
                  <c:v>7.3815000000000006E-2</c:v>
                </c:pt>
                <c:pt idx="262">
                  <c:v>7.3914999999999995E-2</c:v>
                </c:pt>
                <c:pt idx="263">
                  <c:v>7.3979000000000003E-2</c:v>
                </c:pt>
                <c:pt idx="264">
                  <c:v>7.4142E-2</c:v>
                </c:pt>
                <c:pt idx="265">
                  <c:v>7.4330999999999994E-2</c:v>
                </c:pt>
                <c:pt idx="266">
                  <c:v>7.4389999999999998E-2</c:v>
                </c:pt>
                <c:pt idx="267">
                  <c:v>7.4671000000000001E-2</c:v>
                </c:pt>
                <c:pt idx="268">
                  <c:v>7.4871999999999994E-2</c:v>
                </c:pt>
                <c:pt idx="269">
                  <c:v>7.5042999999999999E-2</c:v>
                </c:pt>
                <c:pt idx="270">
                  <c:v>7.5140999999999999E-2</c:v>
                </c:pt>
                <c:pt idx="271">
                  <c:v>7.5229000000000004E-2</c:v>
                </c:pt>
                <c:pt idx="272">
                  <c:v>7.5360999999999997E-2</c:v>
                </c:pt>
                <c:pt idx="273">
                  <c:v>7.5469999999999995E-2</c:v>
                </c:pt>
                <c:pt idx="274">
                  <c:v>7.5620999999999994E-2</c:v>
                </c:pt>
                <c:pt idx="275">
                  <c:v>7.5768000000000002E-2</c:v>
                </c:pt>
                <c:pt idx="276">
                  <c:v>7.5892000000000001E-2</c:v>
                </c:pt>
                <c:pt idx="277">
                  <c:v>7.6035000000000005E-2</c:v>
                </c:pt>
                <c:pt idx="278">
                  <c:v>7.6152999999999998E-2</c:v>
                </c:pt>
                <c:pt idx="279">
                  <c:v>7.6367000000000004E-2</c:v>
                </c:pt>
                <c:pt idx="280">
                  <c:v>7.6466999999999993E-2</c:v>
                </c:pt>
                <c:pt idx="281">
                  <c:v>7.6569999999999999E-2</c:v>
                </c:pt>
                <c:pt idx="282">
                  <c:v>7.6744000000000007E-2</c:v>
                </c:pt>
                <c:pt idx="283">
                  <c:v>7.6920000000000002E-2</c:v>
                </c:pt>
                <c:pt idx="284">
                  <c:v>7.7063000000000006E-2</c:v>
                </c:pt>
                <c:pt idx="285">
                  <c:v>7.7219999999999997E-2</c:v>
                </c:pt>
                <c:pt idx="286">
                  <c:v>7.7391000000000001E-2</c:v>
                </c:pt>
                <c:pt idx="287">
                  <c:v>7.7565999999999996E-2</c:v>
                </c:pt>
                <c:pt idx="288">
                  <c:v>7.7789999999999998E-2</c:v>
                </c:pt>
                <c:pt idx="289">
                  <c:v>7.7990000000000004E-2</c:v>
                </c:pt>
                <c:pt idx="290">
                  <c:v>7.8187000000000006E-2</c:v>
                </c:pt>
                <c:pt idx="291">
                  <c:v>7.8454999999999997E-2</c:v>
                </c:pt>
                <c:pt idx="292">
                  <c:v>7.8685000000000005E-2</c:v>
                </c:pt>
                <c:pt idx="293">
                  <c:v>7.8985E-2</c:v>
                </c:pt>
                <c:pt idx="294">
                  <c:v>7.9269999999999993E-2</c:v>
                </c:pt>
                <c:pt idx="295">
                  <c:v>7.9528000000000001E-2</c:v>
                </c:pt>
                <c:pt idx="296">
                  <c:v>7.9838999999999993E-2</c:v>
                </c:pt>
                <c:pt idx="297">
                  <c:v>8.0195000000000002E-2</c:v>
                </c:pt>
                <c:pt idx="298">
                  <c:v>8.0570000000000003E-2</c:v>
                </c:pt>
                <c:pt idx="299">
                  <c:v>8.1027000000000002E-2</c:v>
                </c:pt>
                <c:pt idx="300">
                  <c:v>8.1432000000000004E-2</c:v>
                </c:pt>
                <c:pt idx="301">
                  <c:v>8.1906999999999994E-2</c:v>
                </c:pt>
                <c:pt idx="302">
                  <c:v>8.2437999999999997E-2</c:v>
                </c:pt>
                <c:pt idx="303">
                  <c:v>8.3060999999999996E-2</c:v>
                </c:pt>
                <c:pt idx="304">
                  <c:v>8.3676E-2</c:v>
                </c:pt>
                <c:pt idx="305">
                  <c:v>8.4340999999999999E-2</c:v>
                </c:pt>
                <c:pt idx="306">
                  <c:v>8.5108000000000003E-2</c:v>
                </c:pt>
                <c:pt idx="307">
                  <c:v>8.5857000000000003E-2</c:v>
                </c:pt>
                <c:pt idx="308">
                  <c:v>8.6577000000000001E-2</c:v>
                </c:pt>
                <c:pt idx="309">
                  <c:v>8.7290999999999994E-2</c:v>
                </c:pt>
                <c:pt idx="310">
                  <c:v>8.8079000000000005E-2</c:v>
                </c:pt>
                <c:pt idx="311">
                  <c:v>8.8935E-2</c:v>
                </c:pt>
                <c:pt idx="312">
                  <c:v>8.9804999999999996E-2</c:v>
                </c:pt>
                <c:pt idx="313">
                  <c:v>9.0737999999999999E-2</c:v>
                </c:pt>
                <c:pt idx="314">
                  <c:v>9.1872999999999996E-2</c:v>
                </c:pt>
                <c:pt idx="315">
                  <c:v>9.3090000000000006E-2</c:v>
                </c:pt>
                <c:pt idx="316">
                  <c:v>9.4345999999999999E-2</c:v>
                </c:pt>
                <c:pt idx="317">
                  <c:v>9.5670000000000005E-2</c:v>
                </c:pt>
                <c:pt idx="318">
                  <c:v>9.7110000000000002E-2</c:v>
                </c:pt>
                <c:pt idx="319">
                  <c:v>9.8490999999999995E-2</c:v>
                </c:pt>
                <c:pt idx="320">
                  <c:v>9.9857000000000001E-2</c:v>
                </c:pt>
                <c:pt idx="321">
                  <c:v>0.10123600000000001</c:v>
                </c:pt>
                <c:pt idx="322">
                  <c:v>0.102766</c:v>
                </c:pt>
                <c:pt idx="323">
                  <c:v>0.10435700000000001</c:v>
                </c:pt>
                <c:pt idx="324">
                  <c:v>0.105952</c:v>
                </c:pt>
                <c:pt idx="325">
                  <c:v>0.107622</c:v>
                </c:pt>
                <c:pt idx="326">
                  <c:v>0.10946699999999999</c:v>
                </c:pt>
                <c:pt idx="327">
                  <c:v>0.11145099999999999</c:v>
                </c:pt>
                <c:pt idx="328">
                  <c:v>0.113509</c:v>
                </c:pt>
                <c:pt idx="329">
                  <c:v>0.11572499999999999</c:v>
                </c:pt>
                <c:pt idx="330">
                  <c:v>0.11802600000000001</c:v>
                </c:pt>
                <c:pt idx="331">
                  <c:v>0.120198</c:v>
                </c:pt>
                <c:pt idx="332">
                  <c:v>0.122256</c:v>
                </c:pt>
                <c:pt idx="333">
                  <c:v>0.124324</c:v>
                </c:pt>
                <c:pt idx="334">
                  <c:v>0.12659200000000001</c:v>
                </c:pt>
                <c:pt idx="335">
                  <c:v>0.12884300000000001</c:v>
                </c:pt>
                <c:pt idx="336">
                  <c:v>0.13106999999999999</c:v>
                </c:pt>
                <c:pt idx="337">
                  <c:v>0.13339300000000001</c:v>
                </c:pt>
                <c:pt idx="338">
                  <c:v>0.135992</c:v>
                </c:pt>
                <c:pt idx="339">
                  <c:v>0.138629</c:v>
                </c:pt>
                <c:pt idx="340">
                  <c:v>0.14135200000000001</c:v>
                </c:pt>
                <c:pt idx="341">
                  <c:v>0.14411099999999999</c:v>
                </c:pt>
                <c:pt idx="342">
                  <c:v>0.14690800000000001</c:v>
                </c:pt>
                <c:pt idx="343">
                  <c:v>0.149478</c:v>
                </c:pt>
                <c:pt idx="344">
                  <c:v>0.152028</c:v>
                </c:pt>
                <c:pt idx="345">
                  <c:v>0.154448</c:v>
                </c:pt>
                <c:pt idx="346">
                  <c:v>0.15703300000000001</c:v>
                </c:pt>
                <c:pt idx="347">
                  <c:v>0.15953100000000001</c:v>
                </c:pt>
                <c:pt idx="348">
                  <c:v>0.16204399999999999</c:v>
                </c:pt>
                <c:pt idx="349">
                  <c:v>0.164742</c:v>
                </c:pt>
                <c:pt idx="350">
                  <c:v>0.16769600000000001</c:v>
                </c:pt>
                <c:pt idx="351">
                  <c:v>0.17052800000000001</c:v>
                </c:pt>
                <c:pt idx="352">
                  <c:v>0.173512</c:v>
                </c:pt>
                <c:pt idx="353">
                  <c:v>0.17641599999999999</c:v>
                </c:pt>
                <c:pt idx="354">
                  <c:v>0.17941599999999999</c:v>
                </c:pt>
                <c:pt idx="355">
                  <c:v>0.18230199999999999</c:v>
                </c:pt>
                <c:pt idx="356">
                  <c:v>0.185031</c:v>
                </c:pt>
                <c:pt idx="357">
                  <c:v>0.18764500000000001</c:v>
                </c:pt>
                <c:pt idx="358">
                  <c:v>0.190331</c:v>
                </c:pt>
                <c:pt idx="359">
                  <c:v>0.193046</c:v>
                </c:pt>
                <c:pt idx="360">
                  <c:v>0.19583700000000001</c:v>
                </c:pt>
                <c:pt idx="361">
                  <c:v>0.19853599999999999</c:v>
                </c:pt>
                <c:pt idx="362">
                  <c:v>0.20135800000000001</c:v>
                </c:pt>
                <c:pt idx="363">
                  <c:v>0.20435700000000001</c:v>
                </c:pt>
                <c:pt idx="364">
                  <c:v>0.207431</c:v>
                </c:pt>
                <c:pt idx="365">
                  <c:v>0.21037400000000001</c:v>
                </c:pt>
                <c:pt idx="366">
                  <c:v>0.21326800000000001</c:v>
                </c:pt>
                <c:pt idx="367">
                  <c:v>0.215948</c:v>
                </c:pt>
                <c:pt idx="368">
                  <c:v>0.21850800000000001</c:v>
                </c:pt>
                <c:pt idx="369">
                  <c:v>0.220862</c:v>
                </c:pt>
                <c:pt idx="370">
                  <c:v>0.22325200000000001</c:v>
                </c:pt>
                <c:pt idx="371">
                  <c:v>0.225573</c:v>
                </c:pt>
                <c:pt idx="372">
                  <c:v>0.227908</c:v>
                </c:pt>
                <c:pt idx="373">
                  <c:v>0.23023199999999999</c:v>
                </c:pt>
                <c:pt idx="374">
                  <c:v>0.23258499999999999</c:v>
                </c:pt>
                <c:pt idx="375">
                  <c:v>0.23488800000000001</c:v>
                </c:pt>
                <c:pt idx="376">
                  <c:v>0.237285</c:v>
                </c:pt>
                <c:pt idx="377">
                  <c:v>0.23951700000000001</c:v>
                </c:pt>
                <c:pt idx="378">
                  <c:v>0.24166799999999999</c:v>
                </c:pt>
                <c:pt idx="379">
                  <c:v>0.243612</c:v>
                </c:pt>
                <c:pt idx="380">
                  <c:v>0.245502</c:v>
                </c:pt>
                <c:pt idx="381">
                  <c:v>0.24721899999999999</c:v>
                </c:pt>
                <c:pt idx="382">
                  <c:v>0.24881500000000001</c:v>
                </c:pt>
                <c:pt idx="383">
                  <c:v>0.25037700000000002</c:v>
                </c:pt>
                <c:pt idx="384">
                  <c:v>0.251975</c:v>
                </c:pt>
                <c:pt idx="385">
                  <c:v>0.25355899999999998</c:v>
                </c:pt>
                <c:pt idx="386">
                  <c:v>0.25513799999999998</c:v>
                </c:pt>
                <c:pt idx="387">
                  <c:v>0.256579</c:v>
                </c:pt>
                <c:pt idx="388">
                  <c:v>0.25800299999999998</c:v>
                </c:pt>
                <c:pt idx="389">
                  <c:v>0.25921300000000003</c:v>
                </c:pt>
                <c:pt idx="390">
                  <c:v>0.26025399999999999</c:v>
                </c:pt>
                <c:pt idx="391">
                  <c:v>0.26132699999999998</c:v>
                </c:pt>
                <c:pt idx="392">
                  <c:v>0.262438</c:v>
                </c:pt>
                <c:pt idx="393">
                  <c:v>0.26343499999999997</c:v>
                </c:pt>
                <c:pt idx="394">
                  <c:v>0.264295</c:v>
                </c:pt>
                <c:pt idx="395">
                  <c:v>0.26496999999999998</c:v>
                </c:pt>
                <c:pt idx="396">
                  <c:v>0.26574199999999998</c:v>
                </c:pt>
                <c:pt idx="397">
                  <c:v>0.26639600000000002</c:v>
                </c:pt>
                <c:pt idx="398">
                  <c:v>0.26701399999999997</c:v>
                </c:pt>
                <c:pt idx="399">
                  <c:v>0.26734200000000002</c:v>
                </c:pt>
                <c:pt idx="400">
                  <c:v>0.26774199999999998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6B87-4D6C-8E5C-2C6F190A1B69}"/>
            </c:ext>
          </c:extLst>
        </c:ser>
        <c:ser>
          <c:idx val="3"/>
          <c:order val="2"/>
          <c:tx>
            <c:strRef>
              <c:f>'1mM(2%conversione)'!$T$1</c:f>
              <c:strCache>
                <c:ptCount val="1"/>
                <c:pt idx="0">
                  <c:v>Δ </c:v>
                </c:pt>
              </c:strCache>
            </c:strRef>
          </c:tx>
          <c:spPr>
            <a:ln w="25400" cap="rnd">
              <a:solidFill>
                <a:schemeClr val="accent3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'1mM(2%conversione)'!$P$2:$P$402</c:f>
              <c:numCache>
                <c:formatCode>0.0</c:formatCode>
                <c:ptCount val="4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</c:numCache>
            </c:numRef>
          </c:xVal>
          <c:yVal>
            <c:numRef>
              <c:f>'1mM(2%conversione)'!$T$2:$T$402</c:f>
              <c:numCache>
                <c:formatCode>General</c:formatCode>
                <c:ptCount val="401"/>
                <c:pt idx="0">
                  <c:v>-5.3950000000000005E-3</c:v>
                </c:pt>
                <c:pt idx="1">
                  <c:v>-5.3750000000000004E-3</c:v>
                </c:pt>
                <c:pt idx="2">
                  <c:v>-5.2420000000000001E-3</c:v>
                </c:pt>
                <c:pt idx="3">
                  <c:v>-5.1029999999999999E-3</c:v>
                </c:pt>
                <c:pt idx="4">
                  <c:v>-5.0520000000000001E-3</c:v>
                </c:pt>
                <c:pt idx="5">
                  <c:v>-4.9550000000000002E-3</c:v>
                </c:pt>
                <c:pt idx="6">
                  <c:v>-4.8890000000000001E-3</c:v>
                </c:pt>
                <c:pt idx="7">
                  <c:v>-4.8820000000000001E-3</c:v>
                </c:pt>
                <c:pt idx="8">
                  <c:v>-4.9109999999999996E-3</c:v>
                </c:pt>
                <c:pt idx="9">
                  <c:v>-4.8860000000000006E-3</c:v>
                </c:pt>
                <c:pt idx="10">
                  <c:v>-4.7719999999999993E-3</c:v>
                </c:pt>
                <c:pt idx="11">
                  <c:v>-4.7080000000000004E-3</c:v>
                </c:pt>
                <c:pt idx="12">
                  <c:v>-4.725E-3</c:v>
                </c:pt>
                <c:pt idx="13">
                  <c:v>-4.731E-3</c:v>
                </c:pt>
                <c:pt idx="14">
                  <c:v>-4.738E-3</c:v>
                </c:pt>
                <c:pt idx="15">
                  <c:v>-4.6949999999999995E-3</c:v>
                </c:pt>
                <c:pt idx="16">
                  <c:v>-4.64E-3</c:v>
                </c:pt>
                <c:pt idx="17">
                  <c:v>-4.4910000000000002E-3</c:v>
                </c:pt>
                <c:pt idx="18">
                  <c:v>-4.3529999999999992E-3</c:v>
                </c:pt>
                <c:pt idx="19">
                  <c:v>-4.3039999999999997E-3</c:v>
                </c:pt>
                <c:pt idx="20">
                  <c:v>-4.3090000000000003E-3</c:v>
                </c:pt>
                <c:pt idx="21">
                  <c:v>-4.3270000000000001E-3</c:v>
                </c:pt>
                <c:pt idx="22">
                  <c:v>-4.2839999999999996E-3</c:v>
                </c:pt>
                <c:pt idx="23">
                  <c:v>-4.2369999999999994E-3</c:v>
                </c:pt>
                <c:pt idx="24">
                  <c:v>-4.1589999999999995E-3</c:v>
                </c:pt>
                <c:pt idx="25">
                  <c:v>-4.0569999999999998E-3</c:v>
                </c:pt>
                <c:pt idx="26">
                  <c:v>-3.9760000000000004E-3</c:v>
                </c:pt>
                <c:pt idx="27">
                  <c:v>-3.9689999999999994E-3</c:v>
                </c:pt>
                <c:pt idx="28">
                  <c:v>-3.9779999999999998E-3</c:v>
                </c:pt>
                <c:pt idx="29">
                  <c:v>-3.9170000000000003E-3</c:v>
                </c:pt>
                <c:pt idx="30">
                  <c:v>-3.7890000000000003E-3</c:v>
                </c:pt>
                <c:pt idx="31">
                  <c:v>-3.7209999999999999E-3</c:v>
                </c:pt>
                <c:pt idx="32">
                  <c:v>-3.6799999999999997E-3</c:v>
                </c:pt>
                <c:pt idx="33">
                  <c:v>-3.6809999999999998E-3</c:v>
                </c:pt>
                <c:pt idx="34">
                  <c:v>-3.5800000000000007E-3</c:v>
                </c:pt>
                <c:pt idx="35">
                  <c:v>-3.4879999999999998E-3</c:v>
                </c:pt>
                <c:pt idx="36">
                  <c:v>-3.3429999999999996E-3</c:v>
                </c:pt>
                <c:pt idx="37">
                  <c:v>-3.202E-3</c:v>
                </c:pt>
                <c:pt idx="38">
                  <c:v>-3.0770000000000003E-3</c:v>
                </c:pt>
                <c:pt idx="39">
                  <c:v>-3.0499999999999998E-3</c:v>
                </c:pt>
                <c:pt idx="40">
                  <c:v>-3.0299999999999997E-3</c:v>
                </c:pt>
                <c:pt idx="41">
                  <c:v>-2.9839999999999997E-3</c:v>
                </c:pt>
                <c:pt idx="42">
                  <c:v>-2.9290000000000002E-3</c:v>
                </c:pt>
                <c:pt idx="43">
                  <c:v>-2.895E-3</c:v>
                </c:pt>
                <c:pt idx="44">
                  <c:v>-2.8520000000000004E-3</c:v>
                </c:pt>
                <c:pt idx="45">
                  <c:v>-2.8929999999999997E-3</c:v>
                </c:pt>
                <c:pt idx="46">
                  <c:v>-2.8689999999999996E-3</c:v>
                </c:pt>
                <c:pt idx="47">
                  <c:v>-2.8119999999999994E-3</c:v>
                </c:pt>
                <c:pt idx="48">
                  <c:v>-2.6649999999999998E-3</c:v>
                </c:pt>
                <c:pt idx="49">
                  <c:v>-2.5309999999999998E-3</c:v>
                </c:pt>
                <c:pt idx="50">
                  <c:v>-2.3430000000000005E-3</c:v>
                </c:pt>
                <c:pt idx="51">
                  <c:v>-2.2709999999999996E-3</c:v>
                </c:pt>
                <c:pt idx="52">
                  <c:v>-2.2300000000000002E-3</c:v>
                </c:pt>
                <c:pt idx="53">
                  <c:v>-2.1999999999999997E-3</c:v>
                </c:pt>
                <c:pt idx="54">
                  <c:v>-2.1609999999999997E-3</c:v>
                </c:pt>
                <c:pt idx="55">
                  <c:v>-2.1150000000000001E-3</c:v>
                </c:pt>
                <c:pt idx="56">
                  <c:v>-2.1429999999999999E-3</c:v>
                </c:pt>
                <c:pt idx="57">
                  <c:v>-2.189E-3</c:v>
                </c:pt>
                <c:pt idx="58">
                  <c:v>-2.209E-3</c:v>
                </c:pt>
                <c:pt idx="59">
                  <c:v>-2.183E-3</c:v>
                </c:pt>
                <c:pt idx="60">
                  <c:v>-2.1199999999999999E-3</c:v>
                </c:pt>
                <c:pt idx="61">
                  <c:v>-2.0839999999999999E-3</c:v>
                </c:pt>
                <c:pt idx="62">
                  <c:v>-2.0920000000000001E-3</c:v>
                </c:pt>
                <c:pt idx="63">
                  <c:v>-2.0619999999999996E-3</c:v>
                </c:pt>
                <c:pt idx="64">
                  <c:v>-2.0660000000000001E-3</c:v>
                </c:pt>
                <c:pt idx="65">
                  <c:v>-1.9989999999999999E-3</c:v>
                </c:pt>
                <c:pt idx="66">
                  <c:v>-1.9819999999999998E-3</c:v>
                </c:pt>
                <c:pt idx="67">
                  <c:v>-1.9369999999999999E-3</c:v>
                </c:pt>
                <c:pt idx="68">
                  <c:v>-1.9940000000000001E-3</c:v>
                </c:pt>
                <c:pt idx="69">
                  <c:v>-2.0140000000000002E-3</c:v>
                </c:pt>
                <c:pt idx="70">
                  <c:v>-2.029E-3</c:v>
                </c:pt>
                <c:pt idx="71">
                  <c:v>-1.9950000000000002E-3</c:v>
                </c:pt>
                <c:pt idx="72">
                  <c:v>-1.9439999999999998E-3</c:v>
                </c:pt>
                <c:pt idx="73">
                  <c:v>-1.9099999999999998E-3</c:v>
                </c:pt>
                <c:pt idx="74">
                  <c:v>-1.882E-3</c:v>
                </c:pt>
                <c:pt idx="75">
                  <c:v>-1.9169999999999999E-3</c:v>
                </c:pt>
                <c:pt idx="76">
                  <c:v>-1.931E-3</c:v>
                </c:pt>
                <c:pt idx="77">
                  <c:v>-1.9789999999999999E-3</c:v>
                </c:pt>
                <c:pt idx="78">
                  <c:v>-1.9599999999999999E-3</c:v>
                </c:pt>
                <c:pt idx="79">
                  <c:v>-1.8879999999999999E-3</c:v>
                </c:pt>
                <c:pt idx="80">
                  <c:v>-1.8800000000000002E-3</c:v>
                </c:pt>
                <c:pt idx="81">
                  <c:v>-1.9010000000000001E-3</c:v>
                </c:pt>
                <c:pt idx="82">
                  <c:v>-1.8959999999999997E-3</c:v>
                </c:pt>
                <c:pt idx="83">
                  <c:v>-1.8400000000000001E-3</c:v>
                </c:pt>
                <c:pt idx="84">
                  <c:v>-1.8159999999999999E-3</c:v>
                </c:pt>
                <c:pt idx="85">
                  <c:v>-1.7340000000000001E-3</c:v>
                </c:pt>
                <c:pt idx="86">
                  <c:v>-1.6769999999999999E-3</c:v>
                </c:pt>
                <c:pt idx="87">
                  <c:v>-1.683E-3</c:v>
                </c:pt>
                <c:pt idx="88">
                  <c:v>-1.6610000000000001E-3</c:v>
                </c:pt>
                <c:pt idx="89">
                  <c:v>-1.6360000000000001E-3</c:v>
                </c:pt>
                <c:pt idx="90">
                  <c:v>-1.604E-3</c:v>
                </c:pt>
                <c:pt idx="91">
                  <c:v>-1.6260000000000001E-3</c:v>
                </c:pt>
                <c:pt idx="92">
                  <c:v>-1.6199999999999999E-3</c:v>
                </c:pt>
                <c:pt idx="93">
                  <c:v>-1.593E-3</c:v>
                </c:pt>
                <c:pt idx="94">
                  <c:v>-1.5819999999999999E-3</c:v>
                </c:pt>
                <c:pt idx="95">
                  <c:v>-1.5809999999999999E-3</c:v>
                </c:pt>
                <c:pt idx="96">
                  <c:v>-1.5410000000000001E-3</c:v>
                </c:pt>
                <c:pt idx="97">
                  <c:v>-1.4660000000000001E-3</c:v>
                </c:pt>
                <c:pt idx="98">
                  <c:v>-1.4220000000000001E-3</c:v>
                </c:pt>
                <c:pt idx="99">
                  <c:v>-1.431E-3</c:v>
                </c:pt>
                <c:pt idx="100">
                  <c:v>-1.3760000000000001E-3</c:v>
                </c:pt>
                <c:pt idx="101">
                  <c:v>-1.3809999999999998E-3</c:v>
                </c:pt>
                <c:pt idx="102">
                  <c:v>-1.335E-3</c:v>
                </c:pt>
                <c:pt idx="103">
                  <c:v>-1.2489999999999999E-3</c:v>
                </c:pt>
                <c:pt idx="104">
                  <c:v>-1.243E-3</c:v>
                </c:pt>
                <c:pt idx="105">
                  <c:v>-1.2099999999999999E-3</c:v>
                </c:pt>
                <c:pt idx="106">
                  <c:v>-1.2200000000000002E-3</c:v>
                </c:pt>
                <c:pt idx="107">
                  <c:v>-1.1620000000000001E-3</c:v>
                </c:pt>
                <c:pt idx="108">
                  <c:v>-1.075E-3</c:v>
                </c:pt>
                <c:pt idx="109">
                  <c:v>-1.0449999999999999E-3</c:v>
                </c:pt>
                <c:pt idx="110">
                  <c:v>-1.0170000000000001E-3</c:v>
                </c:pt>
                <c:pt idx="111">
                  <c:v>-1.018E-3</c:v>
                </c:pt>
                <c:pt idx="112">
                  <c:v>-1.011E-3</c:v>
                </c:pt>
                <c:pt idx="113">
                  <c:v>-9.7300000000000002E-4</c:v>
                </c:pt>
                <c:pt idx="114">
                  <c:v>-9.8499999999999998E-4</c:v>
                </c:pt>
                <c:pt idx="115">
                  <c:v>-9.1799999999999998E-4</c:v>
                </c:pt>
                <c:pt idx="116">
                  <c:v>-9.3399999999999993E-4</c:v>
                </c:pt>
                <c:pt idx="117">
                  <c:v>-8.8099999999999995E-4</c:v>
                </c:pt>
                <c:pt idx="118">
                  <c:v>-8.7100000000000003E-4</c:v>
                </c:pt>
                <c:pt idx="119">
                  <c:v>-8.5199999999999989E-4</c:v>
                </c:pt>
                <c:pt idx="120">
                  <c:v>-8.1799999999999993E-4</c:v>
                </c:pt>
                <c:pt idx="121">
                  <c:v>-7.5799999999999999E-4</c:v>
                </c:pt>
                <c:pt idx="122">
                  <c:v>-6.9500000000000009E-4</c:v>
                </c:pt>
                <c:pt idx="123">
                  <c:v>-5.9699999999999998E-4</c:v>
                </c:pt>
                <c:pt idx="124">
                  <c:v>-5.7799999999999995E-4</c:v>
                </c:pt>
                <c:pt idx="125">
                  <c:v>-5.5400000000000002E-4</c:v>
                </c:pt>
                <c:pt idx="126">
                  <c:v>-5.3699999999999993E-4</c:v>
                </c:pt>
                <c:pt idx="127">
                  <c:v>-5.2599999999999999E-4</c:v>
                </c:pt>
                <c:pt idx="128">
                  <c:v>-4.8800000000000015E-4</c:v>
                </c:pt>
                <c:pt idx="129">
                  <c:v>-4.6399999999999979E-4</c:v>
                </c:pt>
                <c:pt idx="130">
                  <c:v>-4.6500000000000014E-4</c:v>
                </c:pt>
                <c:pt idx="131">
                  <c:v>-4.15E-4</c:v>
                </c:pt>
                <c:pt idx="132">
                  <c:v>-3.5300000000000002E-4</c:v>
                </c:pt>
                <c:pt idx="133">
                  <c:v>-2.840000000000004E-4</c:v>
                </c:pt>
                <c:pt idx="134">
                  <c:v>-2.5099999999999992E-4</c:v>
                </c:pt>
                <c:pt idx="135">
                  <c:v>-2.0000000000000009E-4</c:v>
                </c:pt>
                <c:pt idx="136">
                  <c:v>-1.2200000000000015E-4</c:v>
                </c:pt>
                <c:pt idx="137">
                  <c:v>-4.8000000000000299E-5</c:v>
                </c:pt>
                <c:pt idx="138">
                  <c:v>2.9999999999999645E-6</c:v>
                </c:pt>
                <c:pt idx="139">
                  <c:v>1.8000000000000221E-5</c:v>
                </c:pt>
                <c:pt idx="140">
                  <c:v>7.0000000000000617E-6</c:v>
                </c:pt>
                <c:pt idx="141">
                  <c:v>-3.199999999999991E-5</c:v>
                </c:pt>
                <c:pt idx="142">
                  <c:v>-8.9999999999998935E-6</c:v>
                </c:pt>
                <c:pt idx="143">
                  <c:v>4.4999999999999901E-5</c:v>
                </c:pt>
                <c:pt idx="144">
                  <c:v>1.1199999999999969E-4</c:v>
                </c:pt>
                <c:pt idx="145">
                  <c:v>2.0600000000000002E-4</c:v>
                </c:pt>
                <c:pt idx="146">
                  <c:v>2.9500000000000012E-4</c:v>
                </c:pt>
                <c:pt idx="147">
                  <c:v>3.3200000000000026E-4</c:v>
                </c:pt>
                <c:pt idx="148">
                  <c:v>3.6799999999999984E-4</c:v>
                </c:pt>
                <c:pt idx="149">
                  <c:v>4.6200000000000017E-4</c:v>
                </c:pt>
                <c:pt idx="150">
                  <c:v>5.179999999999998E-4</c:v>
                </c:pt>
                <c:pt idx="151">
                  <c:v>6.3100000000000005E-4</c:v>
                </c:pt>
                <c:pt idx="152">
                  <c:v>6.1300000000000026E-4</c:v>
                </c:pt>
                <c:pt idx="153">
                  <c:v>6.0700000000000033E-4</c:v>
                </c:pt>
                <c:pt idx="154">
                  <c:v>5.8200000000000005E-4</c:v>
                </c:pt>
                <c:pt idx="155">
                  <c:v>5.9600000000000018E-4</c:v>
                </c:pt>
                <c:pt idx="156">
                  <c:v>6.3400000000000001E-4</c:v>
                </c:pt>
                <c:pt idx="157">
                  <c:v>7.2399999999999982E-4</c:v>
                </c:pt>
                <c:pt idx="158">
                  <c:v>7.7200000000000012E-4</c:v>
                </c:pt>
                <c:pt idx="159">
                  <c:v>8.8199999999999997E-4</c:v>
                </c:pt>
                <c:pt idx="160">
                  <c:v>9.5399999999999999E-4</c:v>
                </c:pt>
                <c:pt idx="161">
                  <c:v>1.0270000000000001E-3</c:v>
                </c:pt>
                <c:pt idx="162">
                  <c:v>1.0860000000000002E-3</c:v>
                </c:pt>
                <c:pt idx="163">
                  <c:v>1.1079999999999996E-3</c:v>
                </c:pt>
                <c:pt idx="164">
                  <c:v>1.1070000000000003E-3</c:v>
                </c:pt>
                <c:pt idx="165">
                  <c:v>1.1050000000000001E-3</c:v>
                </c:pt>
                <c:pt idx="166">
                  <c:v>1.0990000000000002E-3</c:v>
                </c:pt>
                <c:pt idx="167">
                  <c:v>1.1289999999999998E-3</c:v>
                </c:pt>
                <c:pt idx="168">
                  <c:v>1.1440000000000001E-3</c:v>
                </c:pt>
                <c:pt idx="169">
                  <c:v>1.1660000000000004E-3</c:v>
                </c:pt>
                <c:pt idx="170">
                  <c:v>1.1510000000000001E-3</c:v>
                </c:pt>
                <c:pt idx="171">
                  <c:v>1.1870000000000006E-3</c:v>
                </c:pt>
                <c:pt idx="172">
                  <c:v>1.2590000000000006E-3</c:v>
                </c:pt>
                <c:pt idx="173">
                  <c:v>1.3169999999999996E-3</c:v>
                </c:pt>
                <c:pt idx="174">
                  <c:v>1.3649999999999999E-3</c:v>
                </c:pt>
                <c:pt idx="175">
                  <c:v>1.392E-3</c:v>
                </c:pt>
                <c:pt idx="176">
                  <c:v>1.3949999999999995E-3</c:v>
                </c:pt>
                <c:pt idx="177">
                  <c:v>1.3539999999999993E-3</c:v>
                </c:pt>
                <c:pt idx="178">
                  <c:v>1.3979999999999999E-3</c:v>
                </c:pt>
                <c:pt idx="179">
                  <c:v>1.4629999999999999E-3</c:v>
                </c:pt>
                <c:pt idx="180">
                  <c:v>1.5199999999999997E-3</c:v>
                </c:pt>
                <c:pt idx="181">
                  <c:v>1.5320000000000004E-3</c:v>
                </c:pt>
                <c:pt idx="182">
                  <c:v>1.5660000000000006E-3</c:v>
                </c:pt>
                <c:pt idx="183">
                  <c:v>1.6080000000000001E-3</c:v>
                </c:pt>
                <c:pt idx="184">
                  <c:v>1.6239999999999996E-3</c:v>
                </c:pt>
                <c:pt idx="185">
                  <c:v>1.6379999999999988E-3</c:v>
                </c:pt>
                <c:pt idx="186">
                  <c:v>1.632999999999999E-3</c:v>
                </c:pt>
                <c:pt idx="187">
                  <c:v>1.6799999999999992E-3</c:v>
                </c:pt>
                <c:pt idx="188">
                  <c:v>1.6639999999999997E-3</c:v>
                </c:pt>
                <c:pt idx="189">
                  <c:v>1.6669999999999992E-3</c:v>
                </c:pt>
                <c:pt idx="190">
                  <c:v>1.6720000000000007E-3</c:v>
                </c:pt>
                <c:pt idx="191">
                  <c:v>1.7310000000000008E-3</c:v>
                </c:pt>
                <c:pt idx="192">
                  <c:v>1.7690000000000006E-3</c:v>
                </c:pt>
                <c:pt idx="193">
                  <c:v>1.7950000000000006E-3</c:v>
                </c:pt>
                <c:pt idx="194">
                  <c:v>1.8210000000000006E-3</c:v>
                </c:pt>
                <c:pt idx="195">
                  <c:v>1.8259999999999995E-3</c:v>
                </c:pt>
                <c:pt idx="196">
                  <c:v>1.8869999999999998E-3</c:v>
                </c:pt>
                <c:pt idx="197">
                  <c:v>1.9340000000000008E-3</c:v>
                </c:pt>
                <c:pt idx="198">
                  <c:v>1.8890000000000001E-3</c:v>
                </c:pt>
                <c:pt idx="199">
                  <c:v>1.6999999999999993E-3</c:v>
                </c:pt>
                <c:pt idx="200">
                  <c:v>1.7600000000000003E-3</c:v>
                </c:pt>
                <c:pt idx="201">
                  <c:v>1.8260000000000004E-3</c:v>
                </c:pt>
                <c:pt idx="202">
                  <c:v>2.2290000000000001E-3</c:v>
                </c:pt>
                <c:pt idx="203">
                  <c:v>2.2470000000000007E-3</c:v>
                </c:pt>
                <c:pt idx="204">
                  <c:v>2.3700000000000006E-3</c:v>
                </c:pt>
                <c:pt idx="205">
                  <c:v>2.3230000000000004E-3</c:v>
                </c:pt>
                <c:pt idx="206">
                  <c:v>2.1600000000000005E-3</c:v>
                </c:pt>
                <c:pt idx="207">
                  <c:v>1.9459999999999998E-3</c:v>
                </c:pt>
                <c:pt idx="208">
                  <c:v>1.8930000000000006E-3</c:v>
                </c:pt>
                <c:pt idx="209">
                  <c:v>2.1209999999999996E-3</c:v>
                </c:pt>
                <c:pt idx="210">
                  <c:v>2.2359999999999984E-3</c:v>
                </c:pt>
                <c:pt idx="211">
                  <c:v>2.2280000000000008E-3</c:v>
                </c:pt>
                <c:pt idx="212">
                  <c:v>2.357999999999999E-3</c:v>
                </c:pt>
                <c:pt idx="213">
                  <c:v>2.3629999999999988E-3</c:v>
                </c:pt>
                <c:pt idx="214">
                  <c:v>2.5090000000000008E-3</c:v>
                </c:pt>
                <c:pt idx="215">
                  <c:v>2.647E-3</c:v>
                </c:pt>
                <c:pt idx="216">
                  <c:v>2.7919999999999993E-3</c:v>
                </c:pt>
                <c:pt idx="217">
                  <c:v>2.7369999999999998E-3</c:v>
                </c:pt>
                <c:pt idx="218">
                  <c:v>2.7609999999999996E-3</c:v>
                </c:pt>
                <c:pt idx="219">
                  <c:v>2.8579999999999994E-3</c:v>
                </c:pt>
                <c:pt idx="220">
                  <c:v>3.0160000000000013E-3</c:v>
                </c:pt>
                <c:pt idx="221">
                  <c:v>3.1109999999999992E-3</c:v>
                </c:pt>
                <c:pt idx="222">
                  <c:v>3.3660000000000009E-3</c:v>
                </c:pt>
                <c:pt idx="223">
                  <c:v>3.4539999999999987E-3</c:v>
                </c:pt>
                <c:pt idx="224">
                  <c:v>3.5179999999999986E-3</c:v>
                </c:pt>
                <c:pt idx="225">
                  <c:v>3.5599999999999989E-3</c:v>
                </c:pt>
                <c:pt idx="226">
                  <c:v>3.6900000000000006E-3</c:v>
                </c:pt>
                <c:pt idx="227">
                  <c:v>3.7759999999999998E-3</c:v>
                </c:pt>
                <c:pt idx="228">
                  <c:v>3.7569999999999999E-3</c:v>
                </c:pt>
                <c:pt idx="229">
                  <c:v>3.8169999999999992E-3</c:v>
                </c:pt>
                <c:pt idx="230">
                  <c:v>3.8159999999999999E-3</c:v>
                </c:pt>
                <c:pt idx="231">
                  <c:v>3.7320000000000009E-3</c:v>
                </c:pt>
                <c:pt idx="232">
                  <c:v>3.6459999999999999E-3</c:v>
                </c:pt>
                <c:pt idx="233">
                  <c:v>3.7340000000000012E-3</c:v>
                </c:pt>
                <c:pt idx="234">
                  <c:v>3.8409999999999989E-3</c:v>
                </c:pt>
                <c:pt idx="235">
                  <c:v>4.0060000000000009E-3</c:v>
                </c:pt>
                <c:pt idx="236">
                  <c:v>4.0110000000000007E-3</c:v>
                </c:pt>
                <c:pt idx="237">
                  <c:v>4.1590000000000012E-3</c:v>
                </c:pt>
                <c:pt idx="238">
                  <c:v>4.2489999999999993E-3</c:v>
                </c:pt>
                <c:pt idx="239">
                  <c:v>4.3489999999999987E-3</c:v>
                </c:pt>
                <c:pt idx="240">
                  <c:v>4.352E-3</c:v>
                </c:pt>
                <c:pt idx="241">
                  <c:v>4.5280000000000008E-3</c:v>
                </c:pt>
                <c:pt idx="242">
                  <c:v>4.6709999999999998E-3</c:v>
                </c:pt>
                <c:pt idx="243">
                  <c:v>4.7139999999999994E-3</c:v>
                </c:pt>
                <c:pt idx="244">
                  <c:v>4.7150000000000004E-3</c:v>
                </c:pt>
                <c:pt idx="245">
                  <c:v>4.7559999999999981E-3</c:v>
                </c:pt>
                <c:pt idx="246">
                  <c:v>4.8009999999999997E-3</c:v>
                </c:pt>
                <c:pt idx="247">
                  <c:v>4.8059999999999995E-3</c:v>
                </c:pt>
                <c:pt idx="248">
                  <c:v>4.8259999999999987E-3</c:v>
                </c:pt>
                <c:pt idx="249">
                  <c:v>4.8970000000000003E-3</c:v>
                </c:pt>
                <c:pt idx="250">
                  <c:v>4.9040000000000004E-3</c:v>
                </c:pt>
                <c:pt idx="251">
                  <c:v>5.0169999999999989E-3</c:v>
                </c:pt>
                <c:pt idx="252">
                  <c:v>5.033000000000001E-3</c:v>
                </c:pt>
                <c:pt idx="253">
                  <c:v>5.056999999999999E-3</c:v>
                </c:pt>
                <c:pt idx="254">
                  <c:v>4.9870000000000001E-3</c:v>
                </c:pt>
                <c:pt idx="255">
                  <c:v>4.8650000000000013E-3</c:v>
                </c:pt>
                <c:pt idx="256">
                  <c:v>4.9210000000000018E-3</c:v>
                </c:pt>
                <c:pt idx="257">
                  <c:v>4.8080000000000015E-3</c:v>
                </c:pt>
                <c:pt idx="258">
                  <c:v>4.8760000000000019E-3</c:v>
                </c:pt>
                <c:pt idx="259">
                  <c:v>4.9379999999999997E-3</c:v>
                </c:pt>
                <c:pt idx="260">
                  <c:v>5.1219999999999981E-3</c:v>
                </c:pt>
                <c:pt idx="261">
                  <c:v>5.373000000000001E-3</c:v>
                </c:pt>
                <c:pt idx="262">
                  <c:v>5.6000000000000008E-3</c:v>
                </c:pt>
                <c:pt idx="263">
                  <c:v>5.9260000000000007E-3</c:v>
                </c:pt>
                <c:pt idx="264">
                  <c:v>6.2789999999999999E-3</c:v>
                </c:pt>
                <c:pt idx="265">
                  <c:v>6.3820000000000023E-3</c:v>
                </c:pt>
                <c:pt idx="266">
                  <c:v>6.5869999999999991E-3</c:v>
                </c:pt>
                <c:pt idx="267">
                  <c:v>6.6580000000000007E-3</c:v>
                </c:pt>
                <c:pt idx="268">
                  <c:v>6.798000000000002E-3</c:v>
                </c:pt>
                <c:pt idx="269">
                  <c:v>6.9779999999999998E-3</c:v>
                </c:pt>
                <c:pt idx="270">
                  <c:v>7.1619999999999982E-3</c:v>
                </c:pt>
                <c:pt idx="271">
                  <c:v>7.3289999999999987E-3</c:v>
                </c:pt>
                <c:pt idx="272">
                  <c:v>7.5659999999999981E-3</c:v>
                </c:pt>
                <c:pt idx="273">
                  <c:v>7.7549999999999997E-3</c:v>
                </c:pt>
                <c:pt idx="274">
                  <c:v>7.9719999999999999E-3</c:v>
                </c:pt>
                <c:pt idx="275">
                  <c:v>8.0909999999999975E-3</c:v>
                </c:pt>
                <c:pt idx="276">
                  <c:v>8.2820000000000012E-3</c:v>
                </c:pt>
                <c:pt idx="277">
                  <c:v>8.5359999999999984E-3</c:v>
                </c:pt>
                <c:pt idx="278">
                  <c:v>8.8130000000000014E-3</c:v>
                </c:pt>
                <c:pt idx="279">
                  <c:v>9.044E-3</c:v>
                </c:pt>
                <c:pt idx="280">
                  <c:v>9.333000000000001E-3</c:v>
                </c:pt>
                <c:pt idx="281">
                  <c:v>9.6249999999999981E-3</c:v>
                </c:pt>
                <c:pt idx="282">
                  <c:v>9.9860000000000018E-3</c:v>
                </c:pt>
                <c:pt idx="283">
                  <c:v>1.0199E-2</c:v>
                </c:pt>
                <c:pt idx="284">
                  <c:v>1.0443000000000001E-2</c:v>
                </c:pt>
                <c:pt idx="285">
                  <c:v>1.0709999999999997E-2</c:v>
                </c:pt>
                <c:pt idx="286">
                  <c:v>1.1110000000000002E-2</c:v>
                </c:pt>
                <c:pt idx="287">
                  <c:v>1.1521999999999998E-2</c:v>
                </c:pt>
                <c:pt idx="288">
                  <c:v>1.1807000000000002E-2</c:v>
                </c:pt>
                <c:pt idx="289">
                  <c:v>1.2209000000000001E-2</c:v>
                </c:pt>
                <c:pt idx="290">
                  <c:v>1.2733999999999995E-2</c:v>
                </c:pt>
                <c:pt idx="291">
                  <c:v>1.3494999999999997E-2</c:v>
                </c:pt>
                <c:pt idx="292">
                  <c:v>1.4165999999999998E-2</c:v>
                </c:pt>
                <c:pt idx="293">
                  <c:v>1.4939999999999998E-2</c:v>
                </c:pt>
                <c:pt idx="294">
                  <c:v>1.5576E-2</c:v>
                </c:pt>
                <c:pt idx="295">
                  <c:v>1.6266999999999997E-2</c:v>
                </c:pt>
                <c:pt idx="296">
                  <c:v>1.6872000000000002E-2</c:v>
                </c:pt>
                <c:pt idx="297">
                  <c:v>1.7649000000000001E-2</c:v>
                </c:pt>
                <c:pt idx="298">
                  <c:v>1.8354000000000002E-2</c:v>
                </c:pt>
                <c:pt idx="299">
                  <c:v>1.9140999999999998E-2</c:v>
                </c:pt>
                <c:pt idx="300">
                  <c:v>1.9987000000000001E-2</c:v>
                </c:pt>
                <c:pt idx="301">
                  <c:v>2.0929E-2</c:v>
                </c:pt>
                <c:pt idx="302">
                  <c:v>2.1941000000000002E-2</c:v>
                </c:pt>
                <c:pt idx="303">
                  <c:v>2.3049999999999998E-2</c:v>
                </c:pt>
                <c:pt idx="304">
                  <c:v>2.4281000000000004E-2</c:v>
                </c:pt>
                <c:pt idx="305">
                  <c:v>2.5632000000000002E-2</c:v>
                </c:pt>
                <c:pt idx="306">
                  <c:v>2.7025E-2</c:v>
                </c:pt>
                <c:pt idx="307">
                  <c:v>2.8460999999999997E-2</c:v>
                </c:pt>
                <c:pt idx="308">
                  <c:v>2.9877999999999998E-2</c:v>
                </c:pt>
                <c:pt idx="309">
                  <c:v>3.1256999999999993E-2</c:v>
                </c:pt>
                <c:pt idx="310">
                  <c:v>3.285600000000001E-2</c:v>
                </c:pt>
                <c:pt idx="311">
                  <c:v>3.4455E-2</c:v>
                </c:pt>
                <c:pt idx="312">
                  <c:v>3.6208000000000004E-2</c:v>
                </c:pt>
                <c:pt idx="313">
                  <c:v>3.8045000000000002E-2</c:v>
                </c:pt>
                <c:pt idx="314">
                  <c:v>4.0029000000000002E-2</c:v>
                </c:pt>
                <c:pt idx="315">
                  <c:v>4.2119000000000004E-2</c:v>
                </c:pt>
                <c:pt idx="316">
                  <c:v>4.4378000000000001E-2</c:v>
                </c:pt>
                <c:pt idx="317">
                  <c:v>4.6723000000000001E-2</c:v>
                </c:pt>
                <c:pt idx="318">
                  <c:v>4.9161000000000003E-2</c:v>
                </c:pt>
                <c:pt idx="319">
                  <c:v>5.1491999999999996E-2</c:v>
                </c:pt>
                <c:pt idx="320">
                  <c:v>5.3849999999999995E-2</c:v>
                </c:pt>
                <c:pt idx="321">
                  <c:v>5.6161000000000003E-2</c:v>
                </c:pt>
                <c:pt idx="322">
                  <c:v>5.8710000000000005E-2</c:v>
                </c:pt>
                <c:pt idx="323">
                  <c:v>6.1369E-2</c:v>
                </c:pt>
                <c:pt idx="324">
                  <c:v>6.4258999999999997E-2</c:v>
                </c:pt>
                <c:pt idx="325">
                  <c:v>6.7221000000000003E-2</c:v>
                </c:pt>
                <c:pt idx="326">
                  <c:v>7.0453999999999989E-2</c:v>
                </c:pt>
                <c:pt idx="327">
                  <c:v>7.4023999999999993E-2</c:v>
                </c:pt>
                <c:pt idx="328">
                  <c:v>7.7598E-2</c:v>
                </c:pt>
                <c:pt idx="329">
                  <c:v>8.1192999999999987E-2</c:v>
                </c:pt>
                <c:pt idx="330">
                  <c:v>8.4698999999999997E-2</c:v>
                </c:pt>
                <c:pt idx="331">
                  <c:v>8.8144E-2</c:v>
                </c:pt>
                <c:pt idx="332">
                  <c:v>9.1552999999999995E-2</c:v>
                </c:pt>
                <c:pt idx="333">
                  <c:v>9.4988000000000017E-2</c:v>
                </c:pt>
                <c:pt idx="334">
                  <c:v>9.8492999999999997E-2</c:v>
                </c:pt>
                <c:pt idx="335">
                  <c:v>0.102094</c:v>
                </c:pt>
                <c:pt idx="336">
                  <c:v>0.10566599999999998</c:v>
                </c:pt>
                <c:pt idx="337">
                  <c:v>0.10936000000000001</c:v>
                </c:pt>
                <c:pt idx="338">
                  <c:v>0.113206</c:v>
                </c:pt>
                <c:pt idx="339">
                  <c:v>0.11776900000000001</c:v>
                </c:pt>
                <c:pt idx="340">
                  <c:v>0.12237600000000001</c:v>
                </c:pt>
                <c:pt idx="341">
                  <c:v>0.12696499999999999</c:v>
                </c:pt>
                <c:pt idx="342">
                  <c:v>0.13131800000000002</c:v>
                </c:pt>
                <c:pt idx="343">
                  <c:v>0.13560900000000001</c:v>
                </c:pt>
                <c:pt idx="344">
                  <c:v>0.139627</c:v>
                </c:pt>
                <c:pt idx="345">
                  <c:v>0.143571</c:v>
                </c:pt>
                <c:pt idx="346">
                  <c:v>0.147675</c:v>
                </c:pt>
                <c:pt idx="347">
                  <c:v>0.151923</c:v>
                </c:pt>
                <c:pt idx="348">
                  <c:v>0.156276</c:v>
                </c:pt>
                <c:pt idx="349">
                  <c:v>0.16067500000000001</c:v>
                </c:pt>
                <c:pt idx="350">
                  <c:v>0.16514299999999998</c:v>
                </c:pt>
                <c:pt idx="351">
                  <c:v>0.17059999999999997</c:v>
                </c:pt>
                <c:pt idx="352">
                  <c:v>0.17534800000000003</c:v>
                </c:pt>
                <c:pt idx="353">
                  <c:v>0.18025399999999997</c:v>
                </c:pt>
                <c:pt idx="354">
                  <c:v>0.184914</c:v>
                </c:pt>
                <c:pt idx="355">
                  <c:v>0.18938999999999998</c:v>
                </c:pt>
                <c:pt idx="356">
                  <c:v>0.19374199999999997</c:v>
                </c:pt>
                <c:pt idx="357">
                  <c:v>0.19789500000000004</c:v>
                </c:pt>
                <c:pt idx="358">
                  <c:v>0.20223099999999999</c:v>
                </c:pt>
                <c:pt idx="359">
                  <c:v>0.20651999999999998</c:v>
                </c:pt>
                <c:pt idx="360">
                  <c:v>0.21092</c:v>
                </c:pt>
                <c:pt idx="361">
                  <c:v>0.21518600000000002</c:v>
                </c:pt>
                <c:pt idx="362">
                  <c:v>0.21973100000000001</c:v>
                </c:pt>
                <c:pt idx="363">
                  <c:v>0.224553</c:v>
                </c:pt>
                <c:pt idx="364">
                  <c:v>0.22940999999999998</c:v>
                </c:pt>
                <c:pt idx="365">
                  <c:v>0.23411799999999999</c:v>
                </c:pt>
                <c:pt idx="366">
                  <c:v>0.238763</c:v>
                </c:pt>
                <c:pt idx="367">
                  <c:v>0.24334000000000003</c:v>
                </c:pt>
                <c:pt idx="368">
                  <c:v>0.24754800000000002</c:v>
                </c:pt>
                <c:pt idx="369">
                  <c:v>0.25154399999999999</c:v>
                </c:pt>
                <c:pt idx="370">
                  <c:v>0.255608</c:v>
                </c:pt>
                <c:pt idx="371">
                  <c:v>0.259658</c:v>
                </c:pt>
                <c:pt idx="372">
                  <c:v>0.26385000000000003</c:v>
                </c:pt>
                <c:pt idx="373">
                  <c:v>0.26776800000000001</c:v>
                </c:pt>
                <c:pt idx="374">
                  <c:v>0.27189799999999997</c:v>
                </c:pt>
                <c:pt idx="375">
                  <c:v>0.27639299999999994</c:v>
                </c:pt>
                <c:pt idx="376">
                  <c:v>0.28064800000000001</c:v>
                </c:pt>
                <c:pt idx="377">
                  <c:v>0.284605</c:v>
                </c:pt>
                <c:pt idx="378">
                  <c:v>0.28874</c:v>
                </c:pt>
                <c:pt idx="379">
                  <c:v>0.29265599999999997</c:v>
                </c:pt>
                <c:pt idx="380">
                  <c:v>0.29641900000000004</c:v>
                </c:pt>
                <c:pt idx="381">
                  <c:v>0.29962500000000003</c:v>
                </c:pt>
                <c:pt idx="382">
                  <c:v>0.30307900000000004</c:v>
                </c:pt>
                <c:pt idx="383">
                  <c:v>0.30661100000000008</c:v>
                </c:pt>
                <c:pt idx="384">
                  <c:v>0.31033200000000005</c:v>
                </c:pt>
                <c:pt idx="385">
                  <c:v>0.31374200000000002</c:v>
                </c:pt>
                <c:pt idx="386">
                  <c:v>0.31737499999999996</c:v>
                </c:pt>
                <c:pt idx="387">
                  <c:v>0.32175299999999996</c:v>
                </c:pt>
                <c:pt idx="388">
                  <c:v>0.32581099999999996</c:v>
                </c:pt>
                <c:pt idx="389">
                  <c:v>0.32978300000000005</c:v>
                </c:pt>
                <c:pt idx="390">
                  <c:v>0.33440999999999999</c:v>
                </c:pt>
                <c:pt idx="391">
                  <c:v>0.33857199999999998</c:v>
                </c:pt>
                <c:pt idx="392">
                  <c:v>0.34207500000000002</c:v>
                </c:pt>
                <c:pt idx="393">
                  <c:v>0.34506700000000001</c:v>
                </c:pt>
                <c:pt idx="394">
                  <c:v>0.3484600000000001</c:v>
                </c:pt>
                <c:pt idx="395">
                  <c:v>0.35267700000000013</c:v>
                </c:pt>
                <c:pt idx="396">
                  <c:v>0.35639299999999996</c:v>
                </c:pt>
                <c:pt idx="397">
                  <c:v>0.35931100000000005</c:v>
                </c:pt>
                <c:pt idx="398">
                  <c:v>0.36304199999999986</c:v>
                </c:pt>
                <c:pt idx="399">
                  <c:v>0.38283299999999998</c:v>
                </c:pt>
                <c:pt idx="400">
                  <c:v>0.41483599999999998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6B87-4D6C-8E5C-2C6F190A1B69}"/>
            </c:ext>
          </c:extLst>
        </c:ser>
        <c:ser>
          <c:idx val="2"/>
          <c:order val="3"/>
          <c:tx>
            <c:strRef>
              <c:f>'1mM(2%conversione)'!$S$1</c:f>
              <c:strCache>
                <c:ptCount val="1"/>
                <c:pt idx="0">
                  <c:v>S+P+R</c:v>
                </c:pt>
              </c:strCache>
            </c:strRef>
          </c:tx>
          <c:spPr>
            <a:ln w="25400" cap="rnd">
              <a:solidFill>
                <a:schemeClr val="accent4"/>
              </a:solidFill>
              <a:prstDash val="dashDot"/>
              <a:round/>
            </a:ln>
            <a:effectLst/>
          </c:spPr>
          <c:marker>
            <c:symbol val="none"/>
          </c:marker>
          <c:xVal>
            <c:numRef>
              <c:f>'1mM(2%conversione)'!$P$2:$P$402</c:f>
              <c:numCache>
                <c:formatCode>0.0</c:formatCode>
                <c:ptCount val="4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</c:numCache>
            </c:numRef>
          </c:xVal>
          <c:yVal>
            <c:numRef>
              <c:f>'1mM(2%conversione)'!$S$2:$S$402</c:f>
              <c:numCache>
                <c:formatCode>General</c:formatCode>
                <c:ptCount val="401"/>
                <c:pt idx="0">
                  <c:v>-5.6360000000000004E-3</c:v>
                </c:pt>
                <c:pt idx="1">
                  <c:v>-5.6340000000000001E-3</c:v>
                </c:pt>
                <c:pt idx="2">
                  <c:v>-5.5560000000000002E-3</c:v>
                </c:pt>
                <c:pt idx="3">
                  <c:v>-5.4200000000000003E-3</c:v>
                </c:pt>
                <c:pt idx="4">
                  <c:v>-5.3959999999999998E-3</c:v>
                </c:pt>
                <c:pt idx="5">
                  <c:v>-5.3280000000000003E-3</c:v>
                </c:pt>
                <c:pt idx="6">
                  <c:v>-5.2719999999999998E-3</c:v>
                </c:pt>
                <c:pt idx="7">
                  <c:v>-5.2760000000000003E-3</c:v>
                </c:pt>
                <c:pt idx="8">
                  <c:v>-5.3239999999999997E-3</c:v>
                </c:pt>
                <c:pt idx="9">
                  <c:v>-5.3420000000000004E-3</c:v>
                </c:pt>
                <c:pt idx="10">
                  <c:v>-5.2519999999999997E-3</c:v>
                </c:pt>
                <c:pt idx="11">
                  <c:v>-5.1980000000000004E-3</c:v>
                </c:pt>
                <c:pt idx="12">
                  <c:v>-5.208E-3</c:v>
                </c:pt>
                <c:pt idx="13">
                  <c:v>-5.2459999999999998E-3</c:v>
                </c:pt>
                <c:pt idx="14">
                  <c:v>-5.2519999999999997E-3</c:v>
                </c:pt>
                <c:pt idx="15">
                  <c:v>-5.2319999999999997E-3</c:v>
                </c:pt>
                <c:pt idx="16">
                  <c:v>-5.2240000000000003E-3</c:v>
                </c:pt>
                <c:pt idx="17">
                  <c:v>-5.11E-3</c:v>
                </c:pt>
                <c:pt idx="18">
                  <c:v>-5.0159999999999996E-3</c:v>
                </c:pt>
                <c:pt idx="19">
                  <c:v>-4.9839999999999997E-3</c:v>
                </c:pt>
                <c:pt idx="20">
                  <c:v>-5.012E-3</c:v>
                </c:pt>
                <c:pt idx="21">
                  <c:v>-5.0520000000000001E-3</c:v>
                </c:pt>
                <c:pt idx="22">
                  <c:v>-5.0299999999999997E-3</c:v>
                </c:pt>
                <c:pt idx="23">
                  <c:v>-4.9839999999999997E-3</c:v>
                </c:pt>
                <c:pt idx="24">
                  <c:v>-4.9439999999999996E-3</c:v>
                </c:pt>
                <c:pt idx="25">
                  <c:v>-4.8939999999999999E-3</c:v>
                </c:pt>
                <c:pt idx="26">
                  <c:v>-4.8520000000000004E-3</c:v>
                </c:pt>
                <c:pt idx="27">
                  <c:v>-4.8339999999999998E-3</c:v>
                </c:pt>
                <c:pt idx="28">
                  <c:v>-4.8500000000000001E-3</c:v>
                </c:pt>
                <c:pt idx="29">
                  <c:v>-4.7840000000000001E-3</c:v>
                </c:pt>
                <c:pt idx="30">
                  <c:v>-4.6560000000000004E-3</c:v>
                </c:pt>
                <c:pt idx="31">
                  <c:v>-4.6119999999999998E-3</c:v>
                </c:pt>
                <c:pt idx="32">
                  <c:v>-4.6039999999999996E-3</c:v>
                </c:pt>
                <c:pt idx="33">
                  <c:v>-4.646E-3</c:v>
                </c:pt>
                <c:pt idx="34">
                  <c:v>-4.5580000000000004E-3</c:v>
                </c:pt>
                <c:pt idx="35">
                  <c:v>-4.4739999999999997E-3</c:v>
                </c:pt>
                <c:pt idx="36">
                  <c:v>-4.3579999999999999E-3</c:v>
                </c:pt>
                <c:pt idx="37">
                  <c:v>-4.2519999999999997E-3</c:v>
                </c:pt>
                <c:pt idx="38">
                  <c:v>-4.1320000000000003E-3</c:v>
                </c:pt>
                <c:pt idx="39">
                  <c:v>-4.1539999999999997E-3</c:v>
                </c:pt>
                <c:pt idx="40">
                  <c:v>-4.182E-3</c:v>
                </c:pt>
                <c:pt idx="41">
                  <c:v>-4.1419999999999998E-3</c:v>
                </c:pt>
                <c:pt idx="42">
                  <c:v>-4.0660000000000002E-3</c:v>
                </c:pt>
                <c:pt idx="43">
                  <c:v>-4.0400000000000002E-3</c:v>
                </c:pt>
                <c:pt idx="44">
                  <c:v>-4.0140000000000002E-3</c:v>
                </c:pt>
                <c:pt idx="45">
                  <c:v>-4.0499999999999998E-3</c:v>
                </c:pt>
                <c:pt idx="46">
                  <c:v>-4.0159999999999996E-3</c:v>
                </c:pt>
                <c:pt idx="47">
                  <c:v>-3.9579999999999997E-3</c:v>
                </c:pt>
                <c:pt idx="48">
                  <c:v>-3.8219999999999999E-3</c:v>
                </c:pt>
                <c:pt idx="49">
                  <c:v>-3.7039999999999998E-3</c:v>
                </c:pt>
                <c:pt idx="50">
                  <c:v>-3.5300000000000002E-3</c:v>
                </c:pt>
                <c:pt idx="51">
                  <c:v>-3.4659999999999999E-3</c:v>
                </c:pt>
                <c:pt idx="52">
                  <c:v>-3.4120000000000001E-3</c:v>
                </c:pt>
                <c:pt idx="53">
                  <c:v>-3.3679999999999999E-3</c:v>
                </c:pt>
                <c:pt idx="54">
                  <c:v>-3.3119999999999998E-3</c:v>
                </c:pt>
                <c:pt idx="55">
                  <c:v>-3.2720000000000002E-3</c:v>
                </c:pt>
                <c:pt idx="56">
                  <c:v>-3.2959999999999999E-3</c:v>
                </c:pt>
                <c:pt idx="57">
                  <c:v>-3.3300000000000001E-3</c:v>
                </c:pt>
                <c:pt idx="58">
                  <c:v>-3.3219999999999999E-3</c:v>
                </c:pt>
                <c:pt idx="59">
                  <c:v>-3.2919999999999998E-3</c:v>
                </c:pt>
                <c:pt idx="60">
                  <c:v>-3.2239999999999999E-3</c:v>
                </c:pt>
                <c:pt idx="61">
                  <c:v>-3.1700000000000001E-3</c:v>
                </c:pt>
                <c:pt idx="62">
                  <c:v>-3.1419999999999998E-3</c:v>
                </c:pt>
                <c:pt idx="63">
                  <c:v>-3.0999999999999999E-3</c:v>
                </c:pt>
                <c:pt idx="64">
                  <c:v>-3.0999999999999999E-3</c:v>
                </c:pt>
                <c:pt idx="65">
                  <c:v>-3.0119999999999999E-3</c:v>
                </c:pt>
                <c:pt idx="66">
                  <c:v>-2.9499999999999999E-3</c:v>
                </c:pt>
                <c:pt idx="67">
                  <c:v>-2.882E-3</c:v>
                </c:pt>
                <c:pt idx="68">
                  <c:v>-2.8939999999999999E-3</c:v>
                </c:pt>
                <c:pt idx="69">
                  <c:v>-2.892E-3</c:v>
                </c:pt>
                <c:pt idx="70">
                  <c:v>-2.8960000000000001E-3</c:v>
                </c:pt>
                <c:pt idx="71">
                  <c:v>-2.8240000000000001E-3</c:v>
                </c:pt>
                <c:pt idx="72">
                  <c:v>-2.7659999999999998E-3</c:v>
                </c:pt>
                <c:pt idx="73">
                  <c:v>-2.6979999999999999E-3</c:v>
                </c:pt>
                <c:pt idx="74">
                  <c:v>-2.6440000000000001E-3</c:v>
                </c:pt>
                <c:pt idx="75">
                  <c:v>-2.63E-3</c:v>
                </c:pt>
                <c:pt idx="76">
                  <c:v>-2.624E-3</c:v>
                </c:pt>
                <c:pt idx="77">
                  <c:v>-2.6199999999999999E-3</c:v>
                </c:pt>
                <c:pt idx="78">
                  <c:v>-2.5739999999999999E-3</c:v>
                </c:pt>
                <c:pt idx="79">
                  <c:v>-2.49E-3</c:v>
                </c:pt>
                <c:pt idx="80">
                  <c:v>-2.464E-3</c:v>
                </c:pt>
                <c:pt idx="81">
                  <c:v>-2.4680000000000001E-3</c:v>
                </c:pt>
                <c:pt idx="82">
                  <c:v>-2.4359999999999998E-3</c:v>
                </c:pt>
                <c:pt idx="83">
                  <c:v>-2.3700000000000001E-3</c:v>
                </c:pt>
                <c:pt idx="84">
                  <c:v>-2.32E-3</c:v>
                </c:pt>
                <c:pt idx="85">
                  <c:v>-2.2000000000000001E-3</c:v>
                </c:pt>
                <c:pt idx="86">
                  <c:v>-2.1159999999999998E-3</c:v>
                </c:pt>
                <c:pt idx="87">
                  <c:v>-2.0760000000000002E-3</c:v>
                </c:pt>
                <c:pt idx="88">
                  <c:v>-2.0100000000000001E-3</c:v>
                </c:pt>
                <c:pt idx="89">
                  <c:v>-1.928E-3</c:v>
                </c:pt>
                <c:pt idx="90">
                  <c:v>-1.8500000000000001E-3</c:v>
                </c:pt>
                <c:pt idx="91">
                  <c:v>-1.8600000000000001E-3</c:v>
                </c:pt>
                <c:pt idx="92">
                  <c:v>-1.8259999999999999E-3</c:v>
                </c:pt>
                <c:pt idx="93">
                  <c:v>-1.776E-3</c:v>
                </c:pt>
                <c:pt idx="94">
                  <c:v>-1.7179999999999999E-3</c:v>
                </c:pt>
                <c:pt idx="95">
                  <c:v>-1.6819999999999999E-3</c:v>
                </c:pt>
                <c:pt idx="96">
                  <c:v>-1.6080000000000001E-3</c:v>
                </c:pt>
                <c:pt idx="97">
                  <c:v>-1.508E-3</c:v>
                </c:pt>
                <c:pt idx="98">
                  <c:v>-1.4E-3</c:v>
                </c:pt>
                <c:pt idx="99">
                  <c:v>-1.348E-3</c:v>
                </c:pt>
                <c:pt idx="100">
                  <c:v>-1.248E-3</c:v>
                </c:pt>
                <c:pt idx="101">
                  <c:v>-1.2199999999999999E-3</c:v>
                </c:pt>
                <c:pt idx="102">
                  <c:v>-1.1460000000000001E-3</c:v>
                </c:pt>
                <c:pt idx="103">
                  <c:v>-1.0399999999999999E-3</c:v>
                </c:pt>
                <c:pt idx="104">
                  <c:v>-9.7599999999999998E-4</c:v>
                </c:pt>
                <c:pt idx="105">
                  <c:v>-8.9599999999999999E-4</c:v>
                </c:pt>
                <c:pt idx="106">
                  <c:v>-8.5400000000000005E-4</c:v>
                </c:pt>
                <c:pt idx="107">
                  <c:v>-7.3999999999999999E-4</c:v>
                </c:pt>
                <c:pt idx="108">
                  <c:v>-5.9999999999999995E-4</c:v>
                </c:pt>
                <c:pt idx="109">
                  <c:v>-4.8999999999999998E-4</c:v>
                </c:pt>
                <c:pt idx="110">
                  <c:v>-3.7800000000000003E-4</c:v>
                </c:pt>
                <c:pt idx="111">
                  <c:v>-2.9599999999999998E-4</c:v>
                </c:pt>
                <c:pt idx="112">
                  <c:v>-2.1599999999999999E-4</c:v>
                </c:pt>
                <c:pt idx="113">
                  <c:v>-1.06E-4</c:v>
                </c:pt>
                <c:pt idx="114">
                  <c:v>-3.0000000000000001E-5</c:v>
                </c:pt>
                <c:pt idx="115">
                  <c:v>8.7999999999999998E-5</c:v>
                </c:pt>
                <c:pt idx="116">
                  <c:v>1.4200000000000001E-4</c:v>
                </c:pt>
                <c:pt idx="117">
                  <c:v>2.3599999999999999E-4</c:v>
                </c:pt>
                <c:pt idx="118">
                  <c:v>3.1399999999999999E-4</c:v>
                </c:pt>
                <c:pt idx="119">
                  <c:v>4.0200000000000001E-4</c:v>
                </c:pt>
                <c:pt idx="120">
                  <c:v>5.0799999999999999E-4</c:v>
                </c:pt>
                <c:pt idx="121">
                  <c:v>6.4199999999999999E-4</c:v>
                </c:pt>
                <c:pt idx="122">
                  <c:v>7.94E-4</c:v>
                </c:pt>
                <c:pt idx="123">
                  <c:v>9.5799999999999998E-4</c:v>
                </c:pt>
                <c:pt idx="124">
                  <c:v>1.0660000000000001E-3</c:v>
                </c:pt>
                <c:pt idx="125">
                  <c:v>1.152E-3</c:v>
                </c:pt>
                <c:pt idx="126">
                  <c:v>1.258E-3</c:v>
                </c:pt>
                <c:pt idx="127">
                  <c:v>1.3420000000000001E-3</c:v>
                </c:pt>
                <c:pt idx="128">
                  <c:v>1.4499999999999999E-3</c:v>
                </c:pt>
                <c:pt idx="129">
                  <c:v>1.544E-3</c:v>
                </c:pt>
                <c:pt idx="130">
                  <c:v>1.6299999999999999E-3</c:v>
                </c:pt>
                <c:pt idx="131">
                  <c:v>1.7539999999999999E-3</c:v>
                </c:pt>
                <c:pt idx="132">
                  <c:v>1.882E-3</c:v>
                </c:pt>
                <c:pt idx="133">
                  <c:v>2.0339999999999998E-3</c:v>
                </c:pt>
                <c:pt idx="134">
                  <c:v>2.166E-3</c:v>
                </c:pt>
                <c:pt idx="135">
                  <c:v>2.3E-3</c:v>
                </c:pt>
                <c:pt idx="136">
                  <c:v>2.4599999999999999E-3</c:v>
                </c:pt>
                <c:pt idx="137">
                  <c:v>2.5959999999999998E-3</c:v>
                </c:pt>
                <c:pt idx="138">
                  <c:v>2.728E-3</c:v>
                </c:pt>
                <c:pt idx="139">
                  <c:v>2.8080000000000002E-3</c:v>
                </c:pt>
                <c:pt idx="140">
                  <c:v>2.8660000000000001E-3</c:v>
                </c:pt>
                <c:pt idx="141">
                  <c:v>2.8860000000000001E-3</c:v>
                </c:pt>
                <c:pt idx="142">
                  <c:v>2.98E-3</c:v>
                </c:pt>
                <c:pt idx="143">
                  <c:v>3.0999999999999999E-3</c:v>
                </c:pt>
                <c:pt idx="144">
                  <c:v>3.2499999999999999E-3</c:v>
                </c:pt>
                <c:pt idx="145">
                  <c:v>3.424E-3</c:v>
                </c:pt>
                <c:pt idx="146">
                  <c:v>3.5980000000000001E-3</c:v>
                </c:pt>
                <c:pt idx="147">
                  <c:v>3.722E-3</c:v>
                </c:pt>
                <c:pt idx="148">
                  <c:v>3.862E-3</c:v>
                </c:pt>
                <c:pt idx="149">
                  <c:v>4.032E-3</c:v>
                </c:pt>
                <c:pt idx="150">
                  <c:v>4.1599999999999996E-3</c:v>
                </c:pt>
                <c:pt idx="151">
                  <c:v>4.3080000000000002E-3</c:v>
                </c:pt>
                <c:pt idx="152">
                  <c:v>4.3600000000000002E-3</c:v>
                </c:pt>
                <c:pt idx="153">
                  <c:v>4.4200000000000003E-3</c:v>
                </c:pt>
                <c:pt idx="154">
                  <c:v>4.4780000000000002E-3</c:v>
                </c:pt>
                <c:pt idx="155">
                  <c:v>4.5659999999999997E-3</c:v>
                </c:pt>
                <c:pt idx="156">
                  <c:v>4.6800000000000001E-3</c:v>
                </c:pt>
                <c:pt idx="157">
                  <c:v>4.8440000000000002E-3</c:v>
                </c:pt>
                <c:pt idx="158">
                  <c:v>4.9719999999999999E-3</c:v>
                </c:pt>
                <c:pt idx="159">
                  <c:v>5.1640000000000002E-3</c:v>
                </c:pt>
                <c:pt idx="160">
                  <c:v>5.3280000000000003E-3</c:v>
                </c:pt>
                <c:pt idx="161">
                  <c:v>5.4920000000000004E-3</c:v>
                </c:pt>
                <c:pt idx="162">
                  <c:v>5.6280000000000002E-3</c:v>
                </c:pt>
                <c:pt idx="163">
                  <c:v>5.7279999999999996E-3</c:v>
                </c:pt>
                <c:pt idx="164">
                  <c:v>5.7920000000000003E-3</c:v>
                </c:pt>
                <c:pt idx="165">
                  <c:v>5.8500000000000002E-3</c:v>
                </c:pt>
                <c:pt idx="166">
                  <c:v>5.9220000000000002E-3</c:v>
                </c:pt>
                <c:pt idx="167">
                  <c:v>6.0219999999999996E-3</c:v>
                </c:pt>
                <c:pt idx="168">
                  <c:v>6.1219999999999998E-3</c:v>
                </c:pt>
                <c:pt idx="169">
                  <c:v>6.2480000000000001E-3</c:v>
                </c:pt>
                <c:pt idx="170">
                  <c:v>6.3460000000000001E-3</c:v>
                </c:pt>
                <c:pt idx="171">
                  <c:v>6.4840000000000002E-3</c:v>
                </c:pt>
                <c:pt idx="172">
                  <c:v>6.6480000000000003E-3</c:v>
                </c:pt>
                <c:pt idx="173">
                  <c:v>6.796E-3</c:v>
                </c:pt>
                <c:pt idx="174">
                  <c:v>6.9379999999999997E-3</c:v>
                </c:pt>
                <c:pt idx="175">
                  <c:v>7.0419999999999996E-3</c:v>
                </c:pt>
                <c:pt idx="176">
                  <c:v>7.1139999999999997E-3</c:v>
                </c:pt>
                <c:pt idx="177">
                  <c:v>7.1339999999999997E-3</c:v>
                </c:pt>
                <c:pt idx="178">
                  <c:v>7.2519999999999998E-3</c:v>
                </c:pt>
                <c:pt idx="179">
                  <c:v>7.4120000000000002E-3</c:v>
                </c:pt>
                <c:pt idx="180">
                  <c:v>7.5519999999999997E-3</c:v>
                </c:pt>
                <c:pt idx="181">
                  <c:v>7.6540000000000002E-3</c:v>
                </c:pt>
                <c:pt idx="182">
                  <c:v>7.7720000000000003E-3</c:v>
                </c:pt>
                <c:pt idx="183">
                  <c:v>7.9179999999999997E-3</c:v>
                </c:pt>
                <c:pt idx="184">
                  <c:v>8.0359999999999997E-3</c:v>
                </c:pt>
                <c:pt idx="185">
                  <c:v>8.1359999999999991E-3</c:v>
                </c:pt>
                <c:pt idx="186">
                  <c:v>8.2279999999999992E-3</c:v>
                </c:pt>
                <c:pt idx="187">
                  <c:v>8.3459999999999993E-3</c:v>
                </c:pt>
                <c:pt idx="188">
                  <c:v>8.404E-3</c:v>
                </c:pt>
                <c:pt idx="189">
                  <c:v>8.4779999999999994E-3</c:v>
                </c:pt>
                <c:pt idx="190">
                  <c:v>8.5780000000000006E-3</c:v>
                </c:pt>
                <c:pt idx="191">
                  <c:v>8.7100000000000007E-3</c:v>
                </c:pt>
                <c:pt idx="192">
                  <c:v>8.8240000000000002E-3</c:v>
                </c:pt>
                <c:pt idx="193">
                  <c:v>8.9180000000000006E-3</c:v>
                </c:pt>
                <c:pt idx="194">
                  <c:v>9.0500000000000008E-3</c:v>
                </c:pt>
                <c:pt idx="195">
                  <c:v>9.1819999999999992E-3</c:v>
                </c:pt>
                <c:pt idx="196">
                  <c:v>9.3819999999999997E-3</c:v>
                </c:pt>
                <c:pt idx="197">
                  <c:v>9.5340000000000008E-3</c:v>
                </c:pt>
                <c:pt idx="198">
                  <c:v>9.5399999999999999E-3</c:v>
                </c:pt>
                <c:pt idx="199">
                  <c:v>9.4319999999999994E-3</c:v>
                </c:pt>
                <c:pt idx="200">
                  <c:v>9.528E-3</c:v>
                </c:pt>
                <c:pt idx="201">
                  <c:v>9.6200000000000001E-3</c:v>
                </c:pt>
                <c:pt idx="202">
                  <c:v>1.0002E-2</c:v>
                </c:pt>
                <c:pt idx="203">
                  <c:v>1.0002E-2</c:v>
                </c:pt>
                <c:pt idx="204">
                  <c:v>1.0198E-2</c:v>
                </c:pt>
                <c:pt idx="205">
                  <c:v>1.0292000000000001E-2</c:v>
                </c:pt>
                <c:pt idx="206">
                  <c:v>1.0324E-2</c:v>
                </c:pt>
                <c:pt idx="207">
                  <c:v>1.0238000000000001E-2</c:v>
                </c:pt>
                <c:pt idx="208">
                  <c:v>1.039E-2</c:v>
                </c:pt>
                <c:pt idx="209">
                  <c:v>1.0626E-2</c:v>
                </c:pt>
                <c:pt idx="210">
                  <c:v>1.0723999999999999E-2</c:v>
                </c:pt>
                <c:pt idx="211">
                  <c:v>1.076E-2</c:v>
                </c:pt>
                <c:pt idx="212">
                  <c:v>1.095E-2</c:v>
                </c:pt>
                <c:pt idx="213">
                  <c:v>1.108E-2</c:v>
                </c:pt>
                <c:pt idx="214">
                  <c:v>1.1310000000000001E-2</c:v>
                </c:pt>
                <c:pt idx="215">
                  <c:v>1.1488E-2</c:v>
                </c:pt>
                <c:pt idx="216">
                  <c:v>1.1656E-2</c:v>
                </c:pt>
                <c:pt idx="217">
                  <c:v>1.1662E-2</c:v>
                </c:pt>
                <c:pt idx="218">
                  <c:v>1.1776E-2</c:v>
                </c:pt>
                <c:pt idx="219">
                  <c:v>1.1974E-2</c:v>
                </c:pt>
                <c:pt idx="220">
                  <c:v>1.2160000000000001E-2</c:v>
                </c:pt>
                <c:pt idx="221">
                  <c:v>1.2345999999999999E-2</c:v>
                </c:pt>
                <c:pt idx="222">
                  <c:v>1.2710000000000001E-2</c:v>
                </c:pt>
                <c:pt idx="223">
                  <c:v>1.2881999999999999E-2</c:v>
                </c:pt>
                <c:pt idx="224">
                  <c:v>1.2999999999999999E-2</c:v>
                </c:pt>
                <c:pt idx="225">
                  <c:v>1.3065999999999999E-2</c:v>
                </c:pt>
                <c:pt idx="226">
                  <c:v>1.3220000000000001E-2</c:v>
                </c:pt>
                <c:pt idx="227">
                  <c:v>1.3344E-2</c:v>
                </c:pt>
                <c:pt idx="228">
                  <c:v>1.3396E-2</c:v>
                </c:pt>
                <c:pt idx="229">
                  <c:v>1.3526E-2</c:v>
                </c:pt>
                <c:pt idx="230">
                  <c:v>1.3624000000000001E-2</c:v>
                </c:pt>
                <c:pt idx="231">
                  <c:v>1.3674E-2</c:v>
                </c:pt>
                <c:pt idx="232">
                  <c:v>1.3716000000000001E-2</c:v>
                </c:pt>
                <c:pt idx="233">
                  <c:v>1.3922E-2</c:v>
                </c:pt>
                <c:pt idx="234">
                  <c:v>1.4135999999999999E-2</c:v>
                </c:pt>
                <c:pt idx="235">
                  <c:v>1.4368000000000001E-2</c:v>
                </c:pt>
                <c:pt idx="236">
                  <c:v>1.4448000000000001E-2</c:v>
                </c:pt>
                <c:pt idx="237">
                  <c:v>1.4628E-2</c:v>
                </c:pt>
                <c:pt idx="238">
                  <c:v>1.4754E-2</c:v>
                </c:pt>
                <c:pt idx="239">
                  <c:v>1.4922E-2</c:v>
                </c:pt>
                <c:pt idx="240">
                  <c:v>1.5032E-2</c:v>
                </c:pt>
                <c:pt idx="241">
                  <c:v>1.5284000000000001E-2</c:v>
                </c:pt>
                <c:pt idx="242">
                  <c:v>1.5507999999999999E-2</c:v>
                </c:pt>
                <c:pt idx="243">
                  <c:v>1.5651999999999999E-2</c:v>
                </c:pt>
                <c:pt idx="244">
                  <c:v>1.576E-2</c:v>
                </c:pt>
                <c:pt idx="245">
                  <c:v>1.5949999999999999E-2</c:v>
                </c:pt>
                <c:pt idx="246">
                  <c:v>1.6076E-2</c:v>
                </c:pt>
                <c:pt idx="247">
                  <c:v>1.6166E-2</c:v>
                </c:pt>
                <c:pt idx="248">
                  <c:v>1.6285999999999998E-2</c:v>
                </c:pt>
                <c:pt idx="249">
                  <c:v>1.6468E-2</c:v>
                </c:pt>
                <c:pt idx="250">
                  <c:v>1.661E-2</c:v>
                </c:pt>
                <c:pt idx="251">
                  <c:v>1.6823999999999999E-2</c:v>
                </c:pt>
                <c:pt idx="252">
                  <c:v>1.6972000000000001E-2</c:v>
                </c:pt>
                <c:pt idx="253">
                  <c:v>1.7149999999999999E-2</c:v>
                </c:pt>
                <c:pt idx="254">
                  <c:v>1.7256000000000001E-2</c:v>
                </c:pt>
                <c:pt idx="255">
                  <c:v>1.7326000000000001E-2</c:v>
                </c:pt>
                <c:pt idx="256">
                  <c:v>1.7524000000000001E-2</c:v>
                </c:pt>
                <c:pt idx="257">
                  <c:v>1.7552000000000002E-2</c:v>
                </c:pt>
                <c:pt idx="258">
                  <c:v>1.7760000000000001E-2</c:v>
                </c:pt>
                <c:pt idx="259">
                  <c:v>1.8027999999999999E-2</c:v>
                </c:pt>
                <c:pt idx="260">
                  <c:v>1.8339999999999999E-2</c:v>
                </c:pt>
                <c:pt idx="261">
                  <c:v>1.8758E-2</c:v>
                </c:pt>
                <c:pt idx="262">
                  <c:v>1.9054000000000001E-2</c:v>
                </c:pt>
                <c:pt idx="263">
                  <c:v>1.9376000000000001E-2</c:v>
                </c:pt>
                <c:pt idx="264">
                  <c:v>1.983E-2</c:v>
                </c:pt>
                <c:pt idx="265">
                  <c:v>2.0060000000000001E-2</c:v>
                </c:pt>
                <c:pt idx="266">
                  <c:v>2.0403999999999999E-2</c:v>
                </c:pt>
                <c:pt idx="267">
                  <c:v>2.0660000000000001E-2</c:v>
                </c:pt>
                <c:pt idx="268">
                  <c:v>2.0986000000000001E-2</c:v>
                </c:pt>
                <c:pt idx="269">
                  <c:v>2.1342E-2</c:v>
                </c:pt>
                <c:pt idx="270">
                  <c:v>2.1687999999999999E-2</c:v>
                </c:pt>
                <c:pt idx="271">
                  <c:v>2.2017999999999999E-2</c:v>
                </c:pt>
                <c:pt idx="272">
                  <c:v>2.2401999999999998E-2</c:v>
                </c:pt>
                <c:pt idx="273">
                  <c:v>2.2764E-2</c:v>
                </c:pt>
                <c:pt idx="274">
                  <c:v>2.3178000000000001E-2</c:v>
                </c:pt>
                <c:pt idx="275">
                  <c:v>2.3525999999999998E-2</c:v>
                </c:pt>
                <c:pt idx="276">
                  <c:v>2.3966000000000001E-2</c:v>
                </c:pt>
                <c:pt idx="277">
                  <c:v>2.4459999999999999E-2</c:v>
                </c:pt>
                <c:pt idx="278">
                  <c:v>2.4974E-2</c:v>
                </c:pt>
                <c:pt idx="279">
                  <c:v>2.5474E-2</c:v>
                </c:pt>
                <c:pt idx="280">
                  <c:v>2.605E-2</c:v>
                </c:pt>
                <c:pt idx="281">
                  <c:v>2.6623999999999998E-2</c:v>
                </c:pt>
                <c:pt idx="282">
                  <c:v>2.7296000000000001E-2</c:v>
                </c:pt>
                <c:pt idx="283">
                  <c:v>2.7813999999999998E-2</c:v>
                </c:pt>
                <c:pt idx="284">
                  <c:v>2.8322E-2</c:v>
                </c:pt>
                <c:pt idx="285">
                  <c:v>2.8885999999999998E-2</c:v>
                </c:pt>
                <c:pt idx="286">
                  <c:v>2.9568000000000001E-2</c:v>
                </c:pt>
                <c:pt idx="287">
                  <c:v>3.0315999999999999E-2</c:v>
                </c:pt>
                <c:pt idx="288">
                  <c:v>3.0974000000000002E-2</c:v>
                </c:pt>
                <c:pt idx="289">
                  <c:v>3.1778000000000001E-2</c:v>
                </c:pt>
                <c:pt idx="290">
                  <c:v>3.2675999999999997E-2</c:v>
                </c:pt>
                <c:pt idx="291">
                  <c:v>3.3869999999999997E-2</c:v>
                </c:pt>
                <c:pt idx="292">
                  <c:v>3.4967999999999999E-2</c:v>
                </c:pt>
                <c:pt idx="293">
                  <c:v>3.6181999999999999E-2</c:v>
                </c:pt>
                <c:pt idx="294">
                  <c:v>3.7263999999999999E-2</c:v>
                </c:pt>
                <c:pt idx="295">
                  <c:v>3.8309999999999997E-2</c:v>
                </c:pt>
                <c:pt idx="296">
                  <c:v>3.9280000000000002E-2</c:v>
                </c:pt>
                <c:pt idx="297">
                  <c:v>4.0430000000000001E-2</c:v>
                </c:pt>
                <c:pt idx="298">
                  <c:v>4.1584000000000003E-2</c:v>
                </c:pt>
                <c:pt idx="299">
                  <c:v>4.2883999999999999E-2</c:v>
                </c:pt>
                <c:pt idx="300">
                  <c:v>4.4218E-2</c:v>
                </c:pt>
                <c:pt idx="301">
                  <c:v>4.5676000000000001E-2</c:v>
                </c:pt>
                <c:pt idx="302">
                  <c:v>4.7210000000000002E-2</c:v>
                </c:pt>
                <c:pt idx="303">
                  <c:v>4.8961999999999999E-2</c:v>
                </c:pt>
                <c:pt idx="304">
                  <c:v>5.0784000000000003E-2</c:v>
                </c:pt>
                <c:pt idx="305">
                  <c:v>5.2746000000000001E-2</c:v>
                </c:pt>
                <c:pt idx="306">
                  <c:v>5.4741999999999999E-2</c:v>
                </c:pt>
                <c:pt idx="307">
                  <c:v>5.6801999999999998E-2</c:v>
                </c:pt>
                <c:pt idx="308">
                  <c:v>5.8819999999999997E-2</c:v>
                </c:pt>
                <c:pt idx="309">
                  <c:v>6.0803999999999997E-2</c:v>
                </c:pt>
                <c:pt idx="310">
                  <c:v>6.3048000000000007E-2</c:v>
                </c:pt>
                <c:pt idx="311">
                  <c:v>6.5297999999999995E-2</c:v>
                </c:pt>
                <c:pt idx="312">
                  <c:v>6.7738000000000007E-2</c:v>
                </c:pt>
                <c:pt idx="313">
                  <c:v>7.0220000000000005E-2</c:v>
                </c:pt>
                <c:pt idx="314">
                  <c:v>7.2966000000000003E-2</c:v>
                </c:pt>
                <c:pt idx="315">
                  <c:v>7.5864000000000001E-2</c:v>
                </c:pt>
                <c:pt idx="316">
                  <c:v>7.8920000000000004E-2</c:v>
                </c:pt>
                <c:pt idx="317">
                  <c:v>8.2066E-2</c:v>
                </c:pt>
                <c:pt idx="318">
                  <c:v>8.5398000000000002E-2</c:v>
                </c:pt>
                <c:pt idx="319">
                  <c:v>8.8571999999999998E-2</c:v>
                </c:pt>
                <c:pt idx="320">
                  <c:v>9.1717999999999994E-2</c:v>
                </c:pt>
                <c:pt idx="321">
                  <c:v>9.4810000000000005E-2</c:v>
                </c:pt>
                <c:pt idx="322">
                  <c:v>9.8236000000000004E-2</c:v>
                </c:pt>
                <c:pt idx="323">
                  <c:v>0.101772</c:v>
                </c:pt>
                <c:pt idx="324">
                  <c:v>0.10557999999999999</c:v>
                </c:pt>
                <c:pt idx="325">
                  <c:v>0.10945199999999999</c:v>
                </c:pt>
                <c:pt idx="326">
                  <c:v>0.11366</c:v>
                </c:pt>
                <c:pt idx="327">
                  <c:v>0.11824999999999999</c:v>
                </c:pt>
                <c:pt idx="328">
                  <c:v>0.12289600000000001</c:v>
                </c:pt>
                <c:pt idx="329">
                  <c:v>0.127604</c:v>
                </c:pt>
                <c:pt idx="330">
                  <c:v>0.13228799999999999</c:v>
                </c:pt>
                <c:pt idx="331">
                  <c:v>0.13687199999999999</c:v>
                </c:pt>
                <c:pt idx="332">
                  <c:v>0.14136599999999999</c:v>
                </c:pt>
                <c:pt idx="333">
                  <c:v>0.14585600000000001</c:v>
                </c:pt>
                <c:pt idx="334">
                  <c:v>0.15052599999999999</c:v>
                </c:pt>
                <c:pt idx="335">
                  <c:v>0.15525800000000001</c:v>
                </c:pt>
                <c:pt idx="336">
                  <c:v>0.15998799999999999</c:v>
                </c:pt>
                <c:pt idx="337">
                  <c:v>0.16494400000000001</c:v>
                </c:pt>
                <c:pt idx="338">
                  <c:v>0.17019200000000001</c:v>
                </c:pt>
                <c:pt idx="339">
                  <c:v>0.17621200000000001</c:v>
                </c:pt>
                <c:pt idx="340">
                  <c:v>0.18226600000000001</c:v>
                </c:pt>
                <c:pt idx="341">
                  <c:v>0.188442</c:v>
                </c:pt>
                <c:pt idx="342">
                  <c:v>0.19447800000000001</c:v>
                </c:pt>
                <c:pt idx="343">
                  <c:v>0.20038600000000001</c:v>
                </c:pt>
                <c:pt idx="344">
                  <c:v>0.205952</c:v>
                </c:pt>
                <c:pt idx="345">
                  <c:v>0.21145800000000001</c:v>
                </c:pt>
                <c:pt idx="346">
                  <c:v>0.21728</c:v>
                </c:pt>
                <c:pt idx="347">
                  <c:v>0.22325200000000001</c:v>
                </c:pt>
                <c:pt idx="348">
                  <c:v>0.22941</c:v>
                </c:pt>
                <c:pt idx="349">
                  <c:v>0.23582400000000001</c:v>
                </c:pt>
                <c:pt idx="350">
                  <c:v>0.24268999999999999</c:v>
                </c:pt>
                <c:pt idx="351">
                  <c:v>0.25065799999999999</c:v>
                </c:pt>
                <c:pt idx="352">
                  <c:v>0.25824200000000003</c:v>
                </c:pt>
                <c:pt idx="353">
                  <c:v>0.26601599999999997</c:v>
                </c:pt>
                <c:pt idx="354">
                  <c:v>0.27374799999999999</c:v>
                </c:pt>
                <c:pt idx="355">
                  <c:v>0.28138999999999997</c:v>
                </c:pt>
                <c:pt idx="356">
                  <c:v>0.28894199999999998</c:v>
                </c:pt>
                <c:pt idx="357">
                  <c:v>0.29637200000000002</c:v>
                </c:pt>
                <c:pt idx="358">
                  <c:v>0.30431399999999997</c:v>
                </c:pt>
                <c:pt idx="359">
                  <c:v>0.31253599999999998</c:v>
                </c:pt>
                <c:pt idx="360">
                  <c:v>0.32119799999999998</c:v>
                </c:pt>
                <c:pt idx="361">
                  <c:v>0.33010600000000001</c:v>
                </c:pt>
                <c:pt idx="362">
                  <c:v>0.33991399999999999</c:v>
                </c:pt>
                <c:pt idx="363">
                  <c:v>0.35081400000000001</c:v>
                </c:pt>
                <c:pt idx="364">
                  <c:v>0.36232799999999998</c:v>
                </c:pt>
                <c:pt idx="365">
                  <c:v>0.37420199999999998</c:v>
                </c:pt>
                <c:pt idx="366">
                  <c:v>0.38655800000000001</c:v>
                </c:pt>
                <c:pt idx="367">
                  <c:v>0.39905600000000002</c:v>
                </c:pt>
                <c:pt idx="368">
                  <c:v>0.41155000000000003</c:v>
                </c:pt>
                <c:pt idx="369">
                  <c:v>0.42393199999999998</c:v>
                </c:pt>
                <c:pt idx="370">
                  <c:v>0.43734200000000001</c:v>
                </c:pt>
                <c:pt idx="371">
                  <c:v>0.45142599999999999</c:v>
                </c:pt>
                <c:pt idx="372">
                  <c:v>0.46648800000000001</c:v>
                </c:pt>
                <c:pt idx="373">
                  <c:v>0.48220200000000002</c:v>
                </c:pt>
                <c:pt idx="374">
                  <c:v>0.49987399999999999</c:v>
                </c:pt>
                <c:pt idx="375">
                  <c:v>0.51987799999999995</c:v>
                </c:pt>
                <c:pt idx="376">
                  <c:v>0.541184</c:v>
                </c:pt>
                <c:pt idx="377">
                  <c:v>0.56340000000000001</c:v>
                </c:pt>
                <c:pt idx="378">
                  <c:v>0.58699000000000001</c:v>
                </c:pt>
                <c:pt idx="379">
                  <c:v>0.61085199999999995</c:v>
                </c:pt>
                <c:pt idx="380">
                  <c:v>0.63520200000000004</c:v>
                </c:pt>
                <c:pt idx="381">
                  <c:v>0.65889600000000004</c:v>
                </c:pt>
                <c:pt idx="382">
                  <c:v>0.68521600000000005</c:v>
                </c:pt>
                <c:pt idx="383">
                  <c:v>0.71264000000000005</c:v>
                </c:pt>
                <c:pt idx="384">
                  <c:v>0.74243800000000004</c:v>
                </c:pt>
                <c:pt idx="385">
                  <c:v>0.77297000000000005</c:v>
                </c:pt>
                <c:pt idx="386">
                  <c:v>0.80733999999999995</c:v>
                </c:pt>
                <c:pt idx="387">
                  <c:v>0.84599999999999997</c:v>
                </c:pt>
                <c:pt idx="388">
                  <c:v>0.88723399999999997</c:v>
                </c:pt>
                <c:pt idx="389">
                  <c:v>0.93011200000000005</c:v>
                </c:pt>
                <c:pt idx="390">
                  <c:v>0.97559799999999997</c:v>
                </c:pt>
                <c:pt idx="391">
                  <c:v>1.020972</c:v>
                </c:pt>
                <c:pt idx="392">
                  <c:v>1.06646</c:v>
                </c:pt>
                <c:pt idx="393">
                  <c:v>1.110304</c:v>
                </c:pt>
                <c:pt idx="394">
                  <c:v>1.15802</c:v>
                </c:pt>
                <c:pt idx="395">
                  <c:v>1.2081280000000001</c:v>
                </c:pt>
                <c:pt idx="396">
                  <c:v>1.260996</c:v>
                </c:pt>
                <c:pt idx="397">
                  <c:v>1.3133060000000001</c:v>
                </c:pt>
                <c:pt idx="398">
                  <c:v>1.3713519999999999</c:v>
                </c:pt>
                <c:pt idx="399">
                  <c:v>1.435846</c:v>
                </c:pt>
                <c:pt idx="400">
                  <c:v>1.5029699999999999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6B87-4D6C-8E5C-2C6F190A1B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0062447"/>
        <c:axId val="540063279"/>
      </c:scatterChart>
      <c:valAx>
        <c:axId val="540062447"/>
        <c:scaling>
          <c:orientation val="minMax"/>
          <c:max val="700"/>
          <c:min val="4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>
                    <a:solidFill>
                      <a:sysClr val="windowText" lastClr="000000"/>
                    </a:solidFill>
                  </a:rPr>
                  <a:t>λ</a:t>
                </a:r>
                <a:r>
                  <a:rPr lang="it-IT">
                    <a:solidFill>
                      <a:sysClr val="windowText" lastClr="000000"/>
                    </a:solidFill>
                  </a:rPr>
                  <a:t>, nm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0063279"/>
        <c:crosses val="autoZero"/>
        <c:crossBetween val="midCat"/>
      </c:valAx>
      <c:valAx>
        <c:axId val="540063279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>
                    <a:solidFill>
                      <a:sysClr val="windowText" lastClr="000000"/>
                    </a:solidFill>
                  </a:rPr>
                  <a:t>Abs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00624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it-IT" sz="2000">
                <a:solidFill>
                  <a:sysClr val="windowText" lastClr="000000"/>
                </a:solidFill>
              </a:rPr>
              <a:t>Initial substrate 2.5 mM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1"/>
          <c:order val="0"/>
          <c:tx>
            <c:strRef>
              <c:f>'2.5mM (2%conversione)'!$C$1</c:f>
              <c:strCache>
                <c:ptCount val="1"/>
                <c:pt idx="0">
                  <c:v>S+R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xVal>
            <c:numRef>
              <c:f>'2.5mM (2%conversione)'!$A$2:$A$602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'2.5mM (2%conversione)'!$C$2:$C$602</c:f>
              <c:numCache>
                <c:formatCode>General</c:formatCode>
                <c:ptCount val="601"/>
                <c:pt idx="0">
                  <c:v>-0.66830000000000001</c:v>
                </c:pt>
                <c:pt idx="1">
                  <c:v>-0.66699999999999993</c:v>
                </c:pt>
                <c:pt idx="2">
                  <c:v>-0.66759999999999997</c:v>
                </c:pt>
                <c:pt idx="3">
                  <c:v>-0.66470000000000007</c:v>
                </c:pt>
                <c:pt idx="4">
                  <c:v>-0.67089999999999994</c:v>
                </c:pt>
                <c:pt idx="5">
                  <c:v>-0.67120000000000002</c:v>
                </c:pt>
                <c:pt idx="6">
                  <c:v>-0.67289999999999994</c:v>
                </c:pt>
                <c:pt idx="7">
                  <c:v>-0.67049999999999998</c:v>
                </c:pt>
                <c:pt idx="8">
                  <c:v>-0.67110000000000003</c:v>
                </c:pt>
                <c:pt idx="9">
                  <c:v>-0.67019999999999991</c:v>
                </c:pt>
                <c:pt idx="10">
                  <c:v>-0.66920000000000002</c:v>
                </c:pt>
                <c:pt idx="11">
                  <c:v>-0.66810000000000003</c:v>
                </c:pt>
                <c:pt idx="12">
                  <c:v>-0.66769999999999996</c:v>
                </c:pt>
                <c:pt idx="13">
                  <c:v>-0.66870000000000007</c:v>
                </c:pt>
                <c:pt idx="14">
                  <c:v>-0.67</c:v>
                </c:pt>
                <c:pt idx="15">
                  <c:v>-0.66800000000000004</c:v>
                </c:pt>
                <c:pt idx="16">
                  <c:v>-0.66899999999999993</c:v>
                </c:pt>
                <c:pt idx="17">
                  <c:v>-0.66710000000000003</c:v>
                </c:pt>
                <c:pt idx="18">
                  <c:v>-0.66520000000000001</c:v>
                </c:pt>
                <c:pt idx="19">
                  <c:v>-0.66400000000000003</c:v>
                </c:pt>
                <c:pt idx="20">
                  <c:v>-0.66720000000000002</c:v>
                </c:pt>
                <c:pt idx="21">
                  <c:v>-0.67249999999999999</c:v>
                </c:pt>
                <c:pt idx="22">
                  <c:v>-0.6764</c:v>
                </c:pt>
                <c:pt idx="23">
                  <c:v>-0.67649999999999999</c:v>
                </c:pt>
                <c:pt idx="24">
                  <c:v>-0.67510000000000003</c:v>
                </c:pt>
                <c:pt idx="25">
                  <c:v>-0.67369999999999997</c:v>
                </c:pt>
                <c:pt idx="26">
                  <c:v>-0.67300000000000004</c:v>
                </c:pt>
                <c:pt idx="27">
                  <c:v>-0.67479999999999996</c:v>
                </c:pt>
                <c:pt idx="28">
                  <c:v>-0.68100000000000005</c:v>
                </c:pt>
                <c:pt idx="29">
                  <c:v>-0.68169999999999997</c:v>
                </c:pt>
                <c:pt idx="30">
                  <c:v>-0.67659999999999998</c:v>
                </c:pt>
                <c:pt idx="31">
                  <c:v>-0.67489999999999994</c:v>
                </c:pt>
                <c:pt idx="32">
                  <c:v>-0.67479999999999996</c:v>
                </c:pt>
                <c:pt idx="33">
                  <c:v>-0.67900000000000005</c:v>
                </c:pt>
                <c:pt idx="34">
                  <c:v>-0.67790000000000006</c:v>
                </c:pt>
                <c:pt idx="35">
                  <c:v>-0.67470000000000008</c:v>
                </c:pt>
                <c:pt idx="36">
                  <c:v>-0.6734</c:v>
                </c:pt>
                <c:pt idx="37">
                  <c:v>-0.67289999999999994</c:v>
                </c:pt>
                <c:pt idx="38">
                  <c:v>-0.67179999999999995</c:v>
                </c:pt>
                <c:pt idx="39">
                  <c:v>-0.67489999999999994</c:v>
                </c:pt>
                <c:pt idx="40">
                  <c:v>-0.6764</c:v>
                </c:pt>
                <c:pt idx="41">
                  <c:v>-0.67510000000000003</c:v>
                </c:pt>
                <c:pt idx="42">
                  <c:v>-0.67149999999999999</c:v>
                </c:pt>
                <c:pt idx="43">
                  <c:v>-0.6734</c:v>
                </c:pt>
                <c:pt idx="44">
                  <c:v>-0.6754</c:v>
                </c:pt>
                <c:pt idx="45">
                  <c:v>-0.68030000000000002</c:v>
                </c:pt>
                <c:pt idx="46">
                  <c:v>-0.68060000000000009</c:v>
                </c:pt>
                <c:pt idx="47">
                  <c:v>-0.67969999999999997</c:v>
                </c:pt>
                <c:pt idx="48">
                  <c:v>-0.67510000000000003</c:v>
                </c:pt>
                <c:pt idx="49">
                  <c:v>-0.67430000000000001</c:v>
                </c:pt>
                <c:pt idx="50">
                  <c:v>-0.67110000000000003</c:v>
                </c:pt>
                <c:pt idx="51">
                  <c:v>-0.67400000000000004</c:v>
                </c:pt>
                <c:pt idx="52">
                  <c:v>-0.67530000000000001</c:v>
                </c:pt>
                <c:pt idx="53">
                  <c:v>-0.67579999999999996</c:v>
                </c:pt>
                <c:pt idx="54">
                  <c:v>-0.67420000000000002</c:v>
                </c:pt>
                <c:pt idx="55">
                  <c:v>-0.6734</c:v>
                </c:pt>
                <c:pt idx="56">
                  <c:v>-0.67830000000000001</c:v>
                </c:pt>
                <c:pt idx="57">
                  <c:v>-0.68120000000000003</c:v>
                </c:pt>
                <c:pt idx="58">
                  <c:v>-0.68269999999999997</c:v>
                </c:pt>
                <c:pt idx="59">
                  <c:v>-0.68300000000000005</c:v>
                </c:pt>
                <c:pt idx="60">
                  <c:v>-0.6825</c:v>
                </c:pt>
                <c:pt idx="61">
                  <c:v>-0.6825</c:v>
                </c:pt>
                <c:pt idx="62">
                  <c:v>-0.68140000000000001</c:v>
                </c:pt>
                <c:pt idx="63">
                  <c:v>-0.6825</c:v>
                </c:pt>
                <c:pt idx="64">
                  <c:v>-0.68110000000000004</c:v>
                </c:pt>
                <c:pt idx="65">
                  <c:v>-0.67820000000000003</c:v>
                </c:pt>
                <c:pt idx="66">
                  <c:v>-0.67969999999999997</c:v>
                </c:pt>
                <c:pt idx="67">
                  <c:v>-0.68060000000000009</c:v>
                </c:pt>
                <c:pt idx="68">
                  <c:v>-0.68469999999999998</c:v>
                </c:pt>
                <c:pt idx="69">
                  <c:v>-0.68469999999999998</c:v>
                </c:pt>
                <c:pt idx="70">
                  <c:v>-0.68430000000000002</c:v>
                </c:pt>
                <c:pt idx="71">
                  <c:v>-0.68199999999999994</c:v>
                </c:pt>
                <c:pt idx="72">
                  <c:v>-0.68420000000000003</c:v>
                </c:pt>
                <c:pt idx="73">
                  <c:v>-0.68269999999999997</c:v>
                </c:pt>
                <c:pt idx="74">
                  <c:v>-0.68440000000000001</c:v>
                </c:pt>
                <c:pt idx="75">
                  <c:v>-0.68710000000000004</c:v>
                </c:pt>
                <c:pt idx="76">
                  <c:v>-0.68679999999999997</c:v>
                </c:pt>
                <c:pt idx="77">
                  <c:v>-0.68569999999999998</c:v>
                </c:pt>
                <c:pt idx="78">
                  <c:v>-0.68340000000000001</c:v>
                </c:pt>
                <c:pt idx="79">
                  <c:v>-0.68469999999999998</c:v>
                </c:pt>
                <c:pt idx="80">
                  <c:v>-0.68669999999999998</c:v>
                </c:pt>
                <c:pt idx="81">
                  <c:v>-0.68979999999999997</c:v>
                </c:pt>
                <c:pt idx="82">
                  <c:v>-0.69040000000000001</c:v>
                </c:pt>
                <c:pt idx="83">
                  <c:v>-0.68969999999999998</c:v>
                </c:pt>
                <c:pt idx="84">
                  <c:v>-0.68879999999999997</c:v>
                </c:pt>
                <c:pt idx="85">
                  <c:v>-0.6865</c:v>
                </c:pt>
                <c:pt idx="86">
                  <c:v>-0.68569999999999998</c:v>
                </c:pt>
                <c:pt idx="87">
                  <c:v>-0.68659999999999999</c:v>
                </c:pt>
                <c:pt idx="88">
                  <c:v>-0.68559999999999999</c:v>
                </c:pt>
                <c:pt idx="89">
                  <c:v>-0.68559999999999999</c:v>
                </c:pt>
                <c:pt idx="90">
                  <c:v>-0.6845</c:v>
                </c:pt>
                <c:pt idx="91">
                  <c:v>-0.68900000000000006</c:v>
                </c:pt>
                <c:pt idx="92">
                  <c:v>-0.68979999999999997</c:v>
                </c:pt>
                <c:pt idx="93">
                  <c:v>-0.69300000000000006</c:v>
                </c:pt>
                <c:pt idx="94">
                  <c:v>-0.6925</c:v>
                </c:pt>
                <c:pt idx="95">
                  <c:v>-0.69399999999999995</c:v>
                </c:pt>
                <c:pt idx="96">
                  <c:v>-0.69330000000000003</c:v>
                </c:pt>
                <c:pt idx="97">
                  <c:v>-0.69179999999999997</c:v>
                </c:pt>
                <c:pt idx="98">
                  <c:v>-0.68890000000000007</c:v>
                </c:pt>
                <c:pt idx="99">
                  <c:v>-0.69010000000000005</c:v>
                </c:pt>
                <c:pt idx="100">
                  <c:v>-0.69010000000000005</c:v>
                </c:pt>
                <c:pt idx="101">
                  <c:v>-0.69319999999999993</c:v>
                </c:pt>
                <c:pt idx="102">
                  <c:v>-0.69469999999999998</c:v>
                </c:pt>
                <c:pt idx="103">
                  <c:v>-0.69550000000000001</c:v>
                </c:pt>
                <c:pt idx="104">
                  <c:v>-0.69740000000000002</c:v>
                </c:pt>
                <c:pt idx="105">
                  <c:v>-0.69720000000000004</c:v>
                </c:pt>
                <c:pt idx="106">
                  <c:v>-0.70029999999999992</c:v>
                </c:pt>
                <c:pt idx="107">
                  <c:v>-0.69850000000000001</c:v>
                </c:pt>
                <c:pt idx="108">
                  <c:v>-0.6966</c:v>
                </c:pt>
                <c:pt idx="109">
                  <c:v>-0.6956</c:v>
                </c:pt>
                <c:pt idx="110">
                  <c:v>-0.69589999999999996</c:v>
                </c:pt>
                <c:pt idx="111">
                  <c:v>-0.69829999999999992</c:v>
                </c:pt>
                <c:pt idx="112">
                  <c:v>-0.6996</c:v>
                </c:pt>
                <c:pt idx="113">
                  <c:v>-0.69810000000000005</c:v>
                </c:pt>
                <c:pt idx="114">
                  <c:v>-0.69679999999999997</c:v>
                </c:pt>
                <c:pt idx="115">
                  <c:v>-0.69450000000000001</c:v>
                </c:pt>
                <c:pt idx="116">
                  <c:v>-0.69540000000000002</c:v>
                </c:pt>
                <c:pt idx="117">
                  <c:v>-0.69669999999999999</c:v>
                </c:pt>
                <c:pt idx="118">
                  <c:v>-0.69909999999999994</c:v>
                </c:pt>
                <c:pt idx="119">
                  <c:v>-0.69989999999999997</c:v>
                </c:pt>
                <c:pt idx="120">
                  <c:v>-0.70099999999999996</c:v>
                </c:pt>
                <c:pt idx="121">
                  <c:v>-0.69899999999999995</c:v>
                </c:pt>
                <c:pt idx="122">
                  <c:v>-0.69469999999999998</c:v>
                </c:pt>
                <c:pt idx="123">
                  <c:v>-0.6915</c:v>
                </c:pt>
                <c:pt idx="124">
                  <c:v>-0.6915</c:v>
                </c:pt>
                <c:pt idx="125">
                  <c:v>-0.69359999999999999</c:v>
                </c:pt>
                <c:pt idx="126">
                  <c:v>-0.69330000000000003</c:v>
                </c:pt>
                <c:pt idx="127">
                  <c:v>-0.69599999999999995</c:v>
                </c:pt>
                <c:pt idx="128">
                  <c:v>-0.69530000000000003</c:v>
                </c:pt>
                <c:pt idx="129">
                  <c:v>-0.69490000000000007</c:v>
                </c:pt>
                <c:pt idx="130">
                  <c:v>-0.6946</c:v>
                </c:pt>
                <c:pt idx="131">
                  <c:v>-0.6956</c:v>
                </c:pt>
                <c:pt idx="132">
                  <c:v>-0.69740000000000002</c:v>
                </c:pt>
                <c:pt idx="133">
                  <c:v>-0.69740000000000002</c:v>
                </c:pt>
                <c:pt idx="134">
                  <c:v>-0.69690000000000007</c:v>
                </c:pt>
                <c:pt idx="135">
                  <c:v>-0.69230000000000003</c:v>
                </c:pt>
                <c:pt idx="136">
                  <c:v>-0.68959999999999999</c:v>
                </c:pt>
                <c:pt idx="137">
                  <c:v>-0.68910000000000005</c:v>
                </c:pt>
                <c:pt idx="138">
                  <c:v>-0.68769999999999998</c:v>
                </c:pt>
                <c:pt idx="139">
                  <c:v>-0.69100000000000006</c:v>
                </c:pt>
                <c:pt idx="140">
                  <c:v>-0.69130000000000003</c:v>
                </c:pt>
                <c:pt idx="141">
                  <c:v>-0.69490000000000007</c:v>
                </c:pt>
                <c:pt idx="142">
                  <c:v>-0.69490000000000007</c:v>
                </c:pt>
                <c:pt idx="143">
                  <c:v>-0.69589999999999996</c:v>
                </c:pt>
                <c:pt idx="144">
                  <c:v>-0.69530000000000003</c:v>
                </c:pt>
                <c:pt idx="145">
                  <c:v>-0.69199999999999995</c:v>
                </c:pt>
                <c:pt idx="146">
                  <c:v>-0.68930000000000002</c:v>
                </c:pt>
                <c:pt idx="147">
                  <c:v>-0.68859999999999999</c:v>
                </c:pt>
                <c:pt idx="148">
                  <c:v>-0.68869999999999998</c:v>
                </c:pt>
                <c:pt idx="149">
                  <c:v>-0.68789999999999996</c:v>
                </c:pt>
                <c:pt idx="150">
                  <c:v>-0.68780000000000008</c:v>
                </c:pt>
                <c:pt idx="151">
                  <c:v>-0.68740000000000001</c:v>
                </c:pt>
                <c:pt idx="152">
                  <c:v>-0.68959999999999999</c:v>
                </c:pt>
                <c:pt idx="153">
                  <c:v>-0.6923999999999999</c:v>
                </c:pt>
                <c:pt idx="154">
                  <c:v>-0.6946</c:v>
                </c:pt>
                <c:pt idx="155">
                  <c:v>-0.69350000000000001</c:v>
                </c:pt>
                <c:pt idx="156">
                  <c:v>-0.69269999999999998</c:v>
                </c:pt>
                <c:pt idx="157">
                  <c:v>-0.69</c:v>
                </c:pt>
                <c:pt idx="158">
                  <c:v>-0.68890000000000007</c:v>
                </c:pt>
                <c:pt idx="159">
                  <c:v>-0.68599999999999994</c:v>
                </c:pt>
                <c:pt idx="160">
                  <c:v>-0.68500000000000005</c:v>
                </c:pt>
                <c:pt idx="161">
                  <c:v>-0.68780000000000008</c:v>
                </c:pt>
                <c:pt idx="162">
                  <c:v>-0.68799999999999994</c:v>
                </c:pt>
                <c:pt idx="163">
                  <c:v>-0.68890000000000007</c:v>
                </c:pt>
                <c:pt idx="164">
                  <c:v>-0.68799999999999994</c:v>
                </c:pt>
                <c:pt idx="165">
                  <c:v>-0.68940000000000001</c:v>
                </c:pt>
                <c:pt idx="166">
                  <c:v>-0.69040000000000001</c:v>
                </c:pt>
                <c:pt idx="167">
                  <c:v>-0.69300000000000006</c:v>
                </c:pt>
                <c:pt idx="168">
                  <c:v>-0.69279999999999997</c:v>
                </c:pt>
                <c:pt idx="169">
                  <c:v>-0.6923999999999999</c:v>
                </c:pt>
                <c:pt idx="170">
                  <c:v>-0.69259999999999999</c:v>
                </c:pt>
                <c:pt idx="171">
                  <c:v>-0.69179999999999997</c:v>
                </c:pt>
                <c:pt idx="172">
                  <c:v>-0.69100000000000006</c:v>
                </c:pt>
                <c:pt idx="173">
                  <c:v>-0.6875</c:v>
                </c:pt>
                <c:pt idx="174">
                  <c:v>-0.68620000000000003</c:v>
                </c:pt>
                <c:pt idx="175">
                  <c:v>-0.6855</c:v>
                </c:pt>
                <c:pt idx="176">
                  <c:v>-0.68900000000000006</c:v>
                </c:pt>
                <c:pt idx="177">
                  <c:v>-0.69389999999999996</c:v>
                </c:pt>
                <c:pt idx="178">
                  <c:v>-0.69569999999999999</c:v>
                </c:pt>
                <c:pt idx="179">
                  <c:v>-0.69579999999999997</c:v>
                </c:pt>
                <c:pt idx="180">
                  <c:v>-0.69669999999999999</c:v>
                </c:pt>
                <c:pt idx="181">
                  <c:v>-0.69769999999999999</c:v>
                </c:pt>
                <c:pt idx="182">
                  <c:v>-0.69450000000000001</c:v>
                </c:pt>
                <c:pt idx="183">
                  <c:v>-0.69290000000000007</c:v>
                </c:pt>
                <c:pt idx="184">
                  <c:v>-0.69189999999999996</c:v>
                </c:pt>
                <c:pt idx="185">
                  <c:v>-0.69179999999999997</c:v>
                </c:pt>
                <c:pt idx="186">
                  <c:v>-0.6915</c:v>
                </c:pt>
                <c:pt idx="187">
                  <c:v>-0.69079999999999997</c:v>
                </c:pt>
                <c:pt idx="188">
                  <c:v>-0.69159999999999999</c:v>
                </c:pt>
                <c:pt idx="189">
                  <c:v>-0.69109999999999994</c:v>
                </c:pt>
                <c:pt idx="190">
                  <c:v>-0.69130000000000003</c:v>
                </c:pt>
                <c:pt idx="191">
                  <c:v>-0.69159999999999999</c:v>
                </c:pt>
                <c:pt idx="192">
                  <c:v>-0.69220000000000004</c:v>
                </c:pt>
                <c:pt idx="193">
                  <c:v>-0.68900000000000006</c:v>
                </c:pt>
                <c:pt idx="194">
                  <c:v>-0.68690000000000007</c:v>
                </c:pt>
                <c:pt idx="195">
                  <c:v>-0.68679999999999997</c:v>
                </c:pt>
                <c:pt idx="196">
                  <c:v>-0.68719999999999992</c:v>
                </c:pt>
                <c:pt idx="197">
                  <c:v>-0.69020000000000004</c:v>
                </c:pt>
                <c:pt idx="198">
                  <c:v>-0.69340000000000002</c:v>
                </c:pt>
                <c:pt idx="199">
                  <c:v>-0.6966</c:v>
                </c:pt>
                <c:pt idx="200">
                  <c:v>-0.68879999999999997</c:v>
                </c:pt>
                <c:pt idx="201">
                  <c:v>-0.68890000000000007</c:v>
                </c:pt>
                <c:pt idx="202">
                  <c:v>-0.68430000000000002</c:v>
                </c:pt>
                <c:pt idx="203">
                  <c:v>-0.6885</c:v>
                </c:pt>
                <c:pt idx="204">
                  <c:v>-0.68420000000000003</c:v>
                </c:pt>
                <c:pt idx="205">
                  <c:v>-0.69399999999999995</c:v>
                </c:pt>
                <c:pt idx="206">
                  <c:v>-0.71089999999999998</c:v>
                </c:pt>
                <c:pt idx="207">
                  <c:v>-0.71560000000000001</c:v>
                </c:pt>
                <c:pt idx="208">
                  <c:v>-0.71040000000000003</c:v>
                </c:pt>
                <c:pt idx="209">
                  <c:v>-0.70140000000000002</c:v>
                </c:pt>
                <c:pt idx="210">
                  <c:v>-0.69869999999999999</c:v>
                </c:pt>
                <c:pt idx="211">
                  <c:v>-0.69109999999999994</c:v>
                </c:pt>
                <c:pt idx="212">
                  <c:v>-0.6923999999999999</c:v>
                </c:pt>
                <c:pt idx="213">
                  <c:v>-0.69550000000000001</c:v>
                </c:pt>
                <c:pt idx="214">
                  <c:v>-0.69290000000000007</c:v>
                </c:pt>
                <c:pt idx="215">
                  <c:v>-0.6784</c:v>
                </c:pt>
                <c:pt idx="216">
                  <c:v>-0.65380000000000005</c:v>
                </c:pt>
                <c:pt idx="217">
                  <c:v>-0.65100000000000002</c:v>
                </c:pt>
                <c:pt idx="218">
                  <c:v>-0.64339999999999997</c:v>
                </c:pt>
                <c:pt idx="219">
                  <c:v>-0.6391</c:v>
                </c:pt>
                <c:pt idx="220">
                  <c:v>-0.62170000000000003</c:v>
                </c:pt>
                <c:pt idx="221">
                  <c:v>-0.61409999999999998</c:v>
                </c:pt>
                <c:pt idx="222">
                  <c:v>-0.61399999999999999</c:v>
                </c:pt>
                <c:pt idx="223">
                  <c:v>-0.61809999999999998</c:v>
                </c:pt>
                <c:pt idx="224">
                  <c:v>-0.61819999999999997</c:v>
                </c:pt>
                <c:pt idx="225">
                  <c:v>-0.62190000000000001</c:v>
                </c:pt>
                <c:pt idx="226">
                  <c:v>-0.62040000000000006</c:v>
                </c:pt>
                <c:pt idx="227">
                  <c:v>-0.62480000000000002</c:v>
                </c:pt>
                <c:pt idx="228">
                  <c:v>-0.62430000000000008</c:v>
                </c:pt>
                <c:pt idx="229">
                  <c:v>-0.62109999999999999</c:v>
                </c:pt>
                <c:pt idx="230">
                  <c:v>-0.62560000000000004</c:v>
                </c:pt>
                <c:pt idx="231">
                  <c:v>-0.63119999999999998</c:v>
                </c:pt>
                <c:pt idx="232">
                  <c:v>-0.63280000000000003</c:v>
                </c:pt>
                <c:pt idx="233">
                  <c:v>-0.62780000000000002</c:v>
                </c:pt>
                <c:pt idx="234">
                  <c:v>-0.63039999999999996</c:v>
                </c:pt>
                <c:pt idx="235">
                  <c:v>-0.63019999999999998</c:v>
                </c:pt>
                <c:pt idx="236">
                  <c:v>-0.62839999999999996</c:v>
                </c:pt>
                <c:pt idx="237">
                  <c:v>-0.62619999999999998</c:v>
                </c:pt>
                <c:pt idx="238">
                  <c:v>-0.62939999999999996</c:v>
                </c:pt>
                <c:pt idx="239">
                  <c:v>-0.62980000000000003</c:v>
                </c:pt>
                <c:pt idx="240">
                  <c:v>-0.62839999999999996</c:v>
                </c:pt>
                <c:pt idx="241">
                  <c:v>-0.62049999999999994</c:v>
                </c:pt>
                <c:pt idx="242">
                  <c:v>-0.62109999999999999</c:v>
                </c:pt>
                <c:pt idx="243">
                  <c:v>-0.621</c:v>
                </c:pt>
                <c:pt idx="244">
                  <c:v>-0.62129999999999996</c:v>
                </c:pt>
                <c:pt idx="245">
                  <c:v>-0.62040000000000006</c:v>
                </c:pt>
                <c:pt idx="246">
                  <c:v>-0.62270000000000003</c:v>
                </c:pt>
                <c:pt idx="247">
                  <c:v>-0.62529999999999997</c:v>
                </c:pt>
                <c:pt idx="248">
                  <c:v>-0.62680000000000002</c:v>
                </c:pt>
                <c:pt idx="249">
                  <c:v>-0.62590000000000001</c:v>
                </c:pt>
                <c:pt idx="250">
                  <c:v>-0.62550000000000006</c:v>
                </c:pt>
                <c:pt idx="251">
                  <c:v>-0.62440000000000007</c:v>
                </c:pt>
                <c:pt idx="252">
                  <c:v>-0.62919999999999998</c:v>
                </c:pt>
                <c:pt idx="253">
                  <c:v>-0.63009999999999999</c:v>
                </c:pt>
                <c:pt idx="254">
                  <c:v>-0.62419999999999998</c:v>
                </c:pt>
                <c:pt idx="255">
                  <c:v>-0.62270000000000003</c:v>
                </c:pt>
                <c:pt idx="256">
                  <c:v>-0.61040000000000005</c:v>
                </c:pt>
                <c:pt idx="257">
                  <c:v>-0.61139999999999994</c:v>
                </c:pt>
                <c:pt idx="258">
                  <c:v>-0.60439999999999994</c:v>
                </c:pt>
                <c:pt idx="259">
                  <c:v>-0.61139999999999994</c:v>
                </c:pt>
                <c:pt idx="260">
                  <c:v>-0.61950000000000005</c:v>
                </c:pt>
                <c:pt idx="261">
                  <c:v>-0.61609999999999998</c:v>
                </c:pt>
                <c:pt idx="262">
                  <c:v>-0.60749999999999993</c:v>
                </c:pt>
                <c:pt idx="263">
                  <c:v>-0.60489999999999999</c:v>
                </c:pt>
                <c:pt idx="264">
                  <c:v>-0.60470000000000002</c:v>
                </c:pt>
                <c:pt idx="265">
                  <c:v>-0.60749999999999993</c:v>
                </c:pt>
                <c:pt idx="266">
                  <c:v>-0.60540000000000005</c:v>
                </c:pt>
                <c:pt idx="267">
                  <c:v>-0.61480000000000001</c:v>
                </c:pt>
                <c:pt idx="268">
                  <c:v>-0.61699999999999999</c:v>
                </c:pt>
                <c:pt idx="269">
                  <c:v>-0.61370000000000002</c:v>
                </c:pt>
                <c:pt idx="270">
                  <c:v>-0.61139999999999994</c:v>
                </c:pt>
                <c:pt idx="271">
                  <c:v>-0.61419999999999997</c:v>
                </c:pt>
                <c:pt idx="272">
                  <c:v>-0.61360000000000003</c:v>
                </c:pt>
                <c:pt idx="273">
                  <c:v>-0.61180000000000001</c:v>
                </c:pt>
                <c:pt idx="274">
                  <c:v>-0.6069</c:v>
                </c:pt>
                <c:pt idx="275">
                  <c:v>-0.60740000000000005</c:v>
                </c:pt>
                <c:pt idx="276">
                  <c:v>-0.60799999999999998</c:v>
                </c:pt>
                <c:pt idx="277">
                  <c:v>-0.60509999999999997</c:v>
                </c:pt>
                <c:pt idx="278">
                  <c:v>-0.60250000000000004</c:v>
                </c:pt>
                <c:pt idx="279">
                  <c:v>-0.60299999999999998</c:v>
                </c:pt>
                <c:pt idx="280">
                  <c:v>-0.60350000000000004</c:v>
                </c:pt>
                <c:pt idx="281">
                  <c:v>-0.60130000000000006</c:v>
                </c:pt>
                <c:pt idx="282">
                  <c:v>-0.60050000000000003</c:v>
                </c:pt>
                <c:pt idx="283">
                  <c:v>-0.60029999999999994</c:v>
                </c:pt>
                <c:pt idx="284">
                  <c:v>-0.6018</c:v>
                </c:pt>
                <c:pt idx="285">
                  <c:v>-0.60130000000000006</c:v>
                </c:pt>
                <c:pt idx="286">
                  <c:v>-0.59889999999999999</c:v>
                </c:pt>
                <c:pt idx="287">
                  <c:v>-0.59550000000000003</c:v>
                </c:pt>
                <c:pt idx="288">
                  <c:v>-0.59820000000000007</c:v>
                </c:pt>
                <c:pt idx="289">
                  <c:v>-0.59889999999999999</c:v>
                </c:pt>
                <c:pt idx="290">
                  <c:v>-0.59609999999999996</c:v>
                </c:pt>
                <c:pt idx="291">
                  <c:v>-0.59</c:v>
                </c:pt>
                <c:pt idx="292">
                  <c:v>-0.58820000000000006</c:v>
                </c:pt>
                <c:pt idx="293">
                  <c:v>-0.58250000000000002</c:v>
                </c:pt>
                <c:pt idx="294">
                  <c:v>-0.58679999999999999</c:v>
                </c:pt>
                <c:pt idx="295">
                  <c:v>-0.58789999999999998</c:v>
                </c:pt>
                <c:pt idx="296">
                  <c:v>-0.5907</c:v>
                </c:pt>
                <c:pt idx="297">
                  <c:v>-0.58499999999999996</c:v>
                </c:pt>
                <c:pt idx="298">
                  <c:v>-0.58679999999999999</c:v>
                </c:pt>
                <c:pt idx="299">
                  <c:v>-0.58529999999999993</c:v>
                </c:pt>
                <c:pt idx="300">
                  <c:v>-0.58599999999999997</c:v>
                </c:pt>
                <c:pt idx="301">
                  <c:v>-0.5837</c:v>
                </c:pt>
                <c:pt idx="302">
                  <c:v>-0.58260000000000001</c:v>
                </c:pt>
                <c:pt idx="303">
                  <c:v>-0.57800000000000007</c:v>
                </c:pt>
                <c:pt idx="304">
                  <c:v>-0.57440000000000002</c:v>
                </c:pt>
                <c:pt idx="305">
                  <c:v>-0.5706</c:v>
                </c:pt>
                <c:pt idx="306">
                  <c:v>-0.57080000000000009</c:v>
                </c:pt>
                <c:pt idx="307">
                  <c:v>-0.56589999999999996</c:v>
                </c:pt>
                <c:pt idx="308">
                  <c:v>-0.56269999999999998</c:v>
                </c:pt>
                <c:pt idx="309">
                  <c:v>-0.56269999999999998</c:v>
                </c:pt>
                <c:pt idx="310">
                  <c:v>-0.55999999999999994</c:v>
                </c:pt>
                <c:pt idx="311">
                  <c:v>-0.56030000000000002</c:v>
                </c:pt>
                <c:pt idx="312">
                  <c:v>-0.55579999999999996</c:v>
                </c:pt>
                <c:pt idx="313">
                  <c:v>-0.55079999999999996</c:v>
                </c:pt>
                <c:pt idx="314">
                  <c:v>-0.55020000000000002</c:v>
                </c:pt>
                <c:pt idx="315">
                  <c:v>-0.55389999999999995</c:v>
                </c:pt>
                <c:pt idx="316">
                  <c:v>-0.55510000000000004</c:v>
                </c:pt>
                <c:pt idx="317">
                  <c:v>-0.55420000000000003</c:v>
                </c:pt>
                <c:pt idx="318">
                  <c:v>-0.5474</c:v>
                </c:pt>
                <c:pt idx="319">
                  <c:v>-0.54609999999999992</c:v>
                </c:pt>
                <c:pt idx="320">
                  <c:v>-0.54300000000000004</c:v>
                </c:pt>
                <c:pt idx="321">
                  <c:v>-0.54400000000000004</c:v>
                </c:pt>
                <c:pt idx="322">
                  <c:v>-0.54330000000000001</c:v>
                </c:pt>
                <c:pt idx="323">
                  <c:v>-0.53779999999999994</c:v>
                </c:pt>
                <c:pt idx="324">
                  <c:v>-0.52849999999999997</c:v>
                </c:pt>
                <c:pt idx="325">
                  <c:v>-0.52160000000000006</c:v>
                </c:pt>
                <c:pt idx="326">
                  <c:v>-0.51559999999999995</c:v>
                </c:pt>
                <c:pt idx="327">
                  <c:v>-0.50780000000000003</c:v>
                </c:pt>
                <c:pt idx="328">
                  <c:v>-0.50580000000000003</c:v>
                </c:pt>
                <c:pt idx="329">
                  <c:v>-0.50470000000000004</c:v>
                </c:pt>
                <c:pt idx="330">
                  <c:v>-0.50690000000000002</c:v>
                </c:pt>
                <c:pt idx="331">
                  <c:v>-0.50580000000000003</c:v>
                </c:pt>
                <c:pt idx="332">
                  <c:v>-0.50619999999999998</c:v>
                </c:pt>
                <c:pt idx="333">
                  <c:v>-0.50180000000000002</c:v>
                </c:pt>
                <c:pt idx="334">
                  <c:v>-0.50150000000000006</c:v>
                </c:pt>
                <c:pt idx="335">
                  <c:v>-0.49930000000000002</c:v>
                </c:pt>
                <c:pt idx="336">
                  <c:v>-0.49399999999999999</c:v>
                </c:pt>
                <c:pt idx="337">
                  <c:v>-0.49129999999999996</c:v>
                </c:pt>
                <c:pt idx="338">
                  <c:v>-0.48370000000000002</c:v>
                </c:pt>
                <c:pt idx="339">
                  <c:v>-0.4723</c:v>
                </c:pt>
                <c:pt idx="340">
                  <c:v>-0.46860000000000002</c:v>
                </c:pt>
                <c:pt idx="341">
                  <c:v>-0.46660000000000001</c:v>
                </c:pt>
                <c:pt idx="342">
                  <c:v>-0.46340000000000003</c:v>
                </c:pt>
                <c:pt idx="343">
                  <c:v>-0.45019999999999999</c:v>
                </c:pt>
                <c:pt idx="344">
                  <c:v>-0.44679999999999997</c:v>
                </c:pt>
                <c:pt idx="345">
                  <c:v>-0.44059999999999999</c:v>
                </c:pt>
                <c:pt idx="346">
                  <c:v>-0.43949999999999995</c:v>
                </c:pt>
                <c:pt idx="347">
                  <c:v>-0.42900000000000005</c:v>
                </c:pt>
                <c:pt idx="348">
                  <c:v>-0.41920000000000002</c:v>
                </c:pt>
                <c:pt idx="349">
                  <c:v>-0.42230000000000001</c:v>
                </c:pt>
                <c:pt idx="350">
                  <c:v>-0.43109999999999998</c:v>
                </c:pt>
                <c:pt idx="351">
                  <c:v>-0.43210000000000004</c:v>
                </c:pt>
                <c:pt idx="352">
                  <c:v>-0.42770000000000002</c:v>
                </c:pt>
                <c:pt idx="353">
                  <c:v>-0.41720000000000002</c:v>
                </c:pt>
                <c:pt idx="354">
                  <c:v>-0.41149999999999998</c:v>
                </c:pt>
                <c:pt idx="355">
                  <c:v>-0.40179999999999999</c:v>
                </c:pt>
                <c:pt idx="356">
                  <c:v>-0.39100000000000001</c:v>
                </c:pt>
                <c:pt idx="357">
                  <c:v>-0.38200000000000001</c:v>
                </c:pt>
                <c:pt idx="358">
                  <c:v>-0.36919999999999997</c:v>
                </c:pt>
                <c:pt idx="359">
                  <c:v>-0.35249999999999998</c:v>
                </c:pt>
                <c:pt idx="360">
                  <c:v>-0.3286</c:v>
                </c:pt>
                <c:pt idx="361">
                  <c:v>-0.3075</c:v>
                </c:pt>
                <c:pt idx="362">
                  <c:v>-0.28400000000000003</c:v>
                </c:pt>
                <c:pt idx="363">
                  <c:v>-0.25790000000000002</c:v>
                </c:pt>
                <c:pt idx="364">
                  <c:v>-0.22769999999999999</c:v>
                </c:pt>
                <c:pt idx="365">
                  <c:v>-0.19800000000000001</c:v>
                </c:pt>
                <c:pt idx="366">
                  <c:v>-0.16500000000000001</c:v>
                </c:pt>
                <c:pt idx="367">
                  <c:v>-0.12769999999999998</c:v>
                </c:pt>
                <c:pt idx="368">
                  <c:v>-9.2100000000000001E-2</c:v>
                </c:pt>
                <c:pt idx="369">
                  <c:v>-5.45E-2</c:v>
                </c:pt>
                <c:pt idx="370">
                  <c:v>-8.0999999999999996E-3</c:v>
                </c:pt>
                <c:pt idx="371">
                  <c:v>4.0800000000000003E-2</c:v>
                </c:pt>
                <c:pt idx="372">
                  <c:v>9.1999999999999998E-2</c:v>
                </c:pt>
                <c:pt idx="373">
                  <c:v>0.14879999999999999</c:v>
                </c:pt>
                <c:pt idx="374">
                  <c:v>0.21489999999999998</c:v>
                </c:pt>
                <c:pt idx="375">
                  <c:v>0.28860000000000002</c:v>
                </c:pt>
                <c:pt idx="376">
                  <c:v>0.37169999999999997</c:v>
                </c:pt>
                <c:pt idx="377">
                  <c:v>0.45649999999999996</c:v>
                </c:pt>
                <c:pt idx="378">
                  <c:v>0.55290000000000006</c:v>
                </c:pt>
                <c:pt idx="379">
                  <c:v>0.64599999999999991</c:v>
                </c:pt>
                <c:pt idx="380">
                  <c:v>0.74339999999999995</c:v>
                </c:pt>
                <c:pt idx="381">
                  <c:v>0.84119999999999995</c:v>
                </c:pt>
                <c:pt idx="382">
                  <c:v>0.95250000000000001</c:v>
                </c:pt>
                <c:pt idx="383">
                  <c:v>1.0628</c:v>
                </c:pt>
                <c:pt idx="384">
                  <c:v>1.1868000000000001</c:v>
                </c:pt>
                <c:pt idx="385">
                  <c:v>1.3192000000000002</c:v>
                </c:pt>
                <c:pt idx="386">
                  <c:v>1.4738</c:v>
                </c:pt>
                <c:pt idx="387">
                  <c:v>1.649</c:v>
                </c:pt>
                <c:pt idx="388">
                  <c:v>1.8363</c:v>
                </c:pt>
                <c:pt idx="389">
                  <c:v>2.0330999999999997</c:v>
                </c:pt>
                <c:pt idx="390">
                  <c:v>2.2342999999999997</c:v>
                </c:pt>
                <c:pt idx="391">
                  <c:v>2.4257</c:v>
                </c:pt>
                <c:pt idx="392">
                  <c:v>2.6215999999999999</c:v>
                </c:pt>
                <c:pt idx="393">
                  <c:v>2.8220999999999998</c:v>
                </c:pt>
                <c:pt idx="394">
                  <c:v>3.0439000000000003</c:v>
                </c:pt>
                <c:pt idx="395">
                  <c:v>3.2688000000000001</c:v>
                </c:pt>
                <c:pt idx="396">
                  <c:v>3.5036999999999998</c:v>
                </c:pt>
                <c:pt idx="397">
                  <c:v>3.7442000000000002</c:v>
                </c:pt>
                <c:pt idx="398">
                  <c:v>4.0184999999999995</c:v>
                </c:pt>
                <c:pt idx="399">
                  <c:v>4.3305999999999996</c:v>
                </c:pt>
                <c:pt idx="400">
                  <c:v>4.6562000000000001</c:v>
                </c:pt>
                <c:pt idx="401">
                  <c:v>4.9713000000000003</c:v>
                </c:pt>
                <c:pt idx="402">
                  <c:v>5.2882999999999996</c:v>
                </c:pt>
                <c:pt idx="403">
                  <c:v>5.5979000000000001</c:v>
                </c:pt>
                <c:pt idx="404">
                  <c:v>5.9142999999999999</c:v>
                </c:pt>
                <c:pt idx="405">
                  <c:v>6.2116999999999996</c:v>
                </c:pt>
                <c:pt idx="406">
                  <c:v>6.5193000000000003</c:v>
                </c:pt>
                <c:pt idx="407">
                  <c:v>6.8315000000000001</c:v>
                </c:pt>
                <c:pt idx="408">
                  <c:v>7.1562000000000001</c:v>
                </c:pt>
                <c:pt idx="409">
                  <c:v>7.4857000000000005</c:v>
                </c:pt>
                <c:pt idx="410">
                  <c:v>7.8086000000000002</c:v>
                </c:pt>
                <c:pt idx="411">
                  <c:v>8.1931000000000012</c:v>
                </c:pt>
                <c:pt idx="412">
                  <c:v>8.5656999999999996</c:v>
                </c:pt>
                <c:pt idx="413">
                  <c:v>8.9497</c:v>
                </c:pt>
                <c:pt idx="414">
                  <c:v>9.3138000000000005</c:v>
                </c:pt>
                <c:pt idx="415">
                  <c:v>9.6819000000000006</c:v>
                </c:pt>
                <c:pt idx="416">
                  <c:v>10.0541</c:v>
                </c:pt>
                <c:pt idx="417">
                  <c:v>10.3782</c:v>
                </c:pt>
                <c:pt idx="418">
                  <c:v>10.736600000000001</c:v>
                </c:pt>
                <c:pt idx="419">
                  <c:v>11.0541</c:v>
                </c:pt>
                <c:pt idx="420">
                  <c:v>11.397</c:v>
                </c:pt>
                <c:pt idx="421">
                  <c:v>11.7052</c:v>
                </c:pt>
                <c:pt idx="422">
                  <c:v>12.024899999999999</c:v>
                </c:pt>
                <c:pt idx="423">
                  <c:v>12.3962</c:v>
                </c:pt>
                <c:pt idx="424">
                  <c:v>12.734200000000001</c:v>
                </c:pt>
                <c:pt idx="425">
                  <c:v>13.0763</c:v>
                </c:pt>
                <c:pt idx="426">
                  <c:v>13.3939</c:v>
                </c:pt>
                <c:pt idx="427">
                  <c:v>13.7037</c:v>
                </c:pt>
                <c:pt idx="428">
                  <c:v>13.9983</c:v>
                </c:pt>
                <c:pt idx="429">
                  <c:v>14.291599999999999</c:v>
                </c:pt>
                <c:pt idx="430">
                  <c:v>14.5837</c:v>
                </c:pt>
                <c:pt idx="431">
                  <c:v>14.898400000000001</c:v>
                </c:pt>
                <c:pt idx="432">
                  <c:v>15.117600000000001</c:v>
                </c:pt>
                <c:pt idx="433">
                  <c:v>15.372199999999999</c:v>
                </c:pt>
                <c:pt idx="434">
                  <c:v>15.6106</c:v>
                </c:pt>
                <c:pt idx="435">
                  <c:v>15.8355</c:v>
                </c:pt>
                <c:pt idx="436">
                  <c:v>16.024999999999999</c:v>
                </c:pt>
                <c:pt idx="437">
                  <c:v>16.199400000000001</c:v>
                </c:pt>
                <c:pt idx="438">
                  <c:v>16.354399999999998</c:v>
                </c:pt>
                <c:pt idx="439">
                  <c:v>16.458000000000002</c:v>
                </c:pt>
                <c:pt idx="440">
                  <c:v>16.566099999999999</c:v>
                </c:pt>
                <c:pt idx="441">
                  <c:v>16.665399999999998</c:v>
                </c:pt>
                <c:pt idx="442">
                  <c:v>16.754999999999999</c:v>
                </c:pt>
                <c:pt idx="443">
                  <c:v>16.8294</c:v>
                </c:pt>
                <c:pt idx="444">
                  <c:v>16.897400000000001</c:v>
                </c:pt>
                <c:pt idx="445">
                  <c:v>16.9526</c:v>
                </c:pt>
                <c:pt idx="446">
                  <c:v>16.925999999999998</c:v>
                </c:pt>
                <c:pt idx="447">
                  <c:v>16.9436</c:v>
                </c:pt>
                <c:pt idx="448">
                  <c:v>16.887699999999999</c:v>
                </c:pt>
                <c:pt idx="449">
                  <c:v>16.889399999999998</c:v>
                </c:pt>
                <c:pt idx="450">
                  <c:v>16.840399999999999</c:v>
                </c:pt>
                <c:pt idx="451">
                  <c:v>16.779800000000002</c:v>
                </c:pt>
                <c:pt idx="452">
                  <c:v>16.691600000000001</c:v>
                </c:pt>
                <c:pt idx="453">
                  <c:v>16.610800000000001</c:v>
                </c:pt>
                <c:pt idx="454">
                  <c:v>16.505400000000002</c:v>
                </c:pt>
                <c:pt idx="455">
                  <c:v>16.408900000000003</c:v>
                </c:pt>
                <c:pt idx="456">
                  <c:v>16.2682</c:v>
                </c:pt>
                <c:pt idx="457">
                  <c:v>16.098800000000001</c:v>
                </c:pt>
                <c:pt idx="458">
                  <c:v>15.901000000000002</c:v>
                </c:pt>
                <c:pt idx="459">
                  <c:v>15.7362</c:v>
                </c:pt>
                <c:pt idx="460">
                  <c:v>15.607199999999999</c:v>
                </c:pt>
                <c:pt idx="461">
                  <c:v>15.539900000000001</c:v>
                </c:pt>
                <c:pt idx="462">
                  <c:v>15.420800000000002</c:v>
                </c:pt>
                <c:pt idx="463">
                  <c:v>15.234500000000001</c:v>
                </c:pt>
                <c:pt idx="464">
                  <c:v>15.0365</c:v>
                </c:pt>
                <c:pt idx="465">
                  <c:v>14.796200000000001</c:v>
                </c:pt>
                <c:pt idx="466">
                  <c:v>14.531700000000001</c:v>
                </c:pt>
                <c:pt idx="467">
                  <c:v>14.304600000000001</c:v>
                </c:pt>
                <c:pt idx="468">
                  <c:v>14.124600000000001</c:v>
                </c:pt>
                <c:pt idx="469">
                  <c:v>13.938999999999998</c:v>
                </c:pt>
                <c:pt idx="470">
                  <c:v>13.789199999999999</c:v>
                </c:pt>
                <c:pt idx="471">
                  <c:v>13.63</c:v>
                </c:pt>
                <c:pt idx="472">
                  <c:v>13.399700000000001</c:v>
                </c:pt>
                <c:pt idx="473">
                  <c:v>13.2384</c:v>
                </c:pt>
                <c:pt idx="474">
                  <c:v>13.1076</c:v>
                </c:pt>
                <c:pt idx="475">
                  <c:v>13.023999999999999</c:v>
                </c:pt>
                <c:pt idx="476">
                  <c:v>12.899699999999999</c:v>
                </c:pt>
                <c:pt idx="477">
                  <c:v>12.8643</c:v>
                </c:pt>
                <c:pt idx="478">
                  <c:v>12.817700000000002</c:v>
                </c:pt>
                <c:pt idx="479">
                  <c:v>12.807099999999998</c:v>
                </c:pt>
                <c:pt idx="480">
                  <c:v>12.851399999999998</c:v>
                </c:pt>
                <c:pt idx="481">
                  <c:v>12.987099999999998</c:v>
                </c:pt>
                <c:pt idx="482">
                  <c:v>13.1187</c:v>
                </c:pt>
                <c:pt idx="483">
                  <c:v>13.3276</c:v>
                </c:pt>
                <c:pt idx="484">
                  <c:v>13.589599999999999</c:v>
                </c:pt>
                <c:pt idx="485">
                  <c:v>14.038999999999998</c:v>
                </c:pt>
                <c:pt idx="486">
                  <c:v>14.499999999999998</c:v>
                </c:pt>
                <c:pt idx="487">
                  <c:v>15.0024</c:v>
                </c:pt>
                <c:pt idx="488">
                  <c:v>15.567300000000001</c:v>
                </c:pt>
                <c:pt idx="489">
                  <c:v>16.164200000000001</c:v>
                </c:pt>
                <c:pt idx="490">
                  <c:v>16.903600000000001</c:v>
                </c:pt>
                <c:pt idx="491">
                  <c:v>17.733799999999999</c:v>
                </c:pt>
                <c:pt idx="492">
                  <c:v>18.645</c:v>
                </c:pt>
                <c:pt idx="493">
                  <c:v>19.630400000000002</c:v>
                </c:pt>
                <c:pt idx="494">
                  <c:v>20.758900000000001</c:v>
                </c:pt>
                <c:pt idx="495">
                  <c:v>22.1191</c:v>
                </c:pt>
                <c:pt idx="496">
                  <c:v>23.6069</c:v>
                </c:pt>
                <c:pt idx="497">
                  <c:v>25.215399999999999</c:v>
                </c:pt>
                <c:pt idx="498">
                  <c:v>26.875100000000003</c:v>
                </c:pt>
                <c:pt idx="499">
                  <c:v>28.471999999999998</c:v>
                </c:pt>
                <c:pt idx="500">
                  <c:v>30.253400000000003</c:v>
                </c:pt>
                <c:pt idx="501">
                  <c:v>31.8614</c:v>
                </c:pt>
                <c:pt idx="502">
                  <c:v>33.428999999999995</c:v>
                </c:pt>
                <c:pt idx="503">
                  <c:v>34.9895</c:v>
                </c:pt>
                <c:pt idx="504">
                  <c:v>36.427799999999998</c:v>
                </c:pt>
                <c:pt idx="505">
                  <c:v>37.870399999999997</c:v>
                </c:pt>
                <c:pt idx="506">
                  <c:v>39.323999999999998</c:v>
                </c:pt>
                <c:pt idx="507">
                  <c:v>40.659500000000001</c:v>
                </c:pt>
                <c:pt idx="508">
                  <c:v>41.866999999999997</c:v>
                </c:pt>
                <c:pt idx="509">
                  <c:v>43.049500000000002</c:v>
                </c:pt>
                <c:pt idx="510">
                  <c:v>43.9968</c:v>
                </c:pt>
                <c:pt idx="511">
                  <c:v>44.671499999999995</c:v>
                </c:pt>
                <c:pt idx="512">
                  <c:v>45.089500000000001</c:v>
                </c:pt>
                <c:pt idx="513">
                  <c:v>45.317399999999999</c:v>
                </c:pt>
                <c:pt idx="514">
                  <c:v>45.485799999999998</c:v>
                </c:pt>
                <c:pt idx="515">
                  <c:v>45.3825</c:v>
                </c:pt>
                <c:pt idx="516">
                  <c:v>45.241399999999999</c:v>
                </c:pt>
                <c:pt idx="517">
                  <c:v>44.826899999999995</c:v>
                </c:pt>
                <c:pt idx="518">
                  <c:v>44.221600000000002</c:v>
                </c:pt>
                <c:pt idx="519">
                  <c:v>43.470199999999998</c:v>
                </c:pt>
                <c:pt idx="520">
                  <c:v>42.551899999999996</c:v>
                </c:pt>
                <c:pt idx="521">
                  <c:v>41.5809</c:v>
                </c:pt>
                <c:pt idx="522">
                  <c:v>40.406700000000001</c:v>
                </c:pt>
                <c:pt idx="523">
                  <c:v>39.182600000000001</c:v>
                </c:pt>
                <c:pt idx="524">
                  <c:v>37.8538</c:v>
                </c:pt>
                <c:pt idx="525">
                  <c:v>36.6404</c:v>
                </c:pt>
                <c:pt idx="526">
                  <c:v>35.331600000000002</c:v>
                </c:pt>
                <c:pt idx="527">
                  <c:v>33.941300000000005</c:v>
                </c:pt>
                <c:pt idx="528">
                  <c:v>32.518799999999999</c:v>
                </c:pt>
                <c:pt idx="529">
                  <c:v>31.226100000000002</c:v>
                </c:pt>
                <c:pt idx="530">
                  <c:v>29.837799999999998</c:v>
                </c:pt>
                <c:pt idx="531">
                  <c:v>28.445399999999999</c:v>
                </c:pt>
                <c:pt idx="532">
                  <c:v>27.033800000000003</c:v>
                </c:pt>
                <c:pt idx="533">
                  <c:v>25.729400000000002</c:v>
                </c:pt>
                <c:pt idx="534">
                  <c:v>24.5153</c:v>
                </c:pt>
                <c:pt idx="535">
                  <c:v>23.421099999999999</c:v>
                </c:pt>
                <c:pt idx="536">
                  <c:v>22.440899999999999</c:v>
                </c:pt>
                <c:pt idx="537">
                  <c:v>21.6647</c:v>
                </c:pt>
                <c:pt idx="538">
                  <c:v>20.9635</c:v>
                </c:pt>
                <c:pt idx="539">
                  <c:v>20.349399999999999</c:v>
                </c:pt>
                <c:pt idx="540">
                  <c:v>19.820599999999999</c:v>
                </c:pt>
                <c:pt idx="541">
                  <c:v>19.409599999999998</c:v>
                </c:pt>
                <c:pt idx="542">
                  <c:v>19.180299999999999</c:v>
                </c:pt>
                <c:pt idx="543">
                  <c:v>19.0533</c:v>
                </c:pt>
                <c:pt idx="544">
                  <c:v>19.0794</c:v>
                </c:pt>
                <c:pt idx="545">
                  <c:v>19.196200000000001</c:v>
                </c:pt>
                <c:pt idx="546">
                  <c:v>19.5063</c:v>
                </c:pt>
                <c:pt idx="547">
                  <c:v>19.9207</c:v>
                </c:pt>
                <c:pt idx="548">
                  <c:v>20.422799999999999</c:v>
                </c:pt>
                <c:pt idx="549">
                  <c:v>20.927799999999998</c:v>
                </c:pt>
                <c:pt idx="550">
                  <c:v>21.514700000000001</c:v>
                </c:pt>
                <c:pt idx="551">
                  <c:v>22.186600000000002</c:v>
                </c:pt>
                <c:pt idx="552">
                  <c:v>22.884399999999999</c:v>
                </c:pt>
                <c:pt idx="553">
                  <c:v>23.6403</c:v>
                </c:pt>
                <c:pt idx="554">
                  <c:v>24.430499999999999</c:v>
                </c:pt>
                <c:pt idx="555">
                  <c:v>25.323699999999999</c:v>
                </c:pt>
                <c:pt idx="556">
                  <c:v>26.125399999999999</c:v>
                </c:pt>
                <c:pt idx="557">
                  <c:v>26.950900000000001</c:v>
                </c:pt>
                <c:pt idx="558">
                  <c:v>27.6995</c:v>
                </c:pt>
                <c:pt idx="559">
                  <c:v>28.385700000000003</c:v>
                </c:pt>
                <c:pt idx="560">
                  <c:v>28.887699999999999</c:v>
                </c:pt>
                <c:pt idx="561">
                  <c:v>29.286200000000001</c:v>
                </c:pt>
                <c:pt idx="562">
                  <c:v>29.562899999999999</c:v>
                </c:pt>
                <c:pt idx="563">
                  <c:v>29.706500000000002</c:v>
                </c:pt>
                <c:pt idx="564">
                  <c:v>29.697600000000001</c:v>
                </c:pt>
                <c:pt idx="565">
                  <c:v>29.599999999999998</c:v>
                </c:pt>
                <c:pt idx="566">
                  <c:v>29.371799999999997</c:v>
                </c:pt>
                <c:pt idx="567">
                  <c:v>29.0016</c:v>
                </c:pt>
                <c:pt idx="568">
                  <c:v>28.4559</c:v>
                </c:pt>
                <c:pt idx="569">
                  <c:v>27.8155</c:v>
                </c:pt>
                <c:pt idx="570">
                  <c:v>27.0549</c:v>
                </c:pt>
                <c:pt idx="571">
                  <c:v>26.241300000000003</c:v>
                </c:pt>
                <c:pt idx="572">
                  <c:v>25.283799999999999</c:v>
                </c:pt>
                <c:pt idx="573">
                  <c:v>24.375800000000002</c:v>
                </c:pt>
                <c:pt idx="574">
                  <c:v>23.4055</c:v>
                </c:pt>
                <c:pt idx="575">
                  <c:v>22.473299999999998</c:v>
                </c:pt>
                <c:pt idx="576">
                  <c:v>21.537800000000001</c:v>
                </c:pt>
                <c:pt idx="577">
                  <c:v>20.6096</c:v>
                </c:pt>
                <c:pt idx="578">
                  <c:v>19.624600000000001</c:v>
                </c:pt>
                <c:pt idx="579">
                  <c:v>18.6296</c:v>
                </c:pt>
                <c:pt idx="580">
                  <c:v>17.668800000000001</c:v>
                </c:pt>
                <c:pt idx="581">
                  <c:v>16.822900000000001</c:v>
                </c:pt>
                <c:pt idx="582">
                  <c:v>16.044</c:v>
                </c:pt>
                <c:pt idx="583">
                  <c:v>15.442300000000001</c:v>
                </c:pt>
                <c:pt idx="584">
                  <c:v>15.028600000000001</c:v>
                </c:pt>
                <c:pt idx="585">
                  <c:v>14.882999999999999</c:v>
                </c:pt>
                <c:pt idx="586">
                  <c:v>15.1197</c:v>
                </c:pt>
                <c:pt idx="587">
                  <c:v>15.565000000000001</c:v>
                </c:pt>
                <c:pt idx="588">
                  <c:v>16.504200000000001</c:v>
                </c:pt>
                <c:pt idx="589">
                  <c:v>17.8734</c:v>
                </c:pt>
                <c:pt idx="590">
                  <c:v>19.9938</c:v>
                </c:pt>
                <c:pt idx="591">
                  <c:v>23.297000000000001</c:v>
                </c:pt>
                <c:pt idx="592">
                  <c:v>27.641300000000001</c:v>
                </c:pt>
                <c:pt idx="593">
                  <c:v>33.159700000000001</c:v>
                </c:pt>
                <c:pt idx="594">
                  <c:v>39.7913</c:v>
                </c:pt>
                <c:pt idx="595">
                  <c:v>47.979599999999998</c:v>
                </c:pt>
                <c:pt idx="596">
                  <c:v>56.8613</c:v>
                </c:pt>
                <c:pt idx="597">
                  <c:v>66.560299999999998</c:v>
                </c:pt>
                <c:pt idx="598">
                  <c:v>76.96929999999999</c:v>
                </c:pt>
                <c:pt idx="599">
                  <c:v>86.048100000000005</c:v>
                </c:pt>
                <c:pt idx="600">
                  <c:v>93.491900000000001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A4E-45BC-A0F6-2794161CB8B1}"/>
            </c:ext>
          </c:extLst>
        </c:ser>
        <c:ser>
          <c:idx val="2"/>
          <c:order val="1"/>
          <c:tx>
            <c:strRef>
              <c:f>'2.5mM (2%conversione)'!$E$1</c:f>
              <c:strCache>
                <c:ptCount val="1"/>
                <c:pt idx="0">
                  <c:v>P+R</c:v>
                </c:pt>
              </c:strCache>
            </c:strRef>
          </c:tx>
          <c:spPr>
            <a:ln w="25400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xVal>
            <c:numRef>
              <c:f>'2.5mM (2%conversione)'!$A$2:$A$602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'2.5mM (2%conversione)'!$E$2:$E$602</c:f>
              <c:numCache>
                <c:formatCode>General</c:formatCode>
                <c:ptCount val="601"/>
                <c:pt idx="0">
                  <c:v>-4.7039999999999998E-2</c:v>
                </c:pt>
                <c:pt idx="1">
                  <c:v>-4.6820000000000001E-2</c:v>
                </c:pt>
                <c:pt idx="2">
                  <c:v>-4.7200000000000006E-2</c:v>
                </c:pt>
                <c:pt idx="3">
                  <c:v>-4.65E-2</c:v>
                </c:pt>
                <c:pt idx="4">
                  <c:v>-4.666E-2</c:v>
                </c:pt>
                <c:pt idx="5">
                  <c:v>-4.6600000000000003E-2</c:v>
                </c:pt>
                <c:pt idx="6">
                  <c:v>-4.7039999999999998E-2</c:v>
                </c:pt>
                <c:pt idx="7">
                  <c:v>-4.648E-2</c:v>
                </c:pt>
                <c:pt idx="8">
                  <c:v>-4.6239999999999996E-2</c:v>
                </c:pt>
                <c:pt idx="9">
                  <c:v>-4.5760000000000002E-2</c:v>
                </c:pt>
                <c:pt idx="10">
                  <c:v>-4.5219999999999996E-2</c:v>
                </c:pt>
                <c:pt idx="11">
                  <c:v>-4.4700000000000004E-2</c:v>
                </c:pt>
                <c:pt idx="12">
                  <c:v>-4.4539999999999996E-2</c:v>
                </c:pt>
                <c:pt idx="13">
                  <c:v>-4.5199999999999997E-2</c:v>
                </c:pt>
                <c:pt idx="14">
                  <c:v>-4.5600000000000002E-2</c:v>
                </c:pt>
                <c:pt idx="15">
                  <c:v>-4.5580000000000002E-2</c:v>
                </c:pt>
                <c:pt idx="16">
                  <c:v>-4.5560000000000003E-2</c:v>
                </c:pt>
                <c:pt idx="17">
                  <c:v>-4.5100000000000001E-2</c:v>
                </c:pt>
                <c:pt idx="18">
                  <c:v>-4.4479999999999999E-2</c:v>
                </c:pt>
                <c:pt idx="19">
                  <c:v>-4.4019999999999997E-2</c:v>
                </c:pt>
                <c:pt idx="20">
                  <c:v>-4.3759999999999993E-2</c:v>
                </c:pt>
                <c:pt idx="21">
                  <c:v>-4.446E-2</c:v>
                </c:pt>
                <c:pt idx="22">
                  <c:v>-4.4539999999999996E-2</c:v>
                </c:pt>
                <c:pt idx="23">
                  <c:v>-4.4079999999999994E-2</c:v>
                </c:pt>
                <c:pt idx="24">
                  <c:v>-4.3319999999999997E-2</c:v>
                </c:pt>
                <c:pt idx="25">
                  <c:v>-4.2680000000000003E-2</c:v>
                </c:pt>
                <c:pt idx="26">
                  <c:v>-4.2480000000000004E-2</c:v>
                </c:pt>
                <c:pt idx="27">
                  <c:v>-4.2900000000000008E-2</c:v>
                </c:pt>
                <c:pt idx="28">
                  <c:v>-4.3979999999999998E-2</c:v>
                </c:pt>
                <c:pt idx="29">
                  <c:v>-4.4380000000000003E-2</c:v>
                </c:pt>
                <c:pt idx="30">
                  <c:v>-4.3480000000000005E-2</c:v>
                </c:pt>
                <c:pt idx="31">
                  <c:v>-4.3119999999999999E-2</c:v>
                </c:pt>
                <c:pt idx="32">
                  <c:v>-4.2659999999999997E-2</c:v>
                </c:pt>
                <c:pt idx="33">
                  <c:v>-4.3220000000000001E-2</c:v>
                </c:pt>
                <c:pt idx="34">
                  <c:v>-4.292E-2</c:v>
                </c:pt>
                <c:pt idx="35">
                  <c:v>-4.2659999999999997E-2</c:v>
                </c:pt>
                <c:pt idx="36">
                  <c:v>-4.2020000000000002E-2</c:v>
                </c:pt>
                <c:pt idx="37">
                  <c:v>-4.1840000000000002E-2</c:v>
                </c:pt>
                <c:pt idx="38">
                  <c:v>-4.0740000000000005E-2</c:v>
                </c:pt>
                <c:pt idx="39">
                  <c:v>-4.052E-2</c:v>
                </c:pt>
                <c:pt idx="40">
                  <c:v>-4.0460000000000003E-2</c:v>
                </c:pt>
                <c:pt idx="41">
                  <c:v>-4.0379999999999999E-2</c:v>
                </c:pt>
                <c:pt idx="42">
                  <c:v>-4.002E-2</c:v>
                </c:pt>
                <c:pt idx="43">
                  <c:v>-4.0280000000000003E-2</c:v>
                </c:pt>
                <c:pt idx="44">
                  <c:v>-4.0719999999999999E-2</c:v>
                </c:pt>
                <c:pt idx="45">
                  <c:v>-4.1419999999999998E-2</c:v>
                </c:pt>
                <c:pt idx="46">
                  <c:v>-4.1320000000000003E-2</c:v>
                </c:pt>
                <c:pt idx="47">
                  <c:v>-4.0980000000000003E-2</c:v>
                </c:pt>
                <c:pt idx="48">
                  <c:v>-4.0299999999999996E-2</c:v>
                </c:pt>
                <c:pt idx="49">
                  <c:v>-3.9899999999999998E-2</c:v>
                </c:pt>
                <c:pt idx="50">
                  <c:v>-3.9179999999999993E-2</c:v>
                </c:pt>
                <c:pt idx="51">
                  <c:v>-3.8559999999999997E-2</c:v>
                </c:pt>
                <c:pt idx="52">
                  <c:v>-3.8419999999999996E-2</c:v>
                </c:pt>
                <c:pt idx="53">
                  <c:v>-3.7679999999999998E-2</c:v>
                </c:pt>
                <c:pt idx="54">
                  <c:v>-3.6799999999999999E-2</c:v>
                </c:pt>
                <c:pt idx="55">
                  <c:v>-3.6339999999999997E-2</c:v>
                </c:pt>
                <c:pt idx="56">
                  <c:v>-3.6979999999999999E-2</c:v>
                </c:pt>
                <c:pt idx="57">
                  <c:v>-3.7479999999999999E-2</c:v>
                </c:pt>
                <c:pt idx="58">
                  <c:v>-3.7539999999999997E-2</c:v>
                </c:pt>
                <c:pt idx="59">
                  <c:v>-3.7179999999999998E-2</c:v>
                </c:pt>
                <c:pt idx="60">
                  <c:v>-3.7220000000000003E-2</c:v>
                </c:pt>
                <c:pt idx="61">
                  <c:v>-3.7220000000000003E-2</c:v>
                </c:pt>
                <c:pt idx="62">
                  <c:v>-3.7239999999999995E-2</c:v>
                </c:pt>
                <c:pt idx="63">
                  <c:v>-3.7220000000000003E-2</c:v>
                </c:pt>
                <c:pt idx="64">
                  <c:v>-3.7339999999999998E-2</c:v>
                </c:pt>
                <c:pt idx="65">
                  <c:v>-3.6659999999999998E-2</c:v>
                </c:pt>
                <c:pt idx="66">
                  <c:v>-3.6119999999999999E-2</c:v>
                </c:pt>
                <c:pt idx="67">
                  <c:v>-3.5999999999999997E-2</c:v>
                </c:pt>
                <c:pt idx="68">
                  <c:v>-3.6119999999999999E-2</c:v>
                </c:pt>
                <c:pt idx="69">
                  <c:v>-3.5999999999999997E-2</c:v>
                </c:pt>
                <c:pt idx="70">
                  <c:v>-3.56E-2</c:v>
                </c:pt>
                <c:pt idx="71">
                  <c:v>-3.4659999999999996E-2</c:v>
                </c:pt>
                <c:pt idx="72">
                  <c:v>-3.4459999999999998E-2</c:v>
                </c:pt>
                <c:pt idx="73">
                  <c:v>-3.3860000000000001E-2</c:v>
                </c:pt>
                <c:pt idx="74">
                  <c:v>-3.372E-2</c:v>
                </c:pt>
                <c:pt idx="75">
                  <c:v>-3.4299999999999997E-2</c:v>
                </c:pt>
                <c:pt idx="76">
                  <c:v>-3.4419999999999999E-2</c:v>
                </c:pt>
                <c:pt idx="77">
                  <c:v>-3.4020000000000002E-2</c:v>
                </c:pt>
                <c:pt idx="78">
                  <c:v>-3.3579999999999999E-2</c:v>
                </c:pt>
                <c:pt idx="79">
                  <c:v>-3.354E-2</c:v>
                </c:pt>
                <c:pt idx="80">
                  <c:v>-3.3919999999999999E-2</c:v>
                </c:pt>
                <c:pt idx="81">
                  <c:v>-3.4279999999999998E-2</c:v>
                </c:pt>
                <c:pt idx="82">
                  <c:v>-3.4079999999999999E-2</c:v>
                </c:pt>
                <c:pt idx="83">
                  <c:v>-3.3419999999999998E-2</c:v>
                </c:pt>
                <c:pt idx="84">
                  <c:v>-3.2780000000000004E-2</c:v>
                </c:pt>
                <c:pt idx="85">
                  <c:v>-3.1960000000000002E-2</c:v>
                </c:pt>
                <c:pt idx="86">
                  <c:v>-3.1300000000000001E-2</c:v>
                </c:pt>
                <c:pt idx="87">
                  <c:v>-3.1039999999999998E-2</c:v>
                </c:pt>
                <c:pt idx="88">
                  <c:v>-3.0599999999999999E-2</c:v>
                </c:pt>
                <c:pt idx="89">
                  <c:v>-3.0100000000000002E-2</c:v>
                </c:pt>
                <c:pt idx="90">
                  <c:v>-2.9399999999999999E-2</c:v>
                </c:pt>
                <c:pt idx="91">
                  <c:v>-2.9559999999999999E-2</c:v>
                </c:pt>
                <c:pt idx="92">
                  <c:v>-2.9099999999999997E-2</c:v>
                </c:pt>
                <c:pt idx="93">
                  <c:v>-2.9180000000000001E-2</c:v>
                </c:pt>
                <c:pt idx="94">
                  <c:v>-2.9099999999999997E-2</c:v>
                </c:pt>
                <c:pt idx="95">
                  <c:v>-2.9399999999999999E-2</c:v>
                </c:pt>
                <c:pt idx="96">
                  <c:v>-2.8560000000000002E-2</c:v>
                </c:pt>
                <c:pt idx="97">
                  <c:v>-2.8059999999999998E-2</c:v>
                </c:pt>
                <c:pt idx="98">
                  <c:v>-2.726E-2</c:v>
                </c:pt>
                <c:pt idx="99">
                  <c:v>-2.7100000000000003E-2</c:v>
                </c:pt>
                <c:pt idx="100">
                  <c:v>-2.6979999999999997E-2</c:v>
                </c:pt>
                <c:pt idx="101">
                  <c:v>-2.6779999999999998E-2</c:v>
                </c:pt>
                <c:pt idx="102">
                  <c:v>-2.6519999999999998E-2</c:v>
                </c:pt>
                <c:pt idx="103">
                  <c:v>-2.6040000000000001E-2</c:v>
                </c:pt>
                <c:pt idx="104">
                  <c:v>-2.5820000000000003E-2</c:v>
                </c:pt>
                <c:pt idx="105">
                  <c:v>-2.562E-2</c:v>
                </c:pt>
                <c:pt idx="106">
                  <c:v>-2.5339999999999998E-2</c:v>
                </c:pt>
                <c:pt idx="107">
                  <c:v>-2.4680000000000001E-2</c:v>
                </c:pt>
                <c:pt idx="108">
                  <c:v>-2.4279999999999999E-2</c:v>
                </c:pt>
                <c:pt idx="109">
                  <c:v>-2.334E-2</c:v>
                </c:pt>
                <c:pt idx="110">
                  <c:v>-2.3059999999999997E-2</c:v>
                </c:pt>
                <c:pt idx="111">
                  <c:v>-2.2520000000000002E-2</c:v>
                </c:pt>
                <c:pt idx="112">
                  <c:v>-2.2380000000000001E-2</c:v>
                </c:pt>
                <c:pt idx="113">
                  <c:v>-2.1700000000000001E-2</c:v>
                </c:pt>
                <c:pt idx="114">
                  <c:v>-2.12E-2</c:v>
                </c:pt>
                <c:pt idx="115">
                  <c:v>-2.0660000000000001E-2</c:v>
                </c:pt>
                <c:pt idx="116">
                  <c:v>-2.0879999999999999E-2</c:v>
                </c:pt>
                <c:pt idx="117">
                  <c:v>-2.0720000000000002E-2</c:v>
                </c:pt>
                <c:pt idx="118">
                  <c:v>-2.0839999999999997E-2</c:v>
                </c:pt>
                <c:pt idx="119">
                  <c:v>-2.052E-2</c:v>
                </c:pt>
                <c:pt idx="120">
                  <c:v>-2.0479999999999998E-2</c:v>
                </c:pt>
                <c:pt idx="121">
                  <c:v>-1.95E-2</c:v>
                </c:pt>
                <c:pt idx="122">
                  <c:v>-1.804E-2</c:v>
                </c:pt>
                <c:pt idx="123">
                  <c:v>-1.6919999999999998E-2</c:v>
                </c:pt>
                <c:pt idx="124">
                  <c:v>-1.592E-2</c:v>
                </c:pt>
                <c:pt idx="125">
                  <c:v>-1.5640000000000001E-2</c:v>
                </c:pt>
                <c:pt idx="126">
                  <c:v>-1.452E-2</c:v>
                </c:pt>
                <c:pt idx="127">
                  <c:v>-1.41E-2</c:v>
                </c:pt>
                <c:pt idx="128">
                  <c:v>-1.3480000000000001E-2</c:v>
                </c:pt>
                <c:pt idx="129">
                  <c:v>-1.2800000000000001E-2</c:v>
                </c:pt>
                <c:pt idx="130">
                  <c:v>-1.226E-2</c:v>
                </c:pt>
                <c:pt idx="131">
                  <c:v>-1.192E-2</c:v>
                </c:pt>
                <c:pt idx="132">
                  <c:v>-1.108E-2</c:v>
                </c:pt>
                <c:pt idx="133">
                  <c:v>-1.0699999999999999E-2</c:v>
                </c:pt>
                <c:pt idx="134">
                  <c:v>-9.7999999999999997E-3</c:v>
                </c:pt>
                <c:pt idx="135">
                  <c:v>-8.9599999999999992E-3</c:v>
                </c:pt>
                <c:pt idx="136">
                  <c:v>-7.7399999999999995E-3</c:v>
                </c:pt>
                <c:pt idx="137">
                  <c:v>-7.1000000000000004E-3</c:v>
                </c:pt>
                <c:pt idx="138">
                  <c:v>-6.6800000000000002E-3</c:v>
                </c:pt>
                <c:pt idx="139">
                  <c:v>-6.2399999999999999E-3</c:v>
                </c:pt>
                <c:pt idx="140">
                  <c:v>-5.96E-3</c:v>
                </c:pt>
                <c:pt idx="141">
                  <c:v>-6.0200000000000002E-3</c:v>
                </c:pt>
                <c:pt idx="142">
                  <c:v>-5.5000000000000005E-3</c:v>
                </c:pt>
                <c:pt idx="143">
                  <c:v>-5.0400000000000002E-3</c:v>
                </c:pt>
                <c:pt idx="144">
                  <c:v>-4.3800000000000002E-3</c:v>
                </c:pt>
                <c:pt idx="145">
                  <c:v>-3.7399999999999998E-3</c:v>
                </c:pt>
                <c:pt idx="146">
                  <c:v>-2.8400000000000001E-3</c:v>
                </c:pt>
                <c:pt idx="147">
                  <c:v>-1.8799999999999999E-3</c:v>
                </c:pt>
                <c:pt idx="148">
                  <c:v>-1.2199999999999999E-3</c:v>
                </c:pt>
                <c:pt idx="149">
                  <c:v>-4.0000000000000002E-4</c:v>
                </c:pt>
                <c:pt idx="150">
                  <c:v>4.3999999999999996E-4</c:v>
                </c:pt>
                <c:pt idx="151">
                  <c:v>1.34E-3</c:v>
                </c:pt>
                <c:pt idx="152">
                  <c:v>1.6799999999999999E-3</c:v>
                </c:pt>
                <c:pt idx="153">
                  <c:v>1.82E-3</c:v>
                </c:pt>
                <c:pt idx="154">
                  <c:v>1.8400000000000001E-3</c:v>
                </c:pt>
                <c:pt idx="155">
                  <c:v>2.2200000000000002E-3</c:v>
                </c:pt>
                <c:pt idx="156">
                  <c:v>2.8400000000000001E-3</c:v>
                </c:pt>
                <c:pt idx="157">
                  <c:v>3.4400000000000003E-3</c:v>
                </c:pt>
                <c:pt idx="158">
                  <c:v>3.8799999999999998E-3</c:v>
                </c:pt>
                <c:pt idx="159">
                  <c:v>4.7200000000000002E-3</c:v>
                </c:pt>
                <c:pt idx="160">
                  <c:v>5.5599999999999998E-3</c:v>
                </c:pt>
                <c:pt idx="161">
                  <c:v>6.5399999999999998E-3</c:v>
                </c:pt>
                <c:pt idx="162">
                  <c:v>7.4399999999999996E-3</c:v>
                </c:pt>
                <c:pt idx="163">
                  <c:v>8.2199999999999999E-3</c:v>
                </c:pt>
                <c:pt idx="164">
                  <c:v>8.3600000000000011E-3</c:v>
                </c:pt>
                <c:pt idx="165">
                  <c:v>8.6E-3</c:v>
                </c:pt>
                <c:pt idx="166">
                  <c:v>8.6999999999999994E-3</c:v>
                </c:pt>
                <c:pt idx="167">
                  <c:v>9.219999999999999E-3</c:v>
                </c:pt>
                <c:pt idx="168">
                  <c:v>9.3799999999999994E-3</c:v>
                </c:pt>
                <c:pt idx="169">
                  <c:v>1.0200000000000001E-2</c:v>
                </c:pt>
                <c:pt idx="170">
                  <c:v>1.0959999999999999E-2</c:v>
                </c:pt>
                <c:pt idx="171">
                  <c:v>1.1479999999999999E-2</c:v>
                </c:pt>
                <c:pt idx="172">
                  <c:v>1.1980000000000001E-2</c:v>
                </c:pt>
                <c:pt idx="173">
                  <c:v>1.308E-2</c:v>
                </c:pt>
                <c:pt idx="174">
                  <c:v>1.384E-2</c:v>
                </c:pt>
                <c:pt idx="175">
                  <c:v>1.452E-2</c:v>
                </c:pt>
                <c:pt idx="176">
                  <c:v>1.472E-2</c:v>
                </c:pt>
                <c:pt idx="177">
                  <c:v>1.4660000000000001E-2</c:v>
                </c:pt>
                <c:pt idx="178">
                  <c:v>1.55E-2</c:v>
                </c:pt>
                <c:pt idx="179">
                  <c:v>1.6660000000000001E-2</c:v>
                </c:pt>
                <c:pt idx="180">
                  <c:v>1.7479999999999999E-2</c:v>
                </c:pt>
                <c:pt idx="181">
                  <c:v>1.848E-2</c:v>
                </c:pt>
                <c:pt idx="182">
                  <c:v>2.0079999999999997E-2</c:v>
                </c:pt>
                <c:pt idx="183">
                  <c:v>2.0979999999999999E-2</c:v>
                </c:pt>
                <c:pt idx="184">
                  <c:v>2.2520000000000002E-2</c:v>
                </c:pt>
                <c:pt idx="185">
                  <c:v>2.3259999999999999E-2</c:v>
                </c:pt>
                <c:pt idx="186">
                  <c:v>2.418E-2</c:v>
                </c:pt>
                <c:pt idx="187">
                  <c:v>2.5100000000000001E-2</c:v>
                </c:pt>
                <c:pt idx="188">
                  <c:v>2.562E-2</c:v>
                </c:pt>
                <c:pt idx="189">
                  <c:v>2.6480000000000004E-2</c:v>
                </c:pt>
                <c:pt idx="190">
                  <c:v>2.7439999999999999E-2</c:v>
                </c:pt>
                <c:pt idx="191">
                  <c:v>2.8760000000000001E-2</c:v>
                </c:pt>
                <c:pt idx="192">
                  <c:v>3.006E-2</c:v>
                </c:pt>
                <c:pt idx="193">
                  <c:v>3.1380000000000005E-2</c:v>
                </c:pt>
                <c:pt idx="194">
                  <c:v>3.2959999999999996E-2</c:v>
                </c:pt>
                <c:pt idx="195">
                  <c:v>3.3680000000000002E-2</c:v>
                </c:pt>
                <c:pt idx="196">
                  <c:v>3.4139999999999997E-2</c:v>
                </c:pt>
                <c:pt idx="197">
                  <c:v>3.4599999999999999E-2</c:v>
                </c:pt>
                <c:pt idx="198">
                  <c:v>3.4860000000000002E-2</c:v>
                </c:pt>
                <c:pt idx="199">
                  <c:v>3.5920000000000001E-2</c:v>
                </c:pt>
                <c:pt idx="200">
                  <c:v>3.8080000000000003E-2</c:v>
                </c:pt>
                <c:pt idx="201">
                  <c:v>3.9439999999999996E-2</c:v>
                </c:pt>
                <c:pt idx="202">
                  <c:v>4.1880000000000001E-2</c:v>
                </c:pt>
                <c:pt idx="203">
                  <c:v>4.3319999999999997E-2</c:v>
                </c:pt>
                <c:pt idx="204">
                  <c:v>4.6820000000000001E-2</c:v>
                </c:pt>
                <c:pt idx="205">
                  <c:v>4.7820000000000001E-2</c:v>
                </c:pt>
                <c:pt idx="206">
                  <c:v>4.8300000000000003E-2</c:v>
                </c:pt>
                <c:pt idx="207">
                  <c:v>5.006E-2</c:v>
                </c:pt>
                <c:pt idx="208">
                  <c:v>5.0280000000000005E-2</c:v>
                </c:pt>
                <c:pt idx="209">
                  <c:v>5.0639999999999998E-2</c:v>
                </c:pt>
                <c:pt idx="210">
                  <c:v>5.1999999999999998E-2</c:v>
                </c:pt>
                <c:pt idx="211">
                  <c:v>5.2680000000000005E-2</c:v>
                </c:pt>
                <c:pt idx="212">
                  <c:v>5.3780000000000001E-2</c:v>
                </c:pt>
                <c:pt idx="213">
                  <c:v>5.4860000000000006E-2</c:v>
                </c:pt>
                <c:pt idx="214">
                  <c:v>5.706E-2</c:v>
                </c:pt>
                <c:pt idx="215">
                  <c:v>6.1100000000000002E-2</c:v>
                </c:pt>
                <c:pt idx="216">
                  <c:v>6.6119999999999998E-2</c:v>
                </c:pt>
                <c:pt idx="217">
                  <c:v>6.7340000000000011E-2</c:v>
                </c:pt>
                <c:pt idx="218">
                  <c:v>6.7839999999999998E-2</c:v>
                </c:pt>
                <c:pt idx="219">
                  <c:v>6.7159999999999997E-2</c:v>
                </c:pt>
                <c:pt idx="220">
                  <c:v>6.9820000000000007E-2</c:v>
                </c:pt>
                <c:pt idx="221">
                  <c:v>7.1220000000000006E-2</c:v>
                </c:pt>
                <c:pt idx="222">
                  <c:v>7.1859999999999993E-2</c:v>
                </c:pt>
                <c:pt idx="223">
                  <c:v>7.1760000000000004E-2</c:v>
                </c:pt>
                <c:pt idx="224">
                  <c:v>7.2760000000000005E-2</c:v>
                </c:pt>
                <c:pt idx="225">
                  <c:v>7.3599999999999999E-2</c:v>
                </c:pt>
                <c:pt idx="226">
                  <c:v>7.4400000000000008E-2</c:v>
                </c:pt>
                <c:pt idx="227">
                  <c:v>7.4619999999999992E-2</c:v>
                </c:pt>
                <c:pt idx="228">
                  <c:v>7.5839999999999991E-2</c:v>
                </c:pt>
                <c:pt idx="229">
                  <c:v>7.7840000000000006E-2</c:v>
                </c:pt>
                <c:pt idx="230">
                  <c:v>7.7939999999999995E-2</c:v>
                </c:pt>
                <c:pt idx="231">
                  <c:v>7.7880000000000005E-2</c:v>
                </c:pt>
                <c:pt idx="232">
                  <c:v>7.7539999999999998E-2</c:v>
                </c:pt>
                <c:pt idx="233">
                  <c:v>7.8379999999999991E-2</c:v>
                </c:pt>
                <c:pt idx="234">
                  <c:v>7.6960000000000001E-2</c:v>
                </c:pt>
                <c:pt idx="235">
                  <c:v>7.6899999999999996E-2</c:v>
                </c:pt>
                <c:pt idx="236">
                  <c:v>7.7439999999999995E-2</c:v>
                </c:pt>
                <c:pt idx="237">
                  <c:v>7.823999999999999E-2</c:v>
                </c:pt>
                <c:pt idx="238">
                  <c:v>7.8079999999999997E-2</c:v>
                </c:pt>
                <c:pt idx="239">
                  <c:v>7.8700000000000006E-2</c:v>
                </c:pt>
                <c:pt idx="240">
                  <c:v>7.9680000000000001E-2</c:v>
                </c:pt>
                <c:pt idx="241">
                  <c:v>8.163999999999999E-2</c:v>
                </c:pt>
                <c:pt idx="242">
                  <c:v>8.2180000000000003E-2</c:v>
                </c:pt>
                <c:pt idx="243">
                  <c:v>8.2439999999999999E-2</c:v>
                </c:pt>
                <c:pt idx="244">
                  <c:v>8.3499999999999991E-2</c:v>
                </c:pt>
                <c:pt idx="245">
                  <c:v>8.3999999999999991E-2</c:v>
                </c:pt>
                <c:pt idx="246">
                  <c:v>8.3840000000000012E-2</c:v>
                </c:pt>
                <c:pt idx="247">
                  <c:v>8.3639999999999992E-2</c:v>
                </c:pt>
                <c:pt idx="248">
                  <c:v>8.3499999999999991E-2</c:v>
                </c:pt>
                <c:pt idx="249">
                  <c:v>8.3659999999999998E-2</c:v>
                </c:pt>
                <c:pt idx="250">
                  <c:v>8.4279999999999994E-2</c:v>
                </c:pt>
                <c:pt idx="251">
                  <c:v>8.4720000000000004E-2</c:v>
                </c:pt>
                <c:pt idx="252">
                  <c:v>8.4499999999999992E-2</c:v>
                </c:pt>
                <c:pt idx="253">
                  <c:v>8.5400000000000004E-2</c:v>
                </c:pt>
                <c:pt idx="254">
                  <c:v>8.6979999999999988E-2</c:v>
                </c:pt>
                <c:pt idx="255">
                  <c:v>8.592000000000001E-2</c:v>
                </c:pt>
                <c:pt idx="256">
                  <c:v>8.4400000000000003E-2</c:v>
                </c:pt>
                <c:pt idx="257">
                  <c:v>8.4040000000000004E-2</c:v>
                </c:pt>
                <c:pt idx="258">
                  <c:v>8.5699999999999998E-2</c:v>
                </c:pt>
                <c:pt idx="259">
                  <c:v>8.6180000000000007E-2</c:v>
                </c:pt>
                <c:pt idx="260">
                  <c:v>8.4419999999999995E-2</c:v>
                </c:pt>
                <c:pt idx="261">
                  <c:v>8.616E-2</c:v>
                </c:pt>
                <c:pt idx="262">
                  <c:v>8.7040000000000006E-2</c:v>
                </c:pt>
                <c:pt idx="263">
                  <c:v>8.8079999999999992E-2</c:v>
                </c:pt>
                <c:pt idx="264">
                  <c:v>8.7959999999999997E-2</c:v>
                </c:pt>
                <c:pt idx="265">
                  <c:v>8.7819999999999995E-2</c:v>
                </c:pt>
                <c:pt idx="266">
                  <c:v>8.9120000000000005E-2</c:v>
                </c:pt>
                <c:pt idx="267">
                  <c:v>8.8639999999999997E-2</c:v>
                </c:pt>
                <c:pt idx="268">
                  <c:v>8.7300000000000003E-2</c:v>
                </c:pt>
                <c:pt idx="269">
                  <c:v>8.8099999999999998E-2</c:v>
                </c:pt>
                <c:pt idx="270">
                  <c:v>8.7440000000000004E-2</c:v>
                </c:pt>
                <c:pt idx="271">
                  <c:v>8.6639999999999995E-2</c:v>
                </c:pt>
                <c:pt idx="272">
                  <c:v>8.5879999999999998E-2</c:v>
                </c:pt>
                <c:pt idx="273">
                  <c:v>8.5800000000000015E-2</c:v>
                </c:pt>
                <c:pt idx="274">
                  <c:v>8.5900000000000004E-2</c:v>
                </c:pt>
                <c:pt idx="275">
                  <c:v>8.6540000000000006E-2</c:v>
                </c:pt>
                <c:pt idx="276">
                  <c:v>8.6400000000000005E-2</c:v>
                </c:pt>
                <c:pt idx="277">
                  <c:v>8.7500000000000008E-2</c:v>
                </c:pt>
                <c:pt idx="278">
                  <c:v>8.7819999999999995E-2</c:v>
                </c:pt>
                <c:pt idx="279">
                  <c:v>8.8599999999999998E-2</c:v>
                </c:pt>
                <c:pt idx="280">
                  <c:v>8.9099999999999999E-2</c:v>
                </c:pt>
                <c:pt idx="281">
                  <c:v>9.0620000000000006E-2</c:v>
                </c:pt>
                <c:pt idx="282">
                  <c:v>9.1680000000000011E-2</c:v>
                </c:pt>
                <c:pt idx="283">
                  <c:v>9.1499999999999998E-2</c:v>
                </c:pt>
                <c:pt idx="284">
                  <c:v>9.1120000000000007E-2</c:v>
                </c:pt>
                <c:pt idx="285">
                  <c:v>9.1420000000000001E-2</c:v>
                </c:pt>
                <c:pt idx="286">
                  <c:v>9.1920000000000002E-2</c:v>
                </c:pt>
                <c:pt idx="287">
                  <c:v>9.3539999999999998E-2</c:v>
                </c:pt>
                <c:pt idx="288">
                  <c:v>9.4140000000000001E-2</c:v>
                </c:pt>
                <c:pt idx="289">
                  <c:v>9.6019999999999994E-2</c:v>
                </c:pt>
                <c:pt idx="290">
                  <c:v>9.7599999999999992E-2</c:v>
                </c:pt>
                <c:pt idx="291">
                  <c:v>9.9919999999999995E-2</c:v>
                </c:pt>
                <c:pt idx="292">
                  <c:v>0.10142</c:v>
                </c:pt>
                <c:pt idx="293">
                  <c:v>0.10486000000000001</c:v>
                </c:pt>
                <c:pt idx="294">
                  <c:v>0.10782</c:v>
                </c:pt>
                <c:pt idx="295">
                  <c:v>0.10944000000000001</c:v>
                </c:pt>
                <c:pt idx="296">
                  <c:v>0.11091999999999999</c:v>
                </c:pt>
                <c:pt idx="297">
                  <c:v>0.1135</c:v>
                </c:pt>
                <c:pt idx="298">
                  <c:v>0.11524</c:v>
                </c:pt>
                <c:pt idx="299">
                  <c:v>0.11754000000000001</c:v>
                </c:pt>
                <c:pt idx="300">
                  <c:v>0.1197</c:v>
                </c:pt>
                <c:pt idx="301">
                  <c:v>0.12305999999999999</c:v>
                </c:pt>
                <c:pt idx="302">
                  <c:v>0.12573999999999999</c:v>
                </c:pt>
                <c:pt idx="303">
                  <c:v>0.12895999999999999</c:v>
                </c:pt>
                <c:pt idx="304">
                  <c:v>0.13239999999999999</c:v>
                </c:pt>
                <c:pt idx="305">
                  <c:v>0.13646</c:v>
                </c:pt>
                <c:pt idx="306">
                  <c:v>0.14047999999999999</c:v>
                </c:pt>
                <c:pt idx="307">
                  <c:v>0.14463999999999999</c:v>
                </c:pt>
                <c:pt idx="308">
                  <c:v>0.14843999999999999</c:v>
                </c:pt>
                <c:pt idx="309">
                  <c:v>0.15154000000000001</c:v>
                </c:pt>
                <c:pt idx="310">
                  <c:v>0.15587999999999999</c:v>
                </c:pt>
                <c:pt idx="311">
                  <c:v>0.16018000000000002</c:v>
                </c:pt>
                <c:pt idx="312">
                  <c:v>0.16604000000000002</c:v>
                </c:pt>
                <c:pt idx="313">
                  <c:v>0.17163999999999999</c:v>
                </c:pt>
                <c:pt idx="314">
                  <c:v>0.17781999999999998</c:v>
                </c:pt>
                <c:pt idx="315">
                  <c:v>0.18296000000000001</c:v>
                </c:pt>
                <c:pt idx="316">
                  <c:v>0.18762000000000001</c:v>
                </c:pt>
                <c:pt idx="317">
                  <c:v>0.1933</c:v>
                </c:pt>
                <c:pt idx="318">
                  <c:v>0.19973999999999997</c:v>
                </c:pt>
                <c:pt idx="319">
                  <c:v>0.20652000000000001</c:v>
                </c:pt>
                <c:pt idx="320">
                  <c:v>0.21271999999999999</c:v>
                </c:pt>
                <c:pt idx="321">
                  <c:v>0.21856</c:v>
                </c:pt>
                <c:pt idx="322">
                  <c:v>0.22447999999999999</c:v>
                </c:pt>
                <c:pt idx="323">
                  <c:v>0.23147999999999999</c:v>
                </c:pt>
                <c:pt idx="324">
                  <c:v>0.24001999999999998</c:v>
                </c:pt>
                <c:pt idx="325">
                  <c:v>0.24719999999999998</c:v>
                </c:pt>
                <c:pt idx="326">
                  <c:v>0.25584000000000001</c:v>
                </c:pt>
                <c:pt idx="327">
                  <c:v>0.26500000000000001</c:v>
                </c:pt>
                <c:pt idx="328">
                  <c:v>0.27488000000000001</c:v>
                </c:pt>
                <c:pt idx="329">
                  <c:v>0.28432000000000002</c:v>
                </c:pt>
                <c:pt idx="330">
                  <c:v>0.29260000000000003</c:v>
                </c:pt>
                <c:pt idx="331">
                  <c:v>0.30159999999999998</c:v>
                </c:pt>
                <c:pt idx="332">
                  <c:v>0.309</c:v>
                </c:pt>
                <c:pt idx="333">
                  <c:v>0.31786000000000003</c:v>
                </c:pt>
                <c:pt idx="334">
                  <c:v>0.3256</c:v>
                </c:pt>
                <c:pt idx="335">
                  <c:v>0.33452000000000004</c:v>
                </c:pt>
                <c:pt idx="336">
                  <c:v>0.34223999999999999</c:v>
                </c:pt>
                <c:pt idx="337">
                  <c:v>0.35102</c:v>
                </c:pt>
                <c:pt idx="338">
                  <c:v>0.35987999999999998</c:v>
                </c:pt>
                <c:pt idx="339">
                  <c:v>0.36982000000000004</c:v>
                </c:pt>
                <c:pt idx="340">
                  <c:v>0.38028000000000001</c:v>
                </c:pt>
                <c:pt idx="341">
                  <c:v>0.39138000000000001</c:v>
                </c:pt>
                <c:pt idx="342">
                  <c:v>0.40267999999999998</c:v>
                </c:pt>
                <c:pt idx="343">
                  <c:v>0.41386000000000001</c:v>
                </c:pt>
                <c:pt idx="344">
                  <c:v>0.42287999999999998</c:v>
                </c:pt>
                <c:pt idx="345">
                  <c:v>0.43198000000000003</c:v>
                </c:pt>
                <c:pt idx="346">
                  <c:v>0.44094</c:v>
                </c:pt>
                <c:pt idx="347">
                  <c:v>0.45108000000000004</c:v>
                </c:pt>
                <c:pt idx="348">
                  <c:v>0.46076</c:v>
                </c:pt>
                <c:pt idx="349">
                  <c:v>0.46947999999999995</c:v>
                </c:pt>
                <c:pt idx="350">
                  <c:v>0.47683999999999999</c:v>
                </c:pt>
                <c:pt idx="351">
                  <c:v>0.48275999999999997</c:v>
                </c:pt>
                <c:pt idx="352">
                  <c:v>0.49031999999999998</c:v>
                </c:pt>
                <c:pt idx="353">
                  <c:v>0.50039999999999996</c:v>
                </c:pt>
                <c:pt idx="354">
                  <c:v>0.50975999999999999</c:v>
                </c:pt>
                <c:pt idx="355">
                  <c:v>0.51971999999999996</c:v>
                </c:pt>
                <c:pt idx="356">
                  <c:v>0.52876000000000001</c:v>
                </c:pt>
                <c:pt idx="357">
                  <c:v>0.53644000000000003</c:v>
                </c:pt>
                <c:pt idx="358">
                  <c:v>0.54424000000000006</c:v>
                </c:pt>
                <c:pt idx="359">
                  <c:v>0.55204000000000009</c:v>
                </c:pt>
                <c:pt idx="360">
                  <c:v>0.56118000000000001</c:v>
                </c:pt>
                <c:pt idx="361">
                  <c:v>0.56987999999999994</c:v>
                </c:pt>
                <c:pt idx="362">
                  <c:v>0.57852000000000003</c:v>
                </c:pt>
                <c:pt idx="363">
                  <c:v>0.58811999999999998</c:v>
                </c:pt>
                <c:pt idx="364">
                  <c:v>0.59755999999999998</c:v>
                </c:pt>
                <c:pt idx="365">
                  <c:v>0.60651999999999995</c:v>
                </c:pt>
                <c:pt idx="366">
                  <c:v>0.61460000000000004</c:v>
                </c:pt>
                <c:pt idx="367">
                  <c:v>0.62258000000000002</c:v>
                </c:pt>
                <c:pt idx="368">
                  <c:v>0.63</c:v>
                </c:pt>
                <c:pt idx="369">
                  <c:v>0.63736000000000004</c:v>
                </c:pt>
                <c:pt idx="370">
                  <c:v>0.64388000000000001</c:v>
                </c:pt>
                <c:pt idx="371">
                  <c:v>0.65046000000000004</c:v>
                </c:pt>
                <c:pt idx="372">
                  <c:v>0.65626000000000007</c:v>
                </c:pt>
                <c:pt idx="373">
                  <c:v>0.66168000000000005</c:v>
                </c:pt>
                <c:pt idx="374">
                  <c:v>0.66799999999999993</c:v>
                </c:pt>
                <c:pt idx="375">
                  <c:v>0.67458000000000007</c:v>
                </c:pt>
                <c:pt idx="376">
                  <c:v>0.68081999999999998</c:v>
                </c:pt>
                <c:pt idx="377">
                  <c:v>0.68599999999999994</c:v>
                </c:pt>
                <c:pt idx="378">
                  <c:v>0.69081999999999999</c:v>
                </c:pt>
                <c:pt idx="379">
                  <c:v>0.69377999999999995</c:v>
                </c:pt>
                <c:pt idx="380">
                  <c:v>0.69708000000000003</c:v>
                </c:pt>
                <c:pt idx="381">
                  <c:v>0.69996000000000003</c:v>
                </c:pt>
                <c:pt idx="382">
                  <c:v>0.70351999999999992</c:v>
                </c:pt>
                <c:pt idx="383">
                  <c:v>0.70652000000000004</c:v>
                </c:pt>
                <c:pt idx="384">
                  <c:v>0.71048</c:v>
                </c:pt>
                <c:pt idx="385">
                  <c:v>0.71409999999999996</c:v>
                </c:pt>
                <c:pt idx="386">
                  <c:v>0.71568000000000009</c:v>
                </c:pt>
                <c:pt idx="387">
                  <c:v>0.71791999999999989</c:v>
                </c:pt>
                <c:pt idx="388">
                  <c:v>0.72001999999999999</c:v>
                </c:pt>
                <c:pt idx="389">
                  <c:v>0.72328000000000003</c:v>
                </c:pt>
                <c:pt idx="390">
                  <c:v>0.72504000000000002</c:v>
                </c:pt>
                <c:pt idx="391">
                  <c:v>0.72443999999999997</c:v>
                </c:pt>
                <c:pt idx="392">
                  <c:v>0.72533999999999998</c:v>
                </c:pt>
                <c:pt idx="393">
                  <c:v>0.72629999999999995</c:v>
                </c:pt>
                <c:pt idx="394">
                  <c:v>0.72664000000000006</c:v>
                </c:pt>
                <c:pt idx="395">
                  <c:v>0.72581999999999991</c:v>
                </c:pt>
                <c:pt idx="396">
                  <c:v>0.72363999999999995</c:v>
                </c:pt>
                <c:pt idx="397">
                  <c:v>0.72277999999999998</c:v>
                </c:pt>
                <c:pt idx="398">
                  <c:v>0.72118000000000004</c:v>
                </c:pt>
                <c:pt idx="399">
                  <c:v>0.72060000000000002</c:v>
                </c:pt>
                <c:pt idx="400">
                  <c:v>0.71923999999999999</c:v>
                </c:pt>
                <c:pt idx="401">
                  <c:v>0.71574000000000004</c:v>
                </c:pt>
                <c:pt idx="402">
                  <c:v>0.71174000000000004</c:v>
                </c:pt>
                <c:pt idx="403">
                  <c:v>0.70898000000000005</c:v>
                </c:pt>
                <c:pt idx="404">
                  <c:v>0.70633999999999997</c:v>
                </c:pt>
                <c:pt idx="405">
                  <c:v>0.70475999999999994</c:v>
                </c:pt>
                <c:pt idx="406">
                  <c:v>0.70211999999999997</c:v>
                </c:pt>
                <c:pt idx="407">
                  <c:v>0.69975999999999994</c:v>
                </c:pt>
                <c:pt idx="408">
                  <c:v>0.69625999999999988</c:v>
                </c:pt>
                <c:pt idx="409">
                  <c:v>0.69601999999999997</c:v>
                </c:pt>
                <c:pt idx="410">
                  <c:v>0.69031999999999993</c:v>
                </c:pt>
                <c:pt idx="411">
                  <c:v>0.68690000000000007</c:v>
                </c:pt>
                <c:pt idx="412">
                  <c:v>0.67965999999999993</c:v>
                </c:pt>
                <c:pt idx="413">
                  <c:v>0.67574000000000001</c:v>
                </c:pt>
                <c:pt idx="414">
                  <c:v>0.66937999999999998</c:v>
                </c:pt>
                <c:pt idx="415">
                  <c:v>0.66508</c:v>
                </c:pt>
                <c:pt idx="416">
                  <c:v>0.66139999999999999</c:v>
                </c:pt>
                <c:pt idx="417">
                  <c:v>0.65383999999999998</c:v>
                </c:pt>
                <c:pt idx="418">
                  <c:v>0.65093999999999996</c:v>
                </c:pt>
                <c:pt idx="419">
                  <c:v>0.64551999999999998</c:v>
                </c:pt>
                <c:pt idx="420">
                  <c:v>0.64332</c:v>
                </c:pt>
                <c:pt idx="421">
                  <c:v>0.63906000000000007</c:v>
                </c:pt>
                <c:pt idx="422">
                  <c:v>0.63633999999999991</c:v>
                </c:pt>
                <c:pt idx="423">
                  <c:v>0.63066</c:v>
                </c:pt>
                <c:pt idx="424">
                  <c:v>0.62409999999999999</c:v>
                </c:pt>
                <c:pt idx="425">
                  <c:v>0.61446000000000001</c:v>
                </c:pt>
                <c:pt idx="426">
                  <c:v>0.60592000000000001</c:v>
                </c:pt>
                <c:pt idx="427">
                  <c:v>0.59604000000000001</c:v>
                </c:pt>
                <c:pt idx="428">
                  <c:v>0.58726</c:v>
                </c:pt>
                <c:pt idx="429">
                  <c:v>0.57886000000000004</c:v>
                </c:pt>
                <c:pt idx="430">
                  <c:v>0.56916</c:v>
                </c:pt>
                <c:pt idx="431">
                  <c:v>0.56386000000000003</c:v>
                </c:pt>
                <c:pt idx="432">
                  <c:v>0.55891999999999997</c:v>
                </c:pt>
                <c:pt idx="433">
                  <c:v>0.55877999999999994</c:v>
                </c:pt>
                <c:pt idx="434">
                  <c:v>0.55623999999999996</c:v>
                </c:pt>
                <c:pt idx="435">
                  <c:v>0.55200000000000005</c:v>
                </c:pt>
                <c:pt idx="436">
                  <c:v>0.54733999999999994</c:v>
                </c:pt>
                <c:pt idx="437">
                  <c:v>0.54730000000000001</c:v>
                </c:pt>
                <c:pt idx="438">
                  <c:v>0.53654000000000002</c:v>
                </c:pt>
                <c:pt idx="439">
                  <c:v>0.53317999999999999</c:v>
                </c:pt>
                <c:pt idx="440">
                  <c:v>0.52783999999999998</c:v>
                </c:pt>
                <c:pt idx="441">
                  <c:v>0.52282000000000006</c:v>
                </c:pt>
                <c:pt idx="442">
                  <c:v>0.51923999999999992</c:v>
                </c:pt>
                <c:pt idx="443">
                  <c:v>0.51392000000000004</c:v>
                </c:pt>
                <c:pt idx="444">
                  <c:v>0.50656000000000001</c:v>
                </c:pt>
                <c:pt idx="445">
                  <c:v>0.51075999999999999</c:v>
                </c:pt>
                <c:pt idx="446">
                  <c:v>0.50966</c:v>
                </c:pt>
                <c:pt idx="447">
                  <c:v>0.50939999999999996</c:v>
                </c:pt>
                <c:pt idx="448">
                  <c:v>0.51103999999999994</c:v>
                </c:pt>
                <c:pt idx="449">
                  <c:v>0.51951999999999998</c:v>
                </c:pt>
                <c:pt idx="450">
                  <c:v>0.53066000000000002</c:v>
                </c:pt>
                <c:pt idx="451">
                  <c:v>0.54056000000000004</c:v>
                </c:pt>
                <c:pt idx="452">
                  <c:v>0.54788000000000003</c:v>
                </c:pt>
                <c:pt idx="453">
                  <c:v>0.55249999999999999</c:v>
                </c:pt>
                <c:pt idx="454">
                  <c:v>0.56565999999999994</c:v>
                </c:pt>
                <c:pt idx="455">
                  <c:v>0.58264000000000005</c:v>
                </c:pt>
                <c:pt idx="456">
                  <c:v>0.5968</c:v>
                </c:pt>
                <c:pt idx="457">
                  <c:v>0.61255999999999999</c:v>
                </c:pt>
                <c:pt idx="458">
                  <c:v>0.63460000000000005</c:v>
                </c:pt>
                <c:pt idx="459">
                  <c:v>0.67477999999999994</c:v>
                </c:pt>
                <c:pt idx="460">
                  <c:v>0.72697999999999996</c:v>
                </c:pt>
                <c:pt idx="461">
                  <c:v>0.79096</c:v>
                </c:pt>
                <c:pt idx="462">
                  <c:v>0.84963999999999995</c:v>
                </c:pt>
                <c:pt idx="463">
                  <c:v>0.91286</c:v>
                </c:pt>
                <c:pt idx="464">
                  <c:v>0.98988000000000009</c:v>
                </c:pt>
                <c:pt idx="465">
                  <c:v>1.0594399999999999</c:v>
                </c:pt>
                <c:pt idx="466">
                  <c:v>1.1206800000000001</c:v>
                </c:pt>
                <c:pt idx="467">
                  <c:v>1.20238</c:v>
                </c:pt>
                <c:pt idx="468">
                  <c:v>1.2881200000000002</c:v>
                </c:pt>
                <c:pt idx="469">
                  <c:v>1.38314</c:v>
                </c:pt>
                <c:pt idx="470">
                  <c:v>1.5013399999999999</c:v>
                </c:pt>
                <c:pt idx="471">
                  <c:v>1.6462599999999998</c:v>
                </c:pt>
                <c:pt idx="472">
                  <c:v>1.7976800000000002</c:v>
                </c:pt>
                <c:pt idx="473">
                  <c:v>1.9706399999999999</c:v>
                </c:pt>
                <c:pt idx="474">
                  <c:v>2.1442199999999998</c:v>
                </c:pt>
                <c:pt idx="475">
                  <c:v>2.3126199999999999</c:v>
                </c:pt>
                <c:pt idx="476">
                  <c:v>2.4917800000000003</c:v>
                </c:pt>
                <c:pt idx="477">
                  <c:v>2.6635799999999996</c:v>
                </c:pt>
                <c:pt idx="478">
                  <c:v>2.8509200000000003</c:v>
                </c:pt>
                <c:pt idx="479">
                  <c:v>3.03104</c:v>
                </c:pt>
                <c:pt idx="480">
                  <c:v>3.2290799999999997</c:v>
                </c:pt>
                <c:pt idx="481">
                  <c:v>3.4177200000000001</c:v>
                </c:pt>
                <c:pt idx="482">
                  <c:v>3.6075400000000002</c:v>
                </c:pt>
                <c:pt idx="483">
                  <c:v>3.8122400000000001</c:v>
                </c:pt>
                <c:pt idx="484">
                  <c:v>4.0216200000000004</c:v>
                </c:pt>
                <c:pt idx="485">
                  <c:v>4.2278799999999999</c:v>
                </c:pt>
                <c:pt idx="486">
                  <c:v>4.4266800000000002</c:v>
                </c:pt>
                <c:pt idx="487">
                  <c:v>4.6108000000000002</c:v>
                </c:pt>
                <c:pt idx="488">
                  <c:v>4.7703199999999999</c:v>
                </c:pt>
                <c:pt idx="489">
                  <c:v>4.8829200000000004</c:v>
                </c:pt>
                <c:pt idx="490">
                  <c:v>4.9965799999999998</c:v>
                </c:pt>
                <c:pt idx="491">
                  <c:v>5.101</c:v>
                </c:pt>
                <c:pt idx="492">
                  <c:v>5.2012400000000003</c:v>
                </c:pt>
                <c:pt idx="493">
                  <c:v>5.3000000000000007</c:v>
                </c:pt>
                <c:pt idx="494">
                  <c:v>5.3751999999999995</c:v>
                </c:pt>
                <c:pt idx="495">
                  <c:v>5.4294399999999996</c:v>
                </c:pt>
                <c:pt idx="496">
                  <c:v>5.4544999999999995</c:v>
                </c:pt>
                <c:pt idx="497">
                  <c:v>5.4696400000000001</c:v>
                </c:pt>
                <c:pt idx="498">
                  <c:v>5.4521200000000007</c:v>
                </c:pt>
                <c:pt idx="499">
                  <c:v>5.4146599999999996</c:v>
                </c:pt>
                <c:pt idx="500">
                  <c:v>5.4020799999999998</c:v>
                </c:pt>
                <c:pt idx="501">
                  <c:v>5.3736799999999993</c:v>
                </c:pt>
                <c:pt idx="502">
                  <c:v>5.3292799999999998</c:v>
                </c:pt>
                <c:pt idx="503">
                  <c:v>5.2692000000000005</c:v>
                </c:pt>
                <c:pt idx="504">
                  <c:v>5.1949399999999999</c:v>
                </c:pt>
                <c:pt idx="505">
                  <c:v>5.0926999999999998</c:v>
                </c:pt>
                <c:pt idx="506">
                  <c:v>5.0022200000000003</c:v>
                </c:pt>
                <c:pt idx="507">
                  <c:v>4.8921200000000002</c:v>
                </c:pt>
                <c:pt idx="508">
                  <c:v>4.7838799999999999</c:v>
                </c:pt>
                <c:pt idx="509">
                  <c:v>4.6559600000000003</c:v>
                </c:pt>
                <c:pt idx="510">
                  <c:v>4.5366200000000001</c:v>
                </c:pt>
                <c:pt idx="511">
                  <c:v>4.4110800000000001</c:v>
                </c:pt>
                <c:pt idx="512">
                  <c:v>4.2923799999999996</c:v>
                </c:pt>
                <c:pt idx="513">
                  <c:v>4.1809000000000003</c:v>
                </c:pt>
                <c:pt idx="514">
                  <c:v>4.0679400000000001</c:v>
                </c:pt>
                <c:pt idx="515">
                  <c:v>3.9630999999999998</c:v>
                </c:pt>
                <c:pt idx="516">
                  <c:v>3.8697999999999997</c:v>
                </c:pt>
                <c:pt idx="517">
                  <c:v>3.7587799999999998</c:v>
                </c:pt>
                <c:pt idx="518">
                  <c:v>3.6524800000000002</c:v>
                </c:pt>
                <c:pt idx="519">
                  <c:v>3.5407799999999998</c:v>
                </c:pt>
                <c:pt idx="520">
                  <c:v>3.44638</c:v>
                </c:pt>
                <c:pt idx="521">
                  <c:v>3.3745799999999999</c:v>
                </c:pt>
                <c:pt idx="522">
                  <c:v>3.3177000000000003</c:v>
                </c:pt>
                <c:pt idx="523">
                  <c:v>3.2758799999999999</c:v>
                </c:pt>
                <c:pt idx="524">
                  <c:v>3.2488800000000002</c:v>
                </c:pt>
                <c:pt idx="525">
                  <c:v>3.2325399999999997</c:v>
                </c:pt>
                <c:pt idx="526">
                  <c:v>3.2457000000000003</c:v>
                </c:pt>
                <c:pt idx="527">
                  <c:v>3.2813999999999997</c:v>
                </c:pt>
                <c:pt idx="528">
                  <c:v>3.3323799999999997</c:v>
                </c:pt>
                <c:pt idx="529">
                  <c:v>3.4219200000000001</c:v>
                </c:pt>
                <c:pt idx="530">
                  <c:v>3.5419</c:v>
                </c:pt>
                <c:pt idx="531">
                  <c:v>3.7090800000000002</c:v>
                </c:pt>
                <c:pt idx="532">
                  <c:v>3.9320599999999999</c:v>
                </c:pt>
                <c:pt idx="533">
                  <c:v>4.2079199999999997</c:v>
                </c:pt>
                <c:pt idx="534">
                  <c:v>4.5305200000000001</c:v>
                </c:pt>
                <c:pt idx="535">
                  <c:v>4.9130200000000004</c:v>
                </c:pt>
                <c:pt idx="536">
                  <c:v>5.3449400000000002</c:v>
                </c:pt>
                <c:pt idx="537">
                  <c:v>5.8179999999999996</c:v>
                </c:pt>
                <c:pt idx="538">
                  <c:v>6.3389799999999994</c:v>
                </c:pt>
                <c:pt idx="539">
                  <c:v>6.92408</c:v>
                </c:pt>
                <c:pt idx="540">
                  <c:v>7.5644599999999995</c:v>
                </c:pt>
                <c:pt idx="541">
                  <c:v>8.2796400000000006</c:v>
                </c:pt>
                <c:pt idx="542">
                  <c:v>9.1010799999999996</c:v>
                </c:pt>
                <c:pt idx="543">
                  <c:v>10.0633</c:v>
                </c:pt>
                <c:pt idx="544">
                  <c:v>11.14668</c:v>
                </c:pt>
                <c:pt idx="545">
                  <c:v>12.3064</c:v>
                </c:pt>
                <c:pt idx="546">
                  <c:v>13.546899999999999</c:v>
                </c:pt>
                <c:pt idx="547">
                  <c:v>14.818359999999998</c:v>
                </c:pt>
                <c:pt idx="548">
                  <c:v>16.09056</c:v>
                </c:pt>
                <c:pt idx="549">
                  <c:v>17.288360000000001</c:v>
                </c:pt>
                <c:pt idx="550">
                  <c:v>18.469720000000002</c:v>
                </c:pt>
                <c:pt idx="551">
                  <c:v>19.685919999999999</c:v>
                </c:pt>
                <c:pt idx="552">
                  <c:v>20.847920000000002</c:v>
                </c:pt>
                <c:pt idx="553">
                  <c:v>21.961200000000002</c:v>
                </c:pt>
                <c:pt idx="554">
                  <c:v>22.951100000000004</c:v>
                </c:pt>
                <c:pt idx="555">
                  <c:v>23.927459999999996</c:v>
                </c:pt>
                <c:pt idx="556">
                  <c:v>24.879660000000001</c:v>
                </c:pt>
                <c:pt idx="557">
                  <c:v>25.678699999999999</c:v>
                </c:pt>
                <c:pt idx="558">
                  <c:v>26.343359999999997</c:v>
                </c:pt>
                <c:pt idx="559">
                  <c:v>26.846679999999999</c:v>
                </c:pt>
                <c:pt idx="560">
                  <c:v>27.205539999999999</c:v>
                </c:pt>
                <c:pt idx="561">
                  <c:v>27.371960000000001</c:v>
                </c:pt>
                <c:pt idx="562">
                  <c:v>27.365279999999998</c:v>
                </c:pt>
                <c:pt idx="563">
                  <c:v>27.136019999999998</c:v>
                </c:pt>
                <c:pt idx="564">
                  <c:v>26.829239999999999</c:v>
                </c:pt>
                <c:pt idx="565">
                  <c:v>26.39676</c:v>
                </c:pt>
                <c:pt idx="566">
                  <c:v>25.830639999999999</c:v>
                </c:pt>
                <c:pt idx="567">
                  <c:v>25.131700000000002</c:v>
                </c:pt>
                <c:pt idx="568">
                  <c:v>24.316119999999998</c:v>
                </c:pt>
                <c:pt idx="569">
                  <c:v>23.383479999999999</c:v>
                </c:pt>
                <c:pt idx="570">
                  <c:v>22.431459999999998</c:v>
                </c:pt>
                <c:pt idx="571">
                  <c:v>21.508679999999998</c:v>
                </c:pt>
                <c:pt idx="572">
                  <c:v>20.563380000000002</c:v>
                </c:pt>
                <c:pt idx="573">
                  <c:v>19.63288</c:v>
                </c:pt>
                <c:pt idx="574">
                  <c:v>18.713439999999999</c:v>
                </c:pt>
                <c:pt idx="575">
                  <c:v>17.884679999999999</c:v>
                </c:pt>
                <c:pt idx="576">
                  <c:v>17.03584</c:v>
                </c:pt>
                <c:pt idx="577">
                  <c:v>16.302340000000001</c:v>
                </c:pt>
                <c:pt idx="578">
                  <c:v>15.51606</c:v>
                </c:pt>
                <c:pt idx="579">
                  <c:v>14.781940000000001</c:v>
                </c:pt>
                <c:pt idx="580">
                  <c:v>14.064119999999999</c:v>
                </c:pt>
                <c:pt idx="581">
                  <c:v>13.457140000000001</c:v>
                </c:pt>
                <c:pt idx="582">
                  <c:v>13.00074</c:v>
                </c:pt>
                <c:pt idx="583">
                  <c:v>12.709960000000001</c:v>
                </c:pt>
                <c:pt idx="584">
                  <c:v>12.627139999999999</c:v>
                </c:pt>
                <c:pt idx="585">
                  <c:v>12.762359999999999</c:v>
                </c:pt>
                <c:pt idx="586">
                  <c:v>13.107740000000002</c:v>
                </c:pt>
                <c:pt idx="587">
                  <c:v>13.760760000000001</c:v>
                </c:pt>
                <c:pt idx="588">
                  <c:v>14.78126</c:v>
                </c:pt>
                <c:pt idx="589">
                  <c:v>16.130520000000001</c:v>
                </c:pt>
                <c:pt idx="590">
                  <c:v>18.07038</c:v>
                </c:pt>
                <c:pt idx="591">
                  <c:v>21.005400000000002</c:v>
                </c:pt>
                <c:pt idx="592">
                  <c:v>25.111620000000002</c:v>
                </c:pt>
                <c:pt idx="593">
                  <c:v>30.734819999999999</c:v>
                </c:pt>
                <c:pt idx="594">
                  <c:v>37.579539999999994</c:v>
                </c:pt>
                <c:pt idx="595">
                  <c:v>43.718959999999996</c:v>
                </c:pt>
                <c:pt idx="596">
                  <c:v>50.270720000000004</c:v>
                </c:pt>
                <c:pt idx="597">
                  <c:v>56.583100000000002</c:v>
                </c:pt>
                <c:pt idx="598">
                  <c:v>60</c:v>
                </c:pt>
                <c:pt idx="599">
                  <c:v>60</c:v>
                </c:pt>
                <c:pt idx="600">
                  <c:v>60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CA4E-45BC-A0F6-2794161CB8B1}"/>
            </c:ext>
          </c:extLst>
        </c:ser>
        <c:ser>
          <c:idx val="0"/>
          <c:order val="2"/>
          <c:tx>
            <c:strRef>
              <c:f>'2.5mM (2%conversione)'!$H$1</c:f>
              <c:strCache>
                <c:ptCount val="1"/>
                <c:pt idx="0">
                  <c:v>Δ</c:v>
                </c:pt>
              </c:strCache>
            </c:strRef>
          </c:tx>
          <c:spPr>
            <a:ln w="25400" cap="rnd">
              <a:solidFill>
                <a:schemeClr val="accent3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xVal>
            <c:numRef>
              <c:f>'2.5mM (2%conversione)'!$A$2:$A$602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'2.5mM (2%conversione)'!$H$2:$H$602</c:f>
              <c:numCache>
                <c:formatCode>General</c:formatCode>
                <c:ptCount val="601"/>
                <c:pt idx="0">
                  <c:v>0.58753999999999995</c:v>
                </c:pt>
                <c:pt idx="1">
                  <c:v>0.58665999999999996</c:v>
                </c:pt>
                <c:pt idx="2">
                  <c:v>0.58685999999999994</c:v>
                </c:pt>
                <c:pt idx="3">
                  <c:v>0.58438000000000012</c:v>
                </c:pt>
                <c:pt idx="4">
                  <c:v>0.5907</c:v>
                </c:pt>
                <c:pt idx="5">
                  <c:v>0.59126000000000001</c:v>
                </c:pt>
                <c:pt idx="6">
                  <c:v>0.5928199999999999</c:v>
                </c:pt>
                <c:pt idx="7">
                  <c:v>0.59045999999999998</c:v>
                </c:pt>
                <c:pt idx="8">
                  <c:v>0.59101999999999999</c:v>
                </c:pt>
                <c:pt idx="9">
                  <c:v>0.59055999999999986</c:v>
                </c:pt>
                <c:pt idx="10">
                  <c:v>0.58989999999999998</c:v>
                </c:pt>
                <c:pt idx="11">
                  <c:v>0.58878000000000008</c:v>
                </c:pt>
                <c:pt idx="12">
                  <c:v>0.5877</c:v>
                </c:pt>
                <c:pt idx="13">
                  <c:v>0.58820000000000006</c:v>
                </c:pt>
                <c:pt idx="14">
                  <c:v>0.58845999999999998</c:v>
                </c:pt>
                <c:pt idx="15">
                  <c:v>0.58654000000000006</c:v>
                </c:pt>
                <c:pt idx="16">
                  <c:v>0.58749999999999991</c:v>
                </c:pt>
                <c:pt idx="17">
                  <c:v>0.58589999999999998</c:v>
                </c:pt>
                <c:pt idx="18">
                  <c:v>0.58440000000000003</c:v>
                </c:pt>
                <c:pt idx="19">
                  <c:v>0.58376000000000006</c:v>
                </c:pt>
                <c:pt idx="20">
                  <c:v>0.58760000000000001</c:v>
                </c:pt>
                <c:pt idx="21">
                  <c:v>0.59319999999999995</c:v>
                </c:pt>
                <c:pt idx="22">
                  <c:v>0.59696000000000005</c:v>
                </c:pt>
                <c:pt idx="23">
                  <c:v>0.59684000000000004</c:v>
                </c:pt>
                <c:pt idx="24">
                  <c:v>0.59576000000000007</c:v>
                </c:pt>
                <c:pt idx="25">
                  <c:v>0.59494000000000002</c:v>
                </c:pt>
                <c:pt idx="26">
                  <c:v>0.59396000000000004</c:v>
                </c:pt>
                <c:pt idx="27">
                  <c:v>0.59517999999999993</c:v>
                </c:pt>
                <c:pt idx="28">
                  <c:v>0.60060000000000002</c:v>
                </c:pt>
                <c:pt idx="29">
                  <c:v>0.60082000000000002</c:v>
                </c:pt>
                <c:pt idx="30">
                  <c:v>0.59599999999999997</c:v>
                </c:pt>
                <c:pt idx="31">
                  <c:v>0.5942599999999999</c:v>
                </c:pt>
                <c:pt idx="32">
                  <c:v>0.59470000000000001</c:v>
                </c:pt>
                <c:pt idx="33">
                  <c:v>0.59864000000000006</c:v>
                </c:pt>
                <c:pt idx="34">
                  <c:v>0.59788000000000008</c:v>
                </c:pt>
                <c:pt idx="35">
                  <c:v>0.59486000000000006</c:v>
                </c:pt>
                <c:pt idx="36">
                  <c:v>0.59382000000000001</c:v>
                </c:pt>
                <c:pt idx="37">
                  <c:v>0.59348000000000001</c:v>
                </c:pt>
                <c:pt idx="38">
                  <c:v>0.59299999999999997</c:v>
                </c:pt>
                <c:pt idx="39">
                  <c:v>0.59613999999999989</c:v>
                </c:pt>
                <c:pt idx="40">
                  <c:v>0.59770000000000001</c:v>
                </c:pt>
                <c:pt idx="41">
                  <c:v>0.59645999999999999</c:v>
                </c:pt>
                <c:pt idx="42">
                  <c:v>0.59305999999999992</c:v>
                </c:pt>
                <c:pt idx="43">
                  <c:v>0.59494000000000002</c:v>
                </c:pt>
                <c:pt idx="44">
                  <c:v>0.59685999999999995</c:v>
                </c:pt>
                <c:pt idx="45">
                  <c:v>0.60133999999999999</c:v>
                </c:pt>
                <c:pt idx="46">
                  <c:v>0.60146000000000011</c:v>
                </c:pt>
                <c:pt idx="47">
                  <c:v>0.60027999999999992</c:v>
                </c:pt>
                <c:pt idx="48">
                  <c:v>0.59606000000000003</c:v>
                </c:pt>
                <c:pt idx="49">
                  <c:v>0.59511999999999998</c:v>
                </c:pt>
                <c:pt idx="50">
                  <c:v>0.59220000000000006</c:v>
                </c:pt>
                <c:pt idx="51">
                  <c:v>0.59516000000000002</c:v>
                </c:pt>
                <c:pt idx="52">
                  <c:v>0.59655999999999998</c:v>
                </c:pt>
                <c:pt idx="53">
                  <c:v>0.5972599999999999</c:v>
                </c:pt>
                <c:pt idx="54">
                  <c:v>0.59601999999999999</c:v>
                </c:pt>
                <c:pt idx="55">
                  <c:v>0.59573999999999994</c:v>
                </c:pt>
                <c:pt idx="56">
                  <c:v>0.60030000000000006</c:v>
                </c:pt>
                <c:pt idx="57">
                  <c:v>0.60292000000000001</c:v>
                </c:pt>
                <c:pt idx="58">
                  <c:v>0.60421999999999998</c:v>
                </c:pt>
                <c:pt idx="59">
                  <c:v>0.60454000000000008</c:v>
                </c:pt>
                <c:pt idx="60">
                  <c:v>0.60392000000000001</c:v>
                </c:pt>
                <c:pt idx="61">
                  <c:v>0.60338000000000003</c:v>
                </c:pt>
                <c:pt idx="62">
                  <c:v>0.60155999999999998</c:v>
                </c:pt>
                <c:pt idx="63">
                  <c:v>0.60214000000000001</c:v>
                </c:pt>
                <c:pt idx="64">
                  <c:v>0.60024000000000011</c:v>
                </c:pt>
                <c:pt idx="65">
                  <c:v>0.59814000000000001</c:v>
                </c:pt>
                <c:pt idx="66">
                  <c:v>0.6</c:v>
                </c:pt>
                <c:pt idx="67">
                  <c:v>0.60186000000000006</c:v>
                </c:pt>
                <c:pt idx="68">
                  <c:v>0.60617999999999994</c:v>
                </c:pt>
                <c:pt idx="69">
                  <c:v>0.60643999999999998</c:v>
                </c:pt>
                <c:pt idx="70">
                  <c:v>0.60589999999999999</c:v>
                </c:pt>
                <c:pt idx="71">
                  <c:v>0.60379999999999989</c:v>
                </c:pt>
                <c:pt idx="72">
                  <c:v>0.60614000000000001</c:v>
                </c:pt>
                <c:pt idx="73">
                  <c:v>0.60475999999999996</c:v>
                </c:pt>
                <c:pt idx="74">
                  <c:v>0.60631999999999997</c:v>
                </c:pt>
                <c:pt idx="75">
                  <c:v>0.60828000000000004</c:v>
                </c:pt>
                <c:pt idx="76">
                  <c:v>0.60755999999999999</c:v>
                </c:pt>
                <c:pt idx="77">
                  <c:v>0.60631999999999997</c:v>
                </c:pt>
                <c:pt idx="78">
                  <c:v>0.60438000000000003</c:v>
                </c:pt>
                <c:pt idx="79">
                  <c:v>0.60614000000000001</c:v>
                </c:pt>
                <c:pt idx="80">
                  <c:v>0.60827999999999993</c:v>
                </c:pt>
                <c:pt idx="81">
                  <c:v>0.61109999999999998</c:v>
                </c:pt>
                <c:pt idx="82">
                  <c:v>0.61180000000000001</c:v>
                </c:pt>
                <c:pt idx="83">
                  <c:v>0.61141999999999996</c:v>
                </c:pt>
                <c:pt idx="84">
                  <c:v>0.61061999999999994</c:v>
                </c:pt>
                <c:pt idx="85">
                  <c:v>0.60865999999999998</c:v>
                </c:pt>
                <c:pt idx="86">
                  <c:v>0.60809999999999997</c:v>
                </c:pt>
                <c:pt idx="87">
                  <c:v>0.60875999999999997</c:v>
                </c:pt>
                <c:pt idx="88">
                  <c:v>0.60782000000000003</c:v>
                </c:pt>
                <c:pt idx="89">
                  <c:v>0.60802</c:v>
                </c:pt>
                <c:pt idx="90">
                  <c:v>0.60738000000000003</c:v>
                </c:pt>
                <c:pt idx="91">
                  <c:v>0.61146000000000011</c:v>
                </c:pt>
                <c:pt idx="92">
                  <c:v>0.61234</c:v>
                </c:pt>
                <c:pt idx="93">
                  <c:v>0.61564000000000008</c:v>
                </c:pt>
                <c:pt idx="94">
                  <c:v>0.61526000000000003</c:v>
                </c:pt>
                <c:pt idx="95">
                  <c:v>0.61667999999999989</c:v>
                </c:pt>
                <c:pt idx="96">
                  <c:v>0.61616000000000004</c:v>
                </c:pt>
                <c:pt idx="97">
                  <c:v>0.61485999999999996</c:v>
                </c:pt>
                <c:pt idx="98">
                  <c:v>0.61212000000000011</c:v>
                </c:pt>
                <c:pt idx="99">
                  <c:v>0.61306000000000005</c:v>
                </c:pt>
                <c:pt idx="100">
                  <c:v>0.61288000000000009</c:v>
                </c:pt>
                <c:pt idx="101">
                  <c:v>0.61591999999999991</c:v>
                </c:pt>
                <c:pt idx="102">
                  <c:v>0.61770000000000003</c:v>
                </c:pt>
                <c:pt idx="103">
                  <c:v>0.61909999999999998</c:v>
                </c:pt>
                <c:pt idx="104">
                  <c:v>0.62142000000000008</c:v>
                </c:pt>
                <c:pt idx="105">
                  <c:v>0.62148000000000003</c:v>
                </c:pt>
                <c:pt idx="106">
                  <c:v>0.62465999999999988</c:v>
                </c:pt>
                <c:pt idx="107">
                  <c:v>0.62322</c:v>
                </c:pt>
                <c:pt idx="108">
                  <c:v>0.62170000000000003</c:v>
                </c:pt>
                <c:pt idx="109">
                  <c:v>0.62078</c:v>
                </c:pt>
                <c:pt idx="110">
                  <c:v>0.62075999999999998</c:v>
                </c:pt>
                <c:pt idx="111">
                  <c:v>0.62313999999999992</c:v>
                </c:pt>
                <c:pt idx="112">
                  <c:v>0.62404000000000004</c:v>
                </c:pt>
                <c:pt idx="113">
                  <c:v>0.62260000000000004</c:v>
                </c:pt>
                <c:pt idx="114">
                  <c:v>0.62135999999999991</c:v>
                </c:pt>
                <c:pt idx="115">
                  <c:v>0.61992000000000003</c:v>
                </c:pt>
                <c:pt idx="116">
                  <c:v>0.62121999999999999</c:v>
                </c:pt>
                <c:pt idx="117">
                  <c:v>0.62281999999999993</c:v>
                </c:pt>
                <c:pt idx="118">
                  <c:v>0.62483999999999995</c:v>
                </c:pt>
                <c:pt idx="119">
                  <c:v>0.62573999999999996</c:v>
                </c:pt>
                <c:pt idx="120">
                  <c:v>0.62681999999999993</c:v>
                </c:pt>
                <c:pt idx="121">
                  <c:v>0.62534000000000001</c:v>
                </c:pt>
                <c:pt idx="122">
                  <c:v>0.62149999999999994</c:v>
                </c:pt>
                <c:pt idx="123">
                  <c:v>0.61906000000000005</c:v>
                </c:pt>
                <c:pt idx="124">
                  <c:v>0.61946000000000001</c:v>
                </c:pt>
                <c:pt idx="125">
                  <c:v>0.62185999999999997</c:v>
                </c:pt>
                <c:pt idx="126">
                  <c:v>0.62218000000000007</c:v>
                </c:pt>
                <c:pt idx="127">
                  <c:v>0.62493999999999994</c:v>
                </c:pt>
                <c:pt idx="128">
                  <c:v>0.62436000000000003</c:v>
                </c:pt>
                <c:pt idx="129">
                  <c:v>0.62442000000000009</c:v>
                </c:pt>
                <c:pt idx="130">
                  <c:v>0.62446000000000002</c:v>
                </c:pt>
                <c:pt idx="131">
                  <c:v>0.62570000000000003</c:v>
                </c:pt>
                <c:pt idx="132">
                  <c:v>0.62752000000000008</c:v>
                </c:pt>
                <c:pt idx="133">
                  <c:v>0.62760000000000005</c:v>
                </c:pt>
                <c:pt idx="134">
                  <c:v>0.62716000000000005</c:v>
                </c:pt>
                <c:pt idx="135">
                  <c:v>0.62285999999999997</c:v>
                </c:pt>
                <c:pt idx="136">
                  <c:v>0.62083999999999995</c:v>
                </c:pt>
                <c:pt idx="137">
                  <c:v>0.62050000000000005</c:v>
                </c:pt>
                <c:pt idx="138">
                  <c:v>0.61934</c:v>
                </c:pt>
                <c:pt idx="139">
                  <c:v>0.62276000000000009</c:v>
                </c:pt>
                <c:pt idx="140">
                  <c:v>0.62365999999999999</c:v>
                </c:pt>
                <c:pt idx="141">
                  <c:v>0.6275400000000001</c:v>
                </c:pt>
                <c:pt idx="142">
                  <c:v>0.62794000000000005</c:v>
                </c:pt>
                <c:pt idx="143">
                  <c:v>0.62901999999999991</c:v>
                </c:pt>
                <c:pt idx="144">
                  <c:v>0.62872000000000006</c:v>
                </c:pt>
                <c:pt idx="145">
                  <c:v>0.62551999999999996</c:v>
                </c:pt>
                <c:pt idx="146">
                  <c:v>0.62306000000000006</c:v>
                </c:pt>
                <c:pt idx="147">
                  <c:v>0.62258000000000002</c:v>
                </c:pt>
                <c:pt idx="148">
                  <c:v>0.62285999999999997</c:v>
                </c:pt>
                <c:pt idx="149">
                  <c:v>0.62243999999999999</c:v>
                </c:pt>
                <c:pt idx="150">
                  <c:v>0.6228800000000001</c:v>
                </c:pt>
                <c:pt idx="151">
                  <c:v>0.62295999999999996</c:v>
                </c:pt>
                <c:pt idx="152">
                  <c:v>0.62529999999999997</c:v>
                </c:pt>
                <c:pt idx="153">
                  <c:v>0.62799999999999989</c:v>
                </c:pt>
                <c:pt idx="154">
                  <c:v>0.63024000000000002</c:v>
                </c:pt>
                <c:pt idx="155">
                  <c:v>0.62938000000000005</c:v>
                </c:pt>
                <c:pt idx="156">
                  <c:v>0.62866</c:v>
                </c:pt>
                <c:pt idx="157">
                  <c:v>0.62622</c:v>
                </c:pt>
                <c:pt idx="158">
                  <c:v>0.62492000000000003</c:v>
                </c:pt>
                <c:pt idx="159">
                  <c:v>0.62290000000000001</c:v>
                </c:pt>
                <c:pt idx="160">
                  <c:v>0.6226600000000001</c:v>
                </c:pt>
                <c:pt idx="161">
                  <c:v>0.62574000000000007</c:v>
                </c:pt>
                <c:pt idx="162">
                  <c:v>0.62639999999999996</c:v>
                </c:pt>
                <c:pt idx="163">
                  <c:v>0.62766000000000011</c:v>
                </c:pt>
                <c:pt idx="164">
                  <c:v>0.62727999999999995</c:v>
                </c:pt>
                <c:pt idx="165">
                  <c:v>0.62902000000000002</c:v>
                </c:pt>
                <c:pt idx="166">
                  <c:v>0.62995999999999996</c:v>
                </c:pt>
                <c:pt idx="167">
                  <c:v>0.63246000000000002</c:v>
                </c:pt>
                <c:pt idx="168">
                  <c:v>0.63212000000000002</c:v>
                </c:pt>
                <c:pt idx="169">
                  <c:v>0.63157999999999992</c:v>
                </c:pt>
                <c:pt idx="170">
                  <c:v>0.63171999999999995</c:v>
                </c:pt>
                <c:pt idx="171">
                  <c:v>0.63109999999999999</c:v>
                </c:pt>
                <c:pt idx="172">
                  <c:v>0.63070000000000004</c:v>
                </c:pt>
                <c:pt idx="173">
                  <c:v>0.62763999999999998</c:v>
                </c:pt>
                <c:pt idx="174">
                  <c:v>0.62658000000000003</c:v>
                </c:pt>
                <c:pt idx="175">
                  <c:v>0.62648000000000004</c:v>
                </c:pt>
                <c:pt idx="176">
                  <c:v>0.63026000000000004</c:v>
                </c:pt>
                <c:pt idx="177">
                  <c:v>0.63478000000000001</c:v>
                </c:pt>
                <c:pt idx="178">
                  <c:v>0.63683999999999996</c:v>
                </c:pt>
                <c:pt idx="179">
                  <c:v>0.63741999999999999</c:v>
                </c:pt>
                <c:pt idx="180">
                  <c:v>0.63870000000000005</c:v>
                </c:pt>
                <c:pt idx="181">
                  <c:v>0.63944000000000001</c:v>
                </c:pt>
                <c:pt idx="182">
                  <c:v>0.63651999999999997</c:v>
                </c:pt>
                <c:pt idx="183">
                  <c:v>0.63544000000000012</c:v>
                </c:pt>
                <c:pt idx="184">
                  <c:v>0.63459999999999994</c:v>
                </c:pt>
                <c:pt idx="185">
                  <c:v>0.63434000000000001</c:v>
                </c:pt>
                <c:pt idx="186">
                  <c:v>0.63422000000000001</c:v>
                </c:pt>
                <c:pt idx="187">
                  <c:v>0.63412000000000002</c:v>
                </c:pt>
                <c:pt idx="188">
                  <c:v>0.63525999999999994</c:v>
                </c:pt>
                <c:pt idx="189">
                  <c:v>0.63479999999999992</c:v>
                </c:pt>
                <c:pt idx="190">
                  <c:v>0.63506000000000007</c:v>
                </c:pt>
                <c:pt idx="191">
                  <c:v>0.63582000000000005</c:v>
                </c:pt>
                <c:pt idx="192">
                  <c:v>0.63680000000000003</c:v>
                </c:pt>
                <c:pt idx="193">
                  <c:v>0.63380000000000003</c:v>
                </c:pt>
                <c:pt idx="194">
                  <c:v>0.63208000000000009</c:v>
                </c:pt>
                <c:pt idx="195">
                  <c:v>0.63163999999999998</c:v>
                </c:pt>
                <c:pt idx="196">
                  <c:v>0.63191999999999993</c:v>
                </c:pt>
                <c:pt idx="197">
                  <c:v>0.63460000000000005</c:v>
                </c:pt>
                <c:pt idx="198">
                  <c:v>0.63724000000000003</c:v>
                </c:pt>
                <c:pt idx="199">
                  <c:v>0.63905999999999996</c:v>
                </c:pt>
                <c:pt idx="200">
                  <c:v>0.63249999999999995</c:v>
                </c:pt>
                <c:pt idx="201">
                  <c:v>0.63344000000000011</c:v>
                </c:pt>
                <c:pt idx="202">
                  <c:v>0.63131999999999999</c:v>
                </c:pt>
                <c:pt idx="203">
                  <c:v>0.63534000000000002</c:v>
                </c:pt>
                <c:pt idx="204">
                  <c:v>0.63236000000000003</c:v>
                </c:pt>
                <c:pt idx="205">
                  <c:v>0.64339999999999997</c:v>
                </c:pt>
                <c:pt idx="206">
                  <c:v>0.65920000000000001</c:v>
                </c:pt>
                <c:pt idx="207">
                  <c:v>0.66210000000000002</c:v>
                </c:pt>
                <c:pt idx="208">
                  <c:v>0.65882000000000007</c:v>
                </c:pt>
                <c:pt idx="209">
                  <c:v>0.65124000000000004</c:v>
                </c:pt>
                <c:pt idx="210">
                  <c:v>0.64763999999999999</c:v>
                </c:pt>
                <c:pt idx="211">
                  <c:v>0.63841999999999999</c:v>
                </c:pt>
                <c:pt idx="212">
                  <c:v>0.6402199999999999</c:v>
                </c:pt>
                <c:pt idx="213">
                  <c:v>0.64376</c:v>
                </c:pt>
                <c:pt idx="214">
                  <c:v>0.64022000000000001</c:v>
                </c:pt>
                <c:pt idx="215">
                  <c:v>0.62312000000000001</c:v>
                </c:pt>
                <c:pt idx="216">
                  <c:v>0.59338000000000002</c:v>
                </c:pt>
                <c:pt idx="217">
                  <c:v>0.58801999999999999</c:v>
                </c:pt>
                <c:pt idx="218">
                  <c:v>0.57963999999999993</c:v>
                </c:pt>
                <c:pt idx="219">
                  <c:v>0.57479999999999998</c:v>
                </c:pt>
                <c:pt idx="220">
                  <c:v>0.55747999999999998</c:v>
                </c:pt>
                <c:pt idx="221">
                  <c:v>0.55105999999999999</c:v>
                </c:pt>
                <c:pt idx="222">
                  <c:v>0.55403999999999998</c:v>
                </c:pt>
                <c:pt idx="223">
                  <c:v>0.55989999999999995</c:v>
                </c:pt>
                <c:pt idx="224">
                  <c:v>0.56089999999999995</c:v>
                </c:pt>
                <c:pt idx="225">
                  <c:v>0.56457999999999997</c:v>
                </c:pt>
                <c:pt idx="226">
                  <c:v>0.56434000000000006</c:v>
                </c:pt>
                <c:pt idx="227">
                  <c:v>0.56969999999999998</c:v>
                </c:pt>
                <c:pt idx="228">
                  <c:v>0.56942000000000004</c:v>
                </c:pt>
                <c:pt idx="229">
                  <c:v>0.56675999999999993</c:v>
                </c:pt>
                <c:pt idx="230">
                  <c:v>0.57120000000000004</c:v>
                </c:pt>
                <c:pt idx="231">
                  <c:v>0.57653999999999994</c:v>
                </c:pt>
                <c:pt idx="232">
                  <c:v>0.57684000000000002</c:v>
                </c:pt>
                <c:pt idx="233">
                  <c:v>0.57296000000000002</c:v>
                </c:pt>
                <c:pt idx="234">
                  <c:v>0.57617999999999991</c:v>
                </c:pt>
                <c:pt idx="235">
                  <c:v>0.57728000000000002</c:v>
                </c:pt>
                <c:pt idx="236">
                  <c:v>0.57567999999999997</c:v>
                </c:pt>
                <c:pt idx="237">
                  <c:v>0.57496000000000003</c:v>
                </c:pt>
                <c:pt idx="238">
                  <c:v>0.57857999999999998</c:v>
                </c:pt>
                <c:pt idx="239">
                  <c:v>0.57969999999999999</c:v>
                </c:pt>
                <c:pt idx="240">
                  <c:v>0.57877999999999996</c:v>
                </c:pt>
                <c:pt idx="241">
                  <c:v>0.57239999999999991</c:v>
                </c:pt>
                <c:pt idx="242">
                  <c:v>0.57457999999999998</c:v>
                </c:pt>
                <c:pt idx="243">
                  <c:v>0.57508000000000004</c:v>
                </c:pt>
                <c:pt idx="244">
                  <c:v>0.57609999999999995</c:v>
                </c:pt>
                <c:pt idx="245">
                  <c:v>0.5761400000000001</c:v>
                </c:pt>
                <c:pt idx="246">
                  <c:v>0.57916000000000001</c:v>
                </c:pt>
                <c:pt idx="247">
                  <c:v>0.58223999999999998</c:v>
                </c:pt>
                <c:pt idx="248">
                  <c:v>0.58406000000000002</c:v>
                </c:pt>
                <c:pt idx="249">
                  <c:v>0.58420000000000005</c:v>
                </c:pt>
                <c:pt idx="250">
                  <c:v>0.5847</c:v>
                </c:pt>
                <c:pt idx="251">
                  <c:v>0.58478000000000008</c:v>
                </c:pt>
                <c:pt idx="252">
                  <c:v>0.59029999999999994</c:v>
                </c:pt>
                <c:pt idx="253">
                  <c:v>0.59218000000000004</c:v>
                </c:pt>
                <c:pt idx="254">
                  <c:v>0.58782000000000001</c:v>
                </c:pt>
                <c:pt idx="255">
                  <c:v>0.58792</c:v>
                </c:pt>
                <c:pt idx="256">
                  <c:v>0.57686000000000004</c:v>
                </c:pt>
                <c:pt idx="257">
                  <c:v>0.57541999999999993</c:v>
                </c:pt>
                <c:pt idx="258">
                  <c:v>0.56853999999999993</c:v>
                </c:pt>
                <c:pt idx="259">
                  <c:v>0.57799999999999996</c:v>
                </c:pt>
                <c:pt idx="260">
                  <c:v>0.58846000000000009</c:v>
                </c:pt>
                <c:pt idx="261">
                  <c:v>0.58775999999999995</c:v>
                </c:pt>
                <c:pt idx="262">
                  <c:v>0.57989999999999997</c:v>
                </c:pt>
                <c:pt idx="263">
                  <c:v>0.57918000000000003</c:v>
                </c:pt>
                <c:pt idx="264">
                  <c:v>0.58155999999999997</c:v>
                </c:pt>
                <c:pt idx="265">
                  <c:v>0.58503999999999989</c:v>
                </c:pt>
                <c:pt idx="266">
                  <c:v>0.58478000000000008</c:v>
                </c:pt>
                <c:pt idx="267">
                  <c:v>0.59436</c:v>
                </c:pt>
                <c:pt idx="268">
                  <c:v>0.59765999999999997</c:v>
                </c:pt>
                <c:pt idx="269">
                  <c:v>0.59492</c:v>
                </c:pt>
                <c:pt idx="270">
                  <c:v>0.59461999999999993</c:v>
                </c:pt>
                <c:pt idx="271">
                  <c:v>0.59865999999999997</c:v>
                </c:pt>
                <c:pt idx="272">
                  <c:v>0.59976000000000007</c:v>
                </c:pt>
                <c:pt idx="273">
                  <c:v>0.59926000000000001</c:v>
                </c:pt>
                <c:pt idx="274">
                  <c:v>0.59592000000000001</c:v>
                </c:pt>
                <c:pt idx="275">
                  <c:v>0.59828000000000003</c:v>
                </c:pt>
                <c:pt idx="276">
                  <c:v>0.59975999999999996</c:v>
                </c:pt>
                <c:pt idx="277">
                  <c:v>0.59882000000000002</c:v>
                </c:pt>
                <c:pt idx="278">
                  <c:v>0.59778000000000009</c:v>
                </c:pt>
                <c:pt idx="279">
                  <c:v>0.60077999999999998</c:v>
                </c:pt>
                <c:pt idx="280">
                  <c:v>0.60310000000000008</c:v>
                </c:pt>
                <c:pt idx="281">
                  <c:v>0.60358000000000001</c:v>
                </c:pt>
                <c:pt idx="282">
                  <c:v>0.60532000000000008</c:v>
                </c:pt>
                <c:pt idx="283">
                  <c:v>0.60727999999999993</c:v>
                </c:pt>
                <c:pt idx="284">
                  <c:v>0.61063999999999996</c:v>
                </c:pt>
                <c:pt idx="285">
                  <c:v>0.61208000000000007</c:v>
                </c:pt>
                <c:pt idx="286">
                  <c:v>0.61197999999999997</c:v>
                </c:pt>
                <c:pt idx="287">
                  <c:v>0.61184000000000005</c:v>
                </c:pt>
                <c:pt idx="288">
                  <c:v>0.61626000000000003</c:v>
                </c:pt>
                <c:pt idx="289">
                  <c:v>0.61871999999999994</c:v>
                </c:pt>
                <c:pt idx="290">
                  <c:v>0.61758000000000002</c:v>
                </c:pt>
                <c:pt idx="291">
                  <c:v>0.61434</c:v>
                </c:pt>
                <c:pt idx="292">
                  <c:v>0.61492000000000002</c:v>
                </c:pt>
                <c:pt idx="293">
                  <c:v>0.61406000000000005</c:v>
                </c:pt>
                <c:pt idx="294">
                  <c:v>0.62290000000000001</c:v>
                </c:pt>
                <c:pt idx="295">
                  <c:v>0.62685999999999997</c:v>
                </c:pt>
                <c:pt idx="296">
                  <c:v>0.63222</c:v>
                </c:pt>
                <c:pt idx="297">
                  <c:v>0.62925999999999993</c:v>
                </c:pt>
                <c:pt idx="298">
                  <c:v>0.63424000000000003</c:v>
                </c:pt>
                <c:pt idx="299">
                  <c:v>0.63623999999999992</c:v>
                </c:pt>
                <c:pt idx="300">
                  <c:v>0.64015999999999995</c:v>
                </c:pt>
                <c:pt idx="301">
                  <c:v>0.64188000000000001</c:v>
                </c:pt>
                <c:pt idx="302">
                  <c:v>0.64426000000000005</c:v>
                </c:pt>
                <c:pt idx="303">
                  <c:v>0.6448600000000001</c:v>
                </c:pt>
                <c:pt idx="304">
                  <c:v>0.64548000000000005</c:v>
                </c:pt>
                <c:pt idx="305">
                  <c:v>0.64698</c:v>
                </c:pt>
                <c:pt idx="306">
                  <c:v>0.65234000000000014</c:v>
                </c:pt>
                <c:pt idx="307">
                  <c:v>0.65267999999999993</c:v>
                </c:pt>
                <c:pt idx="308">
                  <c:v>0.65425999999999995</c:v>
                </c:pt>
                <c:pt idx="309">
                  <c:v>0.65957999999999994</c:v>
                </c:pt>
                <c:pt idx="310">
                  <c:v>0.66289999999999993</c:v>
                </c:pt>
                <c:pt idx="311">
                  <c:v>0.66912000000000005</c:v>
                </c:pt>
                <c:pt idx="312">
                  <c:v>0.67042000000000002</c:v>
                </c:pt>
                <c:pt idx="313">
                  <c:v>0.67127999999999999</c:v>
                </c:pt>
                <c:pt idx="314">
                  <c:v>0.67702000000000007</c:v>
                </c:pt>
                <c:pt idx="315">
                  <c:v>0.68757999999999997</c:v>
                </c:pt>
                <c:pt idx="316">
                  <c:v>0.69418000000000002</c:v>
                </c:pt>
                <c:pt idx="317">
                  <c:v>0.70052000000000003</c:v>
                </c:pt>
                <c:pt idx="318">
                  <c:v>0.70277999999999996</c:v>
                </c:pt>
                <c:pt idx="319">
                  <c:v>0.70917999999999992</c:v>
                </c:pt>
                <c:pt idx="320">
                  <c:v>0.71328000000000003</c:v>
                </c:pt>
                <c:pt idx="321">
                  <c:v>0.72118000000000004</c:v>
                </c:pt>
                <c:pt idx="322">
                  <c:v>0.72818000000000005</c:v>
                </c:pt>
                <c:pt idx="323">
                  <c:v>0.7315799999999999</c:v>
                </c:pt>
                <c:pt idx="324">
                  <c:v>0.73116000000000003</c:v>
                </c:pt>
                <c:pt idx="325">
                  <c:v>0.73318000000000005</c:v>
                </c:pt>
                <c:pt idx="326">
                  <c:v>0.7370199999999999</c:v>
                </c:pt>
                <c:pt idx="327">
                  <c:v>0.74026000000000003</c:v>
                </c:pt>
                <c:pt idx="328">
                  <c:v>0.74838000000000005</c:v>
                </c:pt>
                <c:pt idx="329">
                  <c:v>0.75812000000000002</c:v>
                </c:pt>
                <c:pt idx="330">
                  <c:v>0.77198</c:v>
                </c:pt>
                <c:pt idx="331">
                  <c:v>0.78093999999999997</c:v>
                </c:pt>
                <c:pt idx="332">
                  <c:v>0.78998000000000002</c:v>
                </c:pt>
                <c:pt idx="333">
                  <c:v>0.79479999999999995</c:v>
                </c:pt>
                <c:pt idx="334">
                  <c:v>0.80412000000000006</c:v>
                </c:pt>
                <c:pt idx="335">
                  <c:v>0.81215999999999999</c:v>
                </c:pt>
                <c:pt idx="336">
                  <c:v>0.81591999999999998</c:v>
                </c:pt>
                <c:pt idx="337">
                  <c:v>0.82437999999999989</c:v>
                </c:pt>
                <c:pt idx="338">
                  <c:v>0.82786000000000004</c:v>
                </c:pt>
                <c:pt idx="339">
                  <c:v>0.82952000000000004</c:v>
                </c:pt>
                <c:pt idx="340">
                  <c:v>0.83826000000000001</c:v>
                </c:pt>
                <c:pt idx="341">
                  <c:v>0.85206000000000004</c:v>
                </c:pt>
                <c:pt idx="342">
                  <c:v>0.86398000000000008</c:v>
                </c:pt>
                <c:pt idx="343">
                  <c:v>0.86515999999999993</c:v>
                </c:pt>
                <c:pt idx="344">
                  <c:v>0.87355999999999989</c:v>
                </c:pt>
                <c:pt idx="345">
                  <c:v>0.87866</c:v>
                </c:pt>
                <c:pt idx="346">
                  <c:v>0.89002000000000003</c:v>
                </c:pt>
                <c:pt idx="347">
                  <c:v>0.89348000000000005</c:v>
                </c:pt>
                <c:pt idx="348">
                  <c:v>0.89783999999999997</c:v>
                </c:pt>
                <c:pt idx="349">
                  <c:v>0.91752</c:v>
                </c:pt>
                <c:pt idx="350">
                  <c:v>0.94345999999999997</c:v>
                </c:pt>
                <c:pt idx="351">
                  <c:v>0.96242000000000005</c:v>
                </c:pt>
                <c:pt idx="352">
                  <c:v>0.97697999999999996</c:v>
                </c:pt>
                <c:pt idx="353">
                  <c:v>0.98541999999999996</c:v>
                </c:pt>
                <c:pt idx="354">
                  <c:v>0.99870000000000003</c:v>
                </c:pt>
                <c:pt idx="355">
                  <c:v>1.0073399999999999</c:v>
                </c:pt>
                <c:pt idx="356">
                  <c:v>1.0153799999999999</c:v>
                </c:pt>
                <c:pt idx="357">
                  <c:v>1.02518</c:v>
                </c:pt>
                <c:pt idx="358">
                  <c:v>1.03234</c:v>
                </c:pt>
                <c:pt idx="359">
                  <c:v>1.0368999999999999</c:v>
                </c:pt>
                <c:pt idx="360">
                  <c:v>1.03708</c:v>
                </c:pt>
                <c:pt idx="361">
                  <c:v>1.0401</c:v>
                </c:pt>
                <c:pt idx="362">
                  <c:v>1.0434399999999999</c:v>
                </c:pt>
                <c:pt idx="363">
                  <c:v>1.04878</c:v>
                </c:pt>
                <c:pt idx="364">
                  <c:v>1.05332</c:v>
                </c:pt>
                <c:pt idx="365">
                  <c:v>1.05962</c:v>
                </c:pt>
                <c:pt idx="366">
                  <c:v>1.06412</c:v>
                </c:pt>
                <c:pt idx="367">
                  <c:v>1.06572</c:v>
                </c:pt>
                <c:pt idx="368">
                  <c:v>1.0701800000000001</c:v>
                </c:pt>
                <c:pt idx="369">
                  <c:v>1.0727</c:v>
                </c:pt>
                <c:pt idx="370">
                  <c:v>1.0705</c:v>
                </c:pt>
                <c:pt idx="371">
                  <c:v>1.0691200000000001</c:v>
                </c:pt>
                <c:pt idx="372">
                  <c:v>1.0698199999999998</c:v>
                </c:pt>
                <c:pt idx="373">
                  <c:v>1.0679400000000001</c:v>
                </c:pt>
                <c:pt idx="374">
                  <c:v>1.0648200000000001</c:v>
                </c:pt>
                <c:pt idx="375">
                  <c:v>1.06138</c:v>
                </c:pt>
                <c:pt idx="376">
                  <c:v>1.0560400000000001</c:v>
                </c:pt>
                <c:pt idx="377">
                  <c:v>1.0538200000000002</c:v>
                </c:pt>
                <c:pt idx="378">
                  <c:v>1.0461799999999997</c:v>
                </c:pt>
                <c:pt idx="379">
                  <c:v>1.0429000000000002</c:v>
                </c:pt>
                <c:pt idx="380">
                  <c:v>1.0365799999999998</c:v>
                </c:pt>
                <c:pt idx="381">
                  <c:v>1.0302</c:v>
                </c:pt>
                <c:pt idx="382">
                  <c:v>1.0202</c:v>
                </c:pt>
                <c:pt idx="383">
                  <c:v>1.01678</c:v>
                </c:pt>
                <c:pt idx="384">
                  <c:v>1.0078399999999996</c:v>
                </c:pt>
                <c:pt idx="385">
                  <c:v>0.99449999999999972</c:v>
                </c:pt>
                <c:pt idx="386">
                  <c:v>0.97388000000000008</c:v>
                </c:pt>
                <c:pt idx="387">
                  <c:v>0.94959999999999978</c:v>
                </c:pt>
                <c:pt idx="388">
                  <c:v>0.92711999999999994</c:v>
                </c:pt>
                <c:pt idx="389">
                  <c:v>0.90524000000000004</c:v>
                </c:pt>
                <c:pt idx="390">
                  <c:v>0.88520000000000021</c:v>
                </c:pt>
                <c:pt idx="391">
                  <c:v>0.87654000000000032</c:v>
                </c:pt>
                <c:pt idx="392">
                  <c:v>0.86357999999999979</c:v>
                </c:pt>
                <c:pt idx="393">
                  <c:v>0.84084000000000003</c:v>
                </c:pt>
                <c:pt idx="394">
                  <c:v>0.81147999999999954</c:v>
                </c:pt>
                <c:pt idx="395">
                  <c:v>0.78855999999999993</c:v>
                </c:pt>
                <c:pt idx="396">
                  <c:v>0.76619999999999999</c:v>
                </c:pt>
                <c:pt idx="397">
                  <c:v>0.74031999999999965</c:v>
                </c:pt>
                <c:pt idx="398">
                  <c:v>0.70228000000000002</c:v>
                </c:pt>
                <c:pt idx="399">
                  <c:v>0.65373999999999999</c:v>
                </c:pt>
                <c:pt idx="400">
                  <c:v>0.60361999999999938</c:v>
                </c:pt>
                <c:pt idx="401">
                  <c:v>0.56916000000000011</c:v>
                </c:pt>
                <c:pt idx="402">
                  <c:v>0.54115999999999964</c:v>
                </c:pt>
                <c:pt idx="403">
                  <c:v>0.51574000000000009</c:v>
                </c:pt>
                <c:pt idx="404">
                  <c:v>0.48258000000000045</c:v>
                </c:pt>
                <c:pt idx="405">
                  <c:v>0.44914000000000076</c:v>
                </c:pt>
                <c:pt idx="406">
                  <c:v>0.42208000000000023</c:v>
                </c:pt>
                <c:pt idx="407">
                  <c:v>0.39123999999999981</c:v>
                </c:pt>
                <c:pt idx="408">
                  <c:v>0.35421999999999976</c:v>
                </c:pt>
                <c:pt idx="409">
                  <c:v>0.3069999999999995</c:v>
                </c:pt>
                <c:pt idx="410">
                  <c:v>0.2904599999999995</c:v>
                </c:pt>
                <c:pt idx="411">
                  <c:v>0.23305999999999827</c:v>
                </c:pt>
                <c:pt idx="412">
                  <c:v>0.19756000000000107</c:v>
                </c:pt>
                <c:pt idx="413">
                  <c:v>0.15042000000000044</c:v>
                </c:pt>
                <c:pt idx="414">
                  <c:v>0.12267999999999901</c:v>
                </c:pt>
                <c:pt idx="415">
                  <c:v>6.4359999999998863E-2</c:v>
                </c:pt>
                <c:pt idx="416">
                  <c:v>2.5599999999990075E-3</c:v>
                </c:pt>
                <c:pt idx="417">
                  <c:v>-3.5439999999999472E-2</c:v>
                </c:pt>
                <c:pt idx="418">
                  <c:v>-9.5780000000001309E-2</c:v>
                </c:pt>
                <c:pt idx="419">
                  <c:v>-0.12127999999999872</c:v>
                </c:pt>
                <c:pt idx="420">
                  <c:v>-0.17491999999999841</c:v>
                </c:pt>
                <c:pt idx="421">
                  <c:v>-0.18968000000000096</c:v>
                </c:pt>
                <c:pt idx="422">
                  <c:v>-0.22015999999999813</c:v>
                </c:pt>
                <c:pt idx="423">
                  <c:v>-0.27850000000000108</c:v>
                </c:pt>
                <c:pt idx="424">
                  <c:v>-0.30894000000000155</c:v>
                </c:pt>
                <c:pt idx="425">
                  <c:v>-0.3397799999999993</c:v>
                </c:pt>
                <c:pt idx="426">
                  <c:v>-0.35954000000000086</c:v>
                </c:pt>
                <c:pt idx="427">
                  <c:v>-0.38560000000000016</c:v>
                </c:pt>
                <c:pt idx="428">
                  <c:v>-0.40827999999999953</c:v>
                </c:pt>
                <c:pt idx="429">
                  <c:v>-0.42695999999999934</c:v>
                </c:pt>
                <c:pt idx="430">
                  <c:v>-0.43594000000000044</c:v>
                </c:pt>
                <c:pt idx="431">
                  <c:v>-0.4388000000000023</c:v>
                </c:pt>
                <c:pt idx="432">
                  <c:v>-0.47498000000000218</c:v>
                </c:pt>
                <c:pt idx="433">
                  <c:v>-0.51343999999999923</c:v>
                </c:pt>
                <c:pt idx="434">
                  <c:v>-0.57969999999999899</c:v>
                </c:pt>
                <c:pt idx="435">
                  <c:v>-0.62483999999999895</c:v>
                </c:pt>
                <c:pt idx="436">
                  <c:v>-0.63281999999999883</c:v>
                </c:pt>
                <c:pt idx="437">
                  <c:v>-0.64349999999999952</c:v>
                </c:pt>
                <c:pt idx="438">
                  <c:v>-0.63719999999999821</c:v>
                </c:pt>
                <c:pt idx="439">
                  <c:v>-0.6167200000000026</c:v>
                </c:pt>
                <c:pt idx="440">
                  <c:v>-0.6186999999999987</c:v>
                </c:pt>
                <c:pt idx="441">
                  <c:v>-0.65323999999999671</c:v>
                </c:pt>
                <c:pt idx="442">
                  <c:v>-0.70502000000000109</c:v>
                </c:pt>
                <c:pt idx="443">
                  <c:v>-0.74116000000000071</c:v>
                </c:pt>
                <c:pt idx="444">
                  <c:v>-0.76902000000000115</c:v>
                </c:pt>
                <c:pt idx="445">
                  <c:v>-0.76742000000000132</c:v>
                </c:pt>
                <c:pt idx="446">
                  <c:v>-0.73015999999999792</c:v>
                </c:pt>
                <c:pt idx="447">
                  <c:v>-0.76137999999999906</c:v>
                </c:pt>
                <c:pt idx="448">
                  <c:v>-0.70433999999999841</c:v>
                </c:pt>
                <c:pt idx="449">
                  <c:v>-0.75740000000000052</c:v>
                </c:pt>
                <c:pt idx="450">
                  <c:v>-0.74425999999999704</c:v>
                </c:pt>
                <c:pt idx="451">
                  <c:v>-0.73504000000000147</c:v>
                </c:pt>
                <c:pt idx="452">
                  <c:v>-0.70780000000000243</c:v>
                </c:pt>
                <c:pt idx="453">
                  <c:v>-0.7134400000000003</c:v>
                </c:pt>
                <c:pt idx="454">
                  <c:v>-0.70612000000000208</c:v>
                </c:pt>
                <c:pt idx="455">
                  <c:v>-0.72760000000000247</c:v>
                </c:pt>
                <c:pt idx="456">
                  <c:v>-0.71701999999999977</c:v>
                </c:pt>
                <c:pt idx="457">
                  <c:v>-0.68796000000000213</c:v>
                </c:pt>
                <c:pt idx="458">
                  <c:v>-0.62872000000000128</c:v>
                </c:pt>
                <c:pt idx="459">
                  <c:v>-0.59385999999999939</c:v>
                </c:pt>
                <c:pt idx="460">
                  <c:v>-0.59941999999999851</c:v>
                </c:pt>
                <c:pt idx="461">
                  <c:v>-0.68522000000000105</c:v>
                </c:pt>
                <c:pt idx="462">
                  <c:v>-0.74844000000000221</c:v>
                </c:pt>
                <c:pt idx="463">
                  <c:v>-0.79377999999999993</c:v>
                </c:pt>
                <c:pt idx="464">
                  <c:v>-0.76487999999999978</c:v>
                </c:pt>
                <c:pt idx="465">
                  <c:v>-0.70922000000000018</c:v>
                </c:pt>
                <c:pt idx="466">
                  <c:v>-0.6357999999999997</c:v>
                </c:pt>
                <c:pt idx="467">
                  <c:v>-0.63198000000000043</c:v>
                </c:pt>
                <c:pt idx="468">
                  <c:v>-0.6203599999999998</c:v>
                </c:pt>
                <c:pt idx="469">
                  <c:v>-0.60657999999999745</c:v>
                </c:pt>
                <c:pt idx="470">
                  <c:v>-0.63513999999999804</c:v>
                </c:pt>
                <c:pt idx="471">
                  <c:v>-0.65488000000000035</c:v>
                </c:pt>
                <c:pt idx="472">
                  <c:v>-0.57676000000000016</c:v>
                </c:pt>
                <c:pt idx="473">
                  <c:v>-0.53561999999999976</c:v>
                </c:pt>
                <c:pt idx="474">
                  <c:v>-0.49129999999999896</c:v>
                </c:pt>
                <c:pt idx="475">
                  <c:v>-0.47129999999999761</c:v>
                </c:pt>
                <c:pt idx="476">
                  <c:v>-0.38307999999999964</c:v>
                </c:pt>
                <c:pt idx="477">
                  <c:v>-0.36365999999999943</c:v>
                </c:pt>
                <c:pt idx="478">
                  <c:v>-0.36430000000000362</c:v>
                </c:pt>
                <c:pt idx="479">
                  <c:v>-0.31431999999999682</c:v>
                </c:pt>
                <c:pt idx="480">
                  <c:v>-0.3168199999999981</c:v>
                </c:pt>
                <c:pt idx="481">
                  <c:v>-0.3400199999999991</c:v>
                </c:pt>
                <c:pt idx="482">
                  <c:v>-0.31858000000000075</c:v>
                </c:pt>
                <c:pt idx="483">
                  <c:v>-0.27632000000000012</c:v>
                </c:pt>
                <c:pt idx="484">
                  <c:v>-0.21609999999999907</c:v>
                </c:pt>
                <c:pt idx="485">
                  <c:v>-0.27205999999999619</c:v>
                </c:pt>
                <c:pt idx="486">
                  <c:v>-0.29783999999999899</c:v>
                </c:pt>
                <c:pt idx="487">
                  <c:v>-0.2509200000000007</c:v>
                </c:pt>
                <c:pt idx="488">
                  <c:v>-0.25674000000000241</c:v>
                </c:pt>
                <c:pt idx="489">
                  <c:v>-0.21782000000000146</c:v>
                </c:pt>
                <c:pt idx="490">
                  <c:v>-0.26458000000000226</c:v>
                </c:pt>
                <c:pt idx="491">
                  <c:v>-0.31659999999999755</c:v>
                </c:pt>
                <c:pt idx="492">
                  <c:v>-0.36847999999999814</c:v>
                </c:pt>
                <c:pt idx="493">
                  <c:v>-0.37162000000000006</c:v>
                </c:pt>
                <c:pt idx="494">
                  <c:v>-0.360240000000001</c:v>
                </c:pt>
                <c:pt idx="495">
                  <c:v>-0.36543999999999954</c:v>
                </c:pt>
                <c:pt idx="496">
                  <c:v>-0.27525999999999939</c:v>
                </c:pt>
                <c:pt idx="497">
                  <c:v>-0.25173999999999808</c:v>
                </c:pt>
                <c:pt idx="498">
                  <c:v>-0.18416000000000565</c:v>
                </c:pt>
                <c:pt idx="499">
                  <c:v>5.4660000000001929E-2</c:v>
                </c:pt>
                <c:pt idx="500">
                  <c:v>0.28783999999999565</c:v>
                </c:pt>
                <c:pt idx="501">
                  <c:v>0.59601999999999933</c:v>
                </c:pt>
                <c:pt idx="502">
                  <c:v>1.2472800000000035</c:v>
                </c:pt>
                <c:pt idx="503">
                  <c:v>1.809820000000002</c:v>
                </c:pt>
                <c:pt idx="504">
                  <c:v>2.7701400000000049</c:v>
                </c:pt>
                <c:pt idx="505">
                  <c:v>3.8501400000000032</c:v>
                </c:pt>
                <c:pt idx="506">
                  <c:v>5.1925000000000026</c:v>
                </c:pt>
                <c:pt idx="507">
                  <c:v>7.5892799999999951</c:v>
                </c:pt>
                <c:pt idx="508">
                  <c:v>9.4598200000000006</c:v>
                </c:pt>
                <c:pt idx="509">
                  <c:v>11.874299999999998</c:v>
                </c:pt>
                <c:pt idx="510">
                  <c:v>14.56532</c:v>
                </c:pt>
                <c:pt idx="511">
                  <c:v>15.328500000000005</c:v>
                </c:pt>
                <c:pt idx="512">
                  <c:v>14.910499999999999</c:v>
                </c:pt>
                <c:pt idx="513">
                  <c:v>14.682600000000001</c:v>
                </c:pt>
                <c:pt idx="514">
                  <c:v>14.514200000000002</c:v>
                </c:pt>
                <c:pt idx="515">
                  <c:v>14.6175</c:v>
                </c:pt>
                <c:pt idx="516">
                  <c:v>14.758600000000001</c:v>
                </c:pt>
                <c:pt idx="517">
                  <c:v>15.173100000000005</c:v>
                </c:pt>
                <c:pt idx="518">
                  <c:v>15.778399999999998</c:v>
                </c:pt>
                <c:pt idx="519">
                  <c:v>16.529800000000002</c:v>
                </c:pt>
                <c:pt idx="520">
                  <c:v>12.847560000000001</c:v>
                </c:pt>
                <c:pt idx="521">
                  <c:v>9.1276599999999988</c:v>
                </c:pt>
                <c:pt idx="522">
                  <c:v>6.2674000000000021</c:v>
                </c:pt>
                <c:pt idx="523">
                  <c:v>5.3564000000000007</c:v>
                </c:pt>
                <c:pt idx="524">
                  <c:v>3.6779999999999973</c:v>
                </c:pt>
                <c:pt idx="525">
                  <c:v>2.609880000000004</c:v>
                </c:pt>
                <c:pt idx="526">
                  <c:v>2.052899999999994</c:v>
                </c:pt>
                <c:pt idx="527">
                  <c:v>1.4808999999999912</c:v>
                </c:pt>
                <c:pt idx="528">
                  <c:v>1.1356800000000007</c:v>
                </c:pt>
                <c:pt idx="529">
                  <c:v>0.60793999999999571</c:v>
                </c:pt>
                <c:pt idx="530">
                  <c:v>0.29414000000000229</c:v>
                </c:pt>
                <c:pt idx="531">
                  <c:v>0.14902000000000015</c:v>
                </c:pt>
                <c:pt idx="532">
                  <c:v>0.2064999999999948</c:v>
                </c:pt>
                <c:pt idx="533">
                  <c:v>0.14460000000000051</c:v>
                </c:pt>
                <c:pt idx="534">
                  <c:v>5.0439999999998264E-2</c:v>
                </c:pt>
                <c:pt idx="535">
                  <c:v>3.3699999999999619E-2</c:v>
                </c:pt>
                <c:pt idx="536">
                  <c:v>6.6640000000003141E-2</c:v>
                </c:pt>
                <c:pt idx="537">
                  <c:v>9.7960000000000491E-2</c:v>
                </c:pt>
                <c:pt idx="538">
                  <c:v>0.17328000000000188</c:v>
                </c:pt>
                <c:pt idx="539">
                  <c:v>0.20209999999999795</c:v>
                </c:pt>
                <c:pt idx="540">
                  <c:v>0.26551999999999865</c:v>
                </c:pt>
                <c:pt idx="541">
                  <c:v>0.34164000000000527</c:v>
                </c:pt>
                <c:pt idx="542">
                  <c:v>0.31640000000000157</c:v>
                </c:pt>
                <c:pt idx="543">
                  <c:v>0.33592000000000155</c:v>
                </c:pt>
                <c:pt idx="544">
                  <c:v>0.29648000000000252</c:v>
                </c:pt>
                <c:pt idx="545">
                  <c:v>0.32795999999999736</c:v>
                </c:pt>
                <c:pt idx="546">
                  <c:v>0.27608000000000033</c:v>
                </c:pt>
                <c:pt idx="547">
                  <c:v>0.20059999999999789</c:v>
                </c:pt>
                <c:pt idx="548">
                  <c:v>0.13554000000000244</c:v>
                </c:pt>
                <c:pt idx="549">
                  <c:v>9.3879999999998631E-2</c:v>
                </c:pt>
                <c:pt idx="550">
                  <c:v>1.3699999999996493E-2</c:v>
                </c:pt>
                <c:pt idx="551">
                  <c:v>-0.10033999999999921</c:v>
                </c:pt>
                <c:pt idx="552">
                  <c:v>-0.14422000000000068</c:v>
                </c:pt>
                <c:pt idx="553">
                  <c:v>-0.28440000000000154</c:v>
                </c:pt>
                <c:pt idx="554">
                  <c:v>-0.38034000000000034</c:v>
                </c:pt>
                <c:pt idx="555">
                  <c:v>-0.52713999999999928</c:v>
                </c:pt>
                <c:pt idx="556">
                  <c:v>-0.4977199999999975</c:v>
                </c:pt>
                <c:pt idx="557">
                  <c:v>-0.59413999999999945</c:v>
                </c:pt>
                <c:pt idx="558">
                  <c:v>-0.49072000000000315</c:v>
                </c:pt>
                <c:pt idx="559">
                  <c:v>-0.46204000000000534</c:v>
                </c:pt>
                <c:pt idx="560">
                  <c:v>-0.51073999999999486</c:v>
                </c:pt>
                <c:pt idx="561">
                  <c:v>-0.55762</c:v>
                </c:pt>
                <c:pt idx="562">
                  <c:v>-0.55371999999999844</c:v>
                </c:pt>
                <c:pt idx="563">
                  <c:v>-0.50026000000000082</c:v>
                </c:pt>
                <c:pt idx="564">
                  <c:v>-0.56287999999999982</c:v>
                </c:pt>
                <c:pt idx="565">
                  <c:v>-0.58105999999999725</c:v>
                </c:pt>
                <c:pt idx="566">
                  <c:v>-0.42183999999999955</c:v>
                </c:pt>
                <c:pt idx="567">
                  <c:v>-0.39652000000000243</c:v>
                </c:pt>
                <c:pt idx="568">
                  <c:v>-0.48845999999999989</c:v>
                </c:pt>
                <c:pt idx="569">
                  <c:v>-0.5658600000000007</c:v>
                </c:pt>
                <c:pt idx="570">
                  <c:v>-0.63748000000000005</c:v>
                </c:pt>
                <c:pt idx="571">
                  <c:v>-0.58506000000000213</c:v>
                </c:pt>
                <c:pt idx="572">
                  <c:v>-0.56635999999999598</c:v>
                </c:pt>
                <c:pt idx="573">
                  <c:v>-0.5079000000000029</c:v>
                </c:pt>
                <c:pt idx="574">
                  <c:v>-0.46345999999999776</c:v>
                </c:pt>
                <c:pt idx="575">
                  <c:v>-0.4491999999999976</c:v>
                </c:pt>
                <c:pt idx="576">
                  <c:v>-0.45159999999999911</c:v>
                </c:pt>
                <c:pt idx="577">
                  <c:v>-0.35434000000000054</c:v>
                </c:pt>
                <c:pt idx="578">
                  <c:v>-0.29216000000000264</c:v>
                </c:pt>
                <c:pt idx="579">
                  <c:v>-0.13233999999999924</c:v>
                </c:pt>
                <c:pt idx="580">
                  <c:v>-1.3300000000000978E-2</c:v>
                </c:pt>
                <c:pt idx="581">
                  <c:v>0.13779999999999859</c:v>
                </c:pt>
                <c:pt idx="582">
                  <c:v>0.28961999999999932</c:v>
                </c:pt>
                <c:pt idx="583">
                  <c:v>0.41693999999999853</c:v>
                </c:pt>
                <c:pt idx="584">
                  <c:v>0.52097999999999978</c:v>
                </c:pt>
                <c:pt idx="585">
                  <c:v>0.61392000000000202</c:v>
                </c:pt>
                <c:pt idx="586">
                  <c:v>0.61246000000000045</c:v>
                </c:pt>
                <c:pt idx="587">
                  <c:v>0.67736000000000018</c:v>
                </c:pt>
                <c:pt idx="588">
                  <c:v>0.53031999999999968</c:v>
                </c:pt>
                <c:pt idx="589">
                  <c:v>0.43911999999999907</c:v>
                </c:pt>
                <c:pt idx="590">
                  <c:v>7.1820000000002437E-2</c:v>
                </c:pt>
                <c:pt idx="591">
                  <c:v>-0.50510000000000232</c:v>
                </c:pt>
                <c:pt idx="592">
                  <c:v>-0.95802000000000476</c:v>
                </c:pt>
                <c:pt idx="593">
                  <c:v>-1.324580000000001</c:v>
                </c:pt>
                <c:pt idx="594">
                  <c:v>-0.85058000000000078</c:v>
                </c:pt>
                <c:pt idx="595">
                  <c:v>-3.0555000000000021</c:v>
                </c:pt>
                <c:pt idx="596">
                  <c:v>-5.2960800000000035</c:v>
                </c:pt>
                <c:pt idx="597">
                  <c:v>-8.7351999999999919</c:v>
                </c:pt>
                <c:pt idx="598">
                  <c:v>-16.96929999999999</c:v>
                </c:pt>
                <c:pt idx="599">
                  <c:v>-26.048100000000005</c:v>
                </c:pt>
                <c:pt idx="600">
                  <c:v>-33.491900000000001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A4E-45BC-A0F6-2794161CB8B1}"/>
            </c:ext>
          </c:extLst>
        </c:ser>
        <c:ser>
          <c:idx val="3"/>
          <c:order val="3"/>
          <c:tx>
            <c:strRef>
              <c:f>'2.5mM (2%conversione)'!$G$1</c:f>
              <c:strCache>
                <c:ptCount val="1"/>
                <c:pt idx="0">
                  <c:v>S+P+R</c:v>
                </c:pt>
              </c:strCache>
            </c:strRef>
          </c:tx>
          <c:spPr>
            <a:ln w="25400" cap="rnd">
              <a:solidFill>
                <a:schemeClr val="accent4"/>
              </a:solidFill>
              <a:prstDash val="dashDot"/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xVal>
            <c:numRef>
              <c:f>'2.5mM (2%conversione)'!$A$2:$A$602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'2.5mM (2%conversione)'!$G$2:$G$602</c:f>
              <c:numCache>
                <c:formatCode>General</c:formatCode>
                <c:ptCount val="601"/>
                <c:pt idx="0">
                  <c:v>-8.0759999999999998E-2</c:v>
                </c:pt>
                <c:pt idx="1">
                  <c:v>-8.0339999999999995E-2</c:v>
                </c:pt>
                <c:pt idx="2">
                  <c:v>-8.0739999999999992E-2</c:v>
                </c:pt>
                <c:pt idx="3">
                  <c:v>-8.0319999999999989E-2</c:v>
                </c:pt>
                <c:pt idx="4">
                  <c:v>-8.0199999999999994E-2</c:v>
                </c:pt>
                <c:pt idx="5">
                  <c:v>-7.9939999999999997E-2</c:v>
                </c:pt>
                <c:pt idx="6">
                  <c:v>-8.0079999999999998E-2</c:v>
                </c:pt>
                <c:pt idx="7">
                  <c:v>-8.004E-2</c:v>
                </c:pt>
                <c:pt idx="8">
                  <c:v>-8.0079999999999998E-2</c:v>
                </c:pt>
                <c:pt idx="9">
                  <c:v>-7.9640000000000002E-2</c:v>
                </c:pt>
                <c:pt idx="10">
                  <c:v>-7.9299999999999995E-2</c:v>
                </c:pt>
                <c:pt idx="11">
                  <c:v>-7.9320000000000002E-2</c:v>
                </c:pt>
                <c:pt idx="12">
                  <c:v>-0.08</c:v>
                </c:pt>
                <c:pt idx="13">
                  <c:v>-8.0500000000000002E-2</c:v>
                </c:pt>
                <c:pt idx="14">
                  <c:v>-8.1540000000000001E-2</c:v>
                </c:pt>
                <c:pt idx="15">
                  <c:v>-8.1460000000000005E-2</c:v>
                </c:pt>
                <c:pt idx="16">
                  <c:v>-8.1499999999999989E-2</c:v>
                </c:pt>
                <c:pt idx="17">
                  <c:v>-8.1200000000000008E-2</c:v>
                </c:pt>
                <c:pt idx="18">
                  <c:v>-8.0800000000000011E-2</c:v>
                </c:pt>
                <c:pt idx="19">
                  <c:v>-8.0240000000000006E-2</c:v>
                </c:pt>
                <c:pt idx="20">
                  <c:v>-7.9600000000000004E-2</c:v>
                </c:pt>
                <c:pt idx="21">
                  <c:v>-7.9299999999999995E-2</c:v>
                </c:pt>
                <c:pt idx="22">
                  <c:v>-7.9439999999999997E-2</c:v>
                </c:pt>
                <c:pt idx="23">
                  <c:v>-7.9660000000000009E-2</c:v>
                </c:pt>
                <c:pt idx="24">
                  <c:v>-7.9339999999999994E-2</c:v>
                </c:pt>
                <c:pt idx="25">
                  <c:v>-7.8759999999999997E-2</c:v>
                </c:pt>
                <c:pt idx="26">
                  <c:v>-7.9039999999999999E-2</c:v>
                </c:pt>
                <c:pt idx="27">
                  <c:v>-7.9619999999999996E-2</c:v>
                </c:pt>
                <c:pt idx="28">
                  <c:v>-8.0399999999999999E-2</c:v>
                </c:pt>
                <c:pt idx="29">
                  <c:v>-8.0879999999999994E-2</c:v>
                </c:pt>
                <c:pt idx="30">
                  <c:v>-8.0599999999999991E-2</c:v>
                </c:pt>
                <c:pt idx="31">
                  <c:v>-8.0640000000000003E-2</c:v>
                </c:pt>
                <c:pt idx="32">
                  <c:v>-8.0100000000000005E-2</c:v>
                </c:pt>
                <c:pt idx="33">
                  <c:v>-8.0360000000000001E-2</c:v>
                </c:pt>
                <c:pt idx="34">
                  <c:v>-8.0020000000000008E-2</c:v>
                </c:pt>
                <c:pt idx="35">
                  <c:v>-7.9839999999999994E-2</c:v>
                </c:pt>
                <c:pt idx="36">
                  <c:v>-7.9579999999999998E-2</c:v>
                </c:pt>
                <c:pt idx="37">
                  <c:v>-7.9419999999999991E-2</c:v>
                </c:pt>
                <c:pt idx="38">
                  <c:v>-7.8799999999999995E-2</c:v>
                </c:pt>
                <c:pt idx="39">
                  <c:v>-7.8759999999999997E-2</c:v>
                </c:pt>
                <c:pt idx="40">
                  <c:v>-7.8700000000000006E-2</c:v>
                </c:pt>
                <c:pt idx="41">
                  <c:v>-7.8639999999999988E-2</c:v>
                </c:pt>
                <c:pt idx="42">
                  <c:v>-7.844000000000001E-2</c:v>
                </c:pt>
                <c:pt idx="43">
                  <c:v>-7.8460000000000002E-2</c:v>
                </c:pt>
                <c:pt idx="44">
                  <c:v>-7.8539999999999999E-2</c:v>
                </c:pt>
                <c:pt idx="45">
                  <c:v>-7.8960000000000002E-2</c:v>
                </c:pt>
                <c:pt idx="46">
                  <c:v>-7.9139999999999988E-2</c:v>
                </c:pt>
                <c:pt idx="47">
                  <c:v>-7.9419999999999991E-2</c:v>
                </c:pt>
                <c:pt idx="48">
                  <c:v>-7.9039999999999999E-2</c:v>
                </c:pt>
                <c:pt idx="49">
                  <c:v>-7.918E-2</c:v>
                </c:pt>
                <c:pt idx="50">
                  <c:v>-7.8899999999999998E-2</c:v>
                </c:pt>
                <c:pt idx="51">
                  <c:v>-7.8840000000000007E-2</c:v>
                </c:pt>
                <c:pt idx="52">
                  <c:v>-7.8740000000000004E-2</c:v>
                </c:pt>
                <c:pt idx="53">
                  <c:v>-7.8539999999999999E-2</c:v>
                </c:pt>
                <c:pt idx="54">
                  <c:v>-7.8179999999999999E-2</c:v>
                </c:pt>
                <c:pt idx="55">
                  <c:v>-7.7660000000000007E-2</c:v>
                </c:pt>
                <c:pt idx="56">
                  <c:v>-7.8E-2</c:v>
                </c:pt>
                <c:pt idx="57">
                  <c:v>-7.8280000000000002E-2</c:v>
                </c:pt>
                <c:pt idx="58">
                  <c:v>-7.8480000000000008E-2</c:v>
                </c:pt>
                <c:pt idx="59">
                  <c:v>-7.8460000000000002E-2</c:v>
                </c:pt>
                <c:pt idx="60">
                  <c:v>-7.8580000000000011E-2</c:v>
                </c:pt>
                <c:pt idx="61">
                  <c:v>-7.912000000000001E-2</c:v>
                </c:pt>
                <c:pt idx="62">
                  <c:v>-7.9839999999999994E-2</c:v>
                </c:pt>
                <c:pt idx="63">
                  <c:v>-8.0360000000000001E-2</c:v>
                </c:pt>
                <c:pt idx="64">
                  <c:v>-8.0859999999999987E-2</c:v>
                </c:pt>
                <c:pt idx="65">
                  <c:v>-8.0059999999999992E-2</c:v>
                </c:pt>
                <c:pt idx="66">
                  <c:v>-7.9699999999999993E-2</c:v>
                </c:pt>
                <c:pt idx="67">
                  <c:v>-7.8740000000000004E-2</c:v>
                </c:pt>
                <c:pt idx="68">
                  <c:v>-7.8519999999999993E-2</c:v>
                </c:pt>
                <c:pt idx="69">
                  <c:v>-7.8259999999999996E-2</c:v>
                </c:pt>
                <c:pt idx="70">
                  <c:v>-7.8399999999999997E-2</c:v>
                </c:pt>
                <c:pt idx="71">
                  <c:v>-7.8200000000000006E-2</c:v>
                </c:pt>
                <c:pt idx="72">
                  <c:v>-7.8059999999999991E-2</c:v>
                </c:pt>
                <c:pt idx="73">
                  <c:v>-7.7939999999999995E-2</c:v>
                </c:pt>
                <c:pt idx="74">
                  <c:v>-7.8079999999999997E-2</c:v>
                </c:pt>
                <c:pt idx="75">
                  <c:v>-7.8820000000000001E-2</c:v>
                </c:pt>
                <c:pt idx="76">
                  <c:v>-7.9240000000000005E-2</c:v>
                </c:pt>
                <c:pt idx="77">
                  <c:v>-7.9380000000000006E-2</c:v>
                </c:pt>
                <c:pt idx="78">
                  <c:v>-7.9019999999999993E-2</c:v>
                </c:pt>
                <c:pt idx="79">
                  <c:v>-7.8560000000000005E-2</c:v>
                </c:pt>
                <c:pt idx="80">
                  <c:v>-7.8420000000000004E-2</c:v>
                </c:pt>
                <c:pt idx="81">
                  <c:v>-7.8700000000000006E-2</c:v>
                </c:pt>
                <c:pt idx="82">
                  <c:v>-7.8600000000000003E-2</c:v>
                </c:pt>
                <c:pt idx="83">
                  <c:v>-7.8280000000000002E-2</c:v>
                </c:pt>
                <c:pt idx="84">
                  <c:v>-7.8179999999999999E-2</c:v>
                </c:pt>
                <c:pt idx="85">
                  <c:v>-7.7840000000000006E-2</c:v>
                </c:pt>
                <c:pt idx="86">
                  <c:v>-7.7600000000000002E-2</c:v>
                </c:pt>
                <c:pt idx="87">
                  <c:v>-7.7840000000000006E-2</c:v>
                </c:pt>
                <c:pt idx="88">
                  <c:v>-7.7780000000000002E-2</c:v>
                </c:pt>
                <c:pt idx="89">
                  <c:v>-7.7579999999999996E-2</c:v>
                </c:pt>
                <c:pt idx="90">
                  <c:v>-7.7119999999999994E-2</c:v>
                </c:pt>
                <c:pt idx="91">
                  <c:v>-7.7539999999999998E-2</c:v>
                </c:pt>
                <c:pt idx="92">
                  <c:v>-7.7460000000000001E-2</c:v>
                </c:pt>
                <c:pt idx="93">
                  <c:v>-7.7359999999999998E-2</c:v>
                </c:pt>
                <c:pt idx="94">
                  <c:v>-7.7240000000000003E-2</c:v>
                </c:pt>
                <c:pt idx="95">
                  <c:v>-7.732E-2</c:v>
                </c:pt>
                <c:pt idx="96">
                  <c:v>-7.714E-2</c:v>
                </c:pt>
                <c:pt idx="97">
                  <c:v>-7.6940000000000008E-2</c:v>
                </c:pt>
                <c:pt idx="98">
                  <c:v>-7.6780000000000001E-2</c:v>
                </c:pt>
                <c:pt idx="99">
                  <c:v>-7.7039999999999997E-2</c:v>
                </c:pt>
                <c:pt idx="100">
                  <c:v>-7.7219999999999997E-2</c:v>
                </c:pt>
                <c:pt idx="101">
                  <c:v>-7.7280000000000001E-2</c:v>
                </c:pt>
                <c:pt idx="102">
                  <c:v>-7.6999999999999999E-2</c:v>
                </c:pt>
                <c:pt idx="103">
                  <c:v>-7.6399999999999996E-2</c:v>
                </c:pt>
                <c:pt idx="104">
                  <c:v>-7.5979999999999992E-2</c:v>
                </c:pt>
                <c:pt idx="105">
                  <c:v>-7.5719999999999996E-2</c:v>
                </c:pt>
                <c:pt idx="106">
                  <c:v>-7.5639999999999999E-2</c:v>
                </c:pt>
                <c:pt idx="107">
                  <c:v>-7.528E-2</c:v>
                </c:pt>
                <c:pt idx="108">
                  <c:v>-7.4899999999999994E-2</c:v>
                </c:pt>
                <c:pt idx="109">
                  <c:v>-7.4819999999999998E-2</c:v>
                </c:pt>
                <c:pt idx="110">
                  <c:v>-7.5139999999999998E-2</c:v>
                </c:pt>
                <c:pt idx="111">
                  <c:v>-7.5160000000000005E-2</c:v>
                </c:pt>
                <c:pt idx="112">
                  <c:v>-7.5560000000000002E-2</c:v>
                </c:pt>
                <c:pt idx="113">
                  <c:v>-7.5499999999999998E-2</c:v>
                </c:pt>
                <c:pt idx="114">
                  <c:v>-7.5440000000000007E-2</c:v>
                </c:pt>
                <c:pt idx="115">
                  <c:v>-7.4580000000000007E-2</c:v>
                </c:pt>
                <c:pt idx="116">
                  <c:v>-7.4179999999999996E-2</c:v>
                </c:pt>
                <c:pt idx="117">
                  <c:v>-7.3880000000000001E-2</c:v>
                </c:pt>
                <c:pt idx="118">
                  <c:v>-7.4260000000000007E-2</c:v>
                </c:pt>
                <c:pt idx="119">
                  <c:v>-7.4160000000000004E-2</c:v>
                </c:pt>
                <c:pt idx="120">
                  <c:v>-7.4179999999999996E-2</c:v>
                </c:pt>
                <c:pt idx="121">
                  <c:v>-7.3660000000000003E-2</c:v>
                </c:pt>
                <c:pt idx="122">
                  <c:v>-7.3200000000000001E-2</c:v>
                </c:pt>
                <c:pt idx="123">
                  <c:v>-7.2439999999999991E-2</c:v>
                </c:pt>
                <c:pt idx="124">
                  <c:v>-7.2040000000000007E-2</c:v>
                </c:pt>
                <c:pt idx="125">
                  <c:v>-7.1739999999999998E-2</c:v>
                </c:pt>
                <c:pt idx="126">
                  <c:v>-7.1120000000000003E-2</c:v>
                </c:pt>
                <c:pt idx="127">
                  <c:v>-7.1059999999999998E-2</c:v>
                </c:pt>
                <c:pt idx="128">
                  <c:v>-7.0940000000000003E-2</c:v>
                </c:pt>
                <c:pt idx="129">
                  <c:v>-7.0480000000000001E-2</c:v>
                </c:pt>
                <c:pt idx="130">
                  <c:v>-7.0140000000000008E-2</c:v>
                </c:pt>
                <c:pt idx="131">
                  <c:v>-6.989999999999999E-2</c:v>
                </c:pt>
                <c:pt idx="132">
                  <c:v>-6.9879999999999998E-2</c:v>
                </c:pt>
                <c:pt idx="133">
                  <c:v>-6.9800000000000001E-2</c:v>
                </c:pt>
                <c:pt idx="134">
                  <c:v>-6.9739999999999996E-2</c:v>
                </c:pt>
                <c:pt idx="135">
                  <c:v>-6.9440000000000002E-2</c:v>
                </c:pt>
                <c:pt idx="136">
                  <c:v>-6.8760000000000002E-2</c:v>
                </c:pt>
                <c:pt idx="137">
                  <c:v>-6.8599999999999994E-2</c:v>
                </c:pt>
                <c:pt idx="138">
                  <c:v>-6.8360000000000004E-2</c:v>
                </c:pt>
                <c:pt idx="139">
                  <c:v>-6.8239999999999995E-2</c:v>
                </c:pt>
                <c:pt idx="140">
                  <c:v>-6.7640000000000006E-2</c:v>
                </c:pt>
                <c:pt idx="141">
                  <c:v>-6.7360000000000003E-2</c:v>
                </c:pt>
                <c:pt idx="142">
                  <c:v>-6.6959999999999992E-2</c:v>
                </c:pt>
                <c:pt idx="143">
                  <c:v>-6.6880000000000009E-2</c:v>
                </c:pt>
                <c:pt idx="144">
                  <c:v>-6.658E-2</c:v>
                </c:pt>
                <c:pt idx="145">
                  <c:v>-6.6479999999999997E-2</c:v>
                </c:pt>
                <c:pt idx="146">
                  <c:v>-6.6239999999999993E-2</c:v>
                </c:pt>
                <c:pt idx="147">
                  <c:v>-6.6019999999999995E-2</c:v>
                </c:pt>
                <c:pt idx="148">
                  <c:v>-6.5839999999999996E-2</c:v>
                </c:pt>
                <c:pt idx="149">
                  <c:v>-6.545999999999999E-2</c:v>
                </c:pt>
                <c:pt idx="150">
                  <c:v>-6.4920000000000005E-2</c:v>
                </c:pt>
                <c:pt idx="151">
                  <c:v>-6.4439999999999997E-2</c:v>
                </c:pt>
                <c:pt idx="152">
                  <c:v>-6.4299999999999996E-2</c:v>
                </c:pt>
                <c:pt idx="153">
                  <c:v>-6.4399999999999999E-2</c:v>
                </c:pt>
                <c:pt idx="154">
                  <c:v>-6.4360000000000001E-2</c:v>
                </c:pt>
                <c:pt idx="155">
                  <c:v>-6.4119999999999996E-2</c:v>
                </c:pt>
                <c:pt idx="156">
                  <c:v>-6.404E-2</c:v>
                </c:pt>
                <c:pt idx="157">
                  <c:v>-6.3780000000000003E-2</c:v>
                </c:pt>
                <c:pt idx="158">
                  <c:v>-6.3979999999999995E-2</c:v>
                </c:pt>
                <c:pt idx="159">
                  <c:v>-6.3099999999999989E-2</c:v>
                </c:pt>
                <c:pt idx="160">
                  <c:v>-6.234E-2</c:v>
                </c:pt>
                <c:pt idx="161">
                  <c:v>-6.2059999999999997E-2</c:v>
                </c:pt>
                <c:pt idx="162">
                  <c:v>-6.1599999999999995E-2</c:v>
                </c:pt>
                <c:pt idx="163">
                  <c:v>-6.1240000000000003E-2</c:v>
                </c:pt>
                <c:pt idx="164">
                  <c:v>-6.0720000000000003E-2</c:v>
                </c:pt>
                <c:pt idx="165">
                  <c:v>-6.0380000000000003E-2</c:v>
                </c:pt>
                <c:pt idx="166">
                  <c:v>-6.0440000000000001E-2</c:v>
                </c:pt>
                <c:pt idx="167">
                  <c:v>-6.0540000000000004E-2</c:v>
                </c:pt>
                <c:pt idx="168">
                  <c:v>-6.0679999999999998E-2</c:v>
                </c:pt>
                <c:pt idx="169">
                  <c:v>-6.0819999999999999E-2</c:v>
                </c:pt>
                <c:pt idx="170">
                  <c:v>-6.0879999999999997E-2</c:v>
                </c:pt>
                <c:pt idx="171">
                  <c:v>-6.0699999999999997E-2</c:v>
                </c:pt>
                <c:pt idx="172">
                  <c:v>-6.0299999999999999E-2</c:v>
                </c:pt>
                <c:pt idx="173">
                  <c:v>-5.9859999999999997E-2</c:v>
                </c:pt>
                <c:pt idx="174">
                  <c:v>-5.9620000000000006E-2</c:v>
                </c:pt>
                <c:pt idx="175">
                  <c:v>-5.9020000000000003E-2</c:v>
                </c:pt>
                <c:pt idx="176">
                  <c:v>-5.8740000000000001E-2</c:v>
                </c:pt>
                <c:pt idx="177">
                  <c:v>-5.9119999999999999E-2</c:v>
                </c:pt>
                <c:pt idx="178">
                  <c:v>-5.8859999999999996E-2</c:v>
                </c:pt>
                <c:pt idx="179">
                  <c:v>-5.8380000000000001E-2</c:v>
                </c:pt>
                <c:pt idx="180">
                  <c:v>-5.7999999999999996E-2</c:v>
                </c:pt>
                <c:pt idx="181">
                  <c:v>-5.8259999999999992E-2</c:v>
                </c:pt>
                <c:pt idx="182">
                  <c:v>-5.7980000000000004E-2</c:v>
                </c:pt>
                <c:pt idx="183">
                  <c:v>-5.7460000000000004E-2</c:v>
                </c:pt>
                <c:pt idx="184">
                  <c:v>-5.7299999999999997E-2</c:v>
                </c:pt>
                <c:pt idx="185">
                  <c:v>-5.7460000000000004E-2</c:v>
                </c:pt>
                <c:pt idx="186">
                  <c:v>-5.7279999999999998E-2</c:v>
                </c:pt>
                <c:pt idx="187">
                  <c:v>-5.6680000000000001E-2</c:v>
                </c:pt>
                <c:pt idx="188">
                  <c:v>-5.6340000000000001E-2</c:v>
                </c:pt>
                <c:pt idx="189">
                  <c:v>-5.6299999999999996E-2</c:v>
                </c:pt>
                <c:pt idx="190">
                  <c:v>-5.6239999999999998E-2</c:v>
                </c:pt>
                <c:pt idx="191">
                  <c:v>-5.5779999999999996E-2</c:v>
                </c:pt>
                <c:pt idx="192">
                  <c:v>-5.5399999999999998E-2</c:v>
                </c:pt>
                <c:pt idx="193">
                  <c:v>-5.5199999999999999E-2</c:v>
                </c:pt>
                <c:pt idx="194">
                  <c:v>-5.4820000000000001E-2</c:v>
                </c:pt>
                <c:pt idx="195">
                  <c:v>-5.5160000000000001E-2</c:v>
                </c:pt>
                <c:pt idx="196">
                  <c:v>-5.5279999999999996E-2</c:v>
                </c:pt>
                <c:pt idx="197">
                  <c:v>-5.5599999999999997E-2</c:v>
                </c:pt>
                <c:pt idx="198">
                  <c:v>-5.6160000000000002E-2</c:v>
                </c:pt>
                <c:pt idx="199">
                  <c:v>-5.7540000000000008E-2</c:v>
                </c:pt>
                <c:pt idx="200">
                  <c:v>-5.6299999999999996E-2</c:v>
                </c:pt>
                <c:pt idx="201">
                  <c:v>-5.5459999999999995E-2</c:v>
                </c:pt>
                <c:pt idx="202">
                  <c:v>-5.2979999999999999E-2</c:v>
                </c:pt>
                <c:pt idx="203">
                  <c:v>-5.3160000000000006E-2</c:v>
                </c:pt>
                <c:pt idx="204">
                  <c:v>-5.1840000000000004E-2</c:v>
                </c:pt>
                <c:pt idx="205">
                  <c:v>-5.0600000000000006E-2</c:v>
                </c:pt>
                <c:pt idx="206">
                  <c:v>-5.1700000000000003E-2</c:v>
                </c:pt>
                <c:pt idx="207">
                  <c:v>-5.3499999999999999E-2</c:v>
                </c:pt>
                <c:pt idx="208">
                  <c:v>-5.1580000000000001E-2</c:v>
                </c:pt>
                <c:pt idx="209">
                  <c:v>-5.0159999999999996E-2</c:v>
                </c:pt>
                <c:pt idx="210">
                  <c:v>-5.1060000000000001E-2</c:v>
                </c:pt>
                <c:pt idx="211">
                  <c:v>-5.2680000000000005E-2</c:v>
                </c:pt>
                <c:pt idx="212">
                  <c:v>-5.2180000000000004E-2</c:v>
                </c:pt>
                <c:pt idx="213">
                  <c:v>-5.1739999999999994E-2</c:v>
                </c:pt>
                <c:pt idx="214">
                  <c:v>-5.2680000000000005E-2</c:v>
                </c:pt>
                <c:pt idx="215">
                  <c:v>-5.5279999999999996E-2</c:v>
                </c:pt>
                <c:pt idx="216">
                  <c:v>-6.0419999999999995E-2</c:v>
                </c:pt>
                <c:pt idx="217">
                  <c:v>-6.2979999999999994E-2</c:v>
                </c:pt>
                <c:pt idx="218">
                  <c:v>-6.3759999999999997E-2</c:v>
                </c:pt>
                <c:pt idx="219">
                  <c:v>-6.4299999999999996E-2</c:v>
                </c:pt>
                <c:pt idx="220">
                  <c:v>-6.4219999999999999E-2</c:v>
                </c:pt>
                <c:pt idx="221">
                  <c:v>-6.3039999999999999E-2</c:v>
                </c:pt>
                <c:pt idx="222">
                  <c:v>-5.9959999999999999E-2</c:v>
                </c:pt>
                <c:pt idx="223">
                  <c:v>-5.8199999999999995E-2</c:v>
                </c:pt>
                <c:pt idx="224">
                  <c:v>-5.7299999999999997E-2</c:v>
                </c:pt>
                <c:pt idx="225">
                  <c:v>-5.7320000000000003E-2</c:v>
                </c:pt>
                <c:pt idx="226">
                  <c:v>-5.6059999999999999E-2</c:v>
                </c:pt>
                <c:pt idx="227">
                  <c:v>-5.5100000000000003E-2</c:v>
                </c:pt>
                <c:pt idx="228">
                  <c:v>-5.4879999999999998E-2</c:v>
                </c:pt>
                <c:pt idx="229">
                  <c:v>-5.4339999999999999E-2</c:v>
                </c:pt>
                <c:pt idx="230">
                  <c:v>-5.4400000000000004E-2</c:v>
                </c:pt>
                <c:pt idx="231">
                  <c:v>-5.466E-2</c:v>
                </c:pt>
                <c:pt idx="232">
                  <c:v>-5.5960000000000003E-2</c:v>
                </c:pt>
                <c:pt idx="233">
                  <c:v>-5.484E-2</c:v>
                </c:pt>
                <c:pt idx="234">
                  <c:v>-5.4219999999999997E-2</c:v>
                </c:pt>
                <c:pt idx="235">
                  <c:v>-5.2919999999999995E-2</c:v>
                </c:pt>
                <c:pt idx="236">
                  <c:v>-5.2719999999999996E-2</c:v>
                </c:pt>
                <c:pt idx="237">
                  <c:v>-5.1240000000000001E-2</c:v>
                </c:pt>
                <c:pt idx="238">
                  <c:v>-5.0819999999999997E-2</c:v>
                </c:pt>
                <c:pt idx="239">
                  <c:v>-5.0099999999999999E-2</c:v>
                </c:pt>
                <c:pt idx="240">
                  <c:v>-4.9620000000000004E-2</c:v>
                </c:pt>
                <c:pt idx="241">
                  <c:v>-4.8100000000000004E-2</c:v>
                </c:pt>
                <c:pt idx="242">
                  <c:v>-4.6519999999999999E-2</c:v>
                </c:pt>
                <c:pt idx="243">
                  <c:v>-4.5919999999999996E-2</c:v>
                </c:pt>
                <c:pt idx="244">
                  <c:v>-4.5199999999999997E-2</c:v>
                </c:pt>
                <c:pt idx="245">
                  <c:v>-4.4260000000000001E-2</c:v>
                </c:pt>
                <c:pt idx="246">
                  <c:v>-4.3540000000000002E-2</c:v>
                </c:pt>
                <c:pt idx="247">
                  <c:v>-4.3060000000000001E-2</c:v>
                </c:pt>
                <c:pt idx="248">
                  <c:v>-4.274E-2</c:v>
                </c:pt>
                <c:pt idx="249">
                  <c:v>-4.1700000000000001E-2</c:v>
                </c:pt>
                <c:pt idx="250">
                  <c:v>-4.0800000000000003E-2</c:v>
                </c:pt>
                <c:pt idx="251">
                  <c:v>-3.9620000000000002E-2</c:v>
                </c:pt>
                <c:pt idx="252">
                  <c:v>-3.8899999999999997E-2</c:v>
                </c:pt>
                <c:pt idx="253">
                  <c:v>-3.7919999999999995E-2</c:v>
                </c:pt>
                <c:pt idx="254">
                  <c:v>-3.6380000000000003E-2</c:v>
                </c:pt>
                <c:pt idx="255">
                  <c:v>-3.4780000000000005E-2</c:v>
                </c:pt>
                <c:pt idx="256">
                  <c:v>-3.354E-2</c:v>
                </c:pt>
                <c:pt idx="257">
                  <c:v>-3.5979999999999998E-2</c:v>
                </c:pt>
                <c:pt idx="258">
                  <c:v>-3.5860000000000003E-2</c:v>
                </c:pt>
                <c:pt idx="259">
                  <c:v>-3.3399999999999999E-2</c:v>
                </c:pt>
                <c:pt idx="260">
                  <c:v>-3.1039999999999998E-2</c:v>
                </c:pt>
                <c:pt idx="261">
                  <c:v>-2.8340000000000001E-2</c:v>
                </c:pt>
                <c:pt idx="262">
                  <c:v>-2.76E-2</c:v>
                </c:pt>
                <c:pt idx="263">
                  <c:v>-2.572E-2</c:v>
                </c:pt>
                <c:pt idx="264">
                  <c:v>-2.3140000000000001E-2</c:v>
                </c:pt>
                <c:pt idx="265">
                  <c:v>-2.2460000000000001E-2</c:v>
                </c:pt>
                <c:pt idx="266">
                  <c:v>-2.0619999999999999E-2</c:v>
                </c:pt>
                <c:pt idx="267">
                  <c:v>-2.044E-2</c:v>
                </c:pt>
                <c:pt idx="268">
                  <c:v>-1.934E-2</c:v>
                </c:pt>
                <c:pt idx="269">
                  <c:v>-1.8779999999999998E-2</c:v>
                </c:pt>
                <c:pt idx="270">
                  <c:v>-1.678E-2</c:v>
                </c:pt>
                <c:pt idx="271">
                  <c:v>-1.554E-2</c:v>
                </c:pt>
                <c:pt idx="272">
                  <c:v>-1.384E-2</c:v>
                </c:pt>
                <c:pt idx="273">
                  <c:v>-1.2539999999999999E-2</c:v>
                </c:pt>
                <c:pt idx="274">
                  <c:v>-1.098E-2</c:v>
                </c:pt>
                <c:pt idx="275">
                  <c:v>-9.1199999999999996E-3</c:v>
                </c:pt>
                <c:pt idx="276">
                  <c:v>-8.2399999999999991E-3</c:v>
                </c:pt>
                <c:pt idx="277">
                  <c:v>-6.28E-3</c:v>
                </c:pt>
                <c:pt idx="278">
                  <c:v>-4.7200000000000002E-3</c:v>
                </c:pt>
                <c:pt idx="279">
                  <c:v>-2.2200000000000002E-3</c:v>
                </c:pt>
                <c:pt idx="280">
                  <c:v>-4.0000000000000002E-4</c:v>
                </c:pt>
                <c:pt idx="281">
                  <c:v>2.2799999999999999E-3</c:v>
                </c:pt>
                <c:pt idx="282">
                  <c:v>4.8199999999999996E-3</c:v>
                </c:pt>
                <c:pt idx="283">
                  <c:v>6.9800000000000001E-3</c:v>
                </c:pt>
                <c:pt idx="284">
                  <c:v>8.8400000000000006E-3</c:v>
                </c:pt>
                <c:pt idx="285">
                  <c:v>1.078E-2</c:v>
                </c:pt>
                <c:pt idx="286">
                  <c:v>1.308E-2</c:v>
                </c:pt>
                <c:pt idx="287">
                  <c:v>1.634E-2</c:v>
                </c:pt>
                <c:pt idx="288">
                  <c:v>1.806E-2</c:v>
                </c:pt>
                <c:pt idx="289">
                  <c:v>1.9819999999999997E-2</c:v>
                </c:pt>
                <c:pt idx="290">
                  <c:v>2.1480000000000003E-2</c:v>
                </c:pt>
                <c:pt idx="291">
                  <c:v>2.4340000000000001E-2</c:v>
                </c:pt>
                <c:pt idx="292">
                  <c:v>2.6720000000000001E-2</c:v>
                </c:pt>
                <c:pt idx="293">
                  <c:v>3.1559999999999998E-2</c:v>
                </c:pt>
                <c:pt idx="294">
                  <c:v>3.61E-2</c:v>
                </c:pt>
                <c:pt idx="295">
                  <c:v>3.8960000000000002E-2</c:v>
                </c:pt>
                <c:pt idx="296">
                  <c:v>4.1520000000000001E-2</c:v>
                </c:pt>
                <c:pt idx="297">
                  <c:v>4.4260000000000001E-2</c:v>
                </c:pt>
                <c:pt idx="298">
                  <c:v>4.7439999999999996E-2</c:v>
                </c:pt>
                <c:pt idx="299">
                  <c:v>5.0939999999999999E-2</c:v>
                </c:pt>
                <c:pt idx="300">
                  <c:v>5.416E-2</c:v>
                </c:pt>
                <c:pt idx="301">
                  <c:v>5.8180000000000003E-2</c:v>
                </c:pt>
                <c:pt idx="302">
                  <c:v>6.1659999999999993E-2</c:v>
                </c:pt>
                <c:pt idx="303">
                  <c:v>6.6860000000000003E-2</c:v>
                </c:pt>
                <c:pt idx="304">
                  <c:v>7.1080000000000004E-2</c:v>
                </c:pt>
                <c:pt idx="305">
                  <c:v>7.6380000000000003E-2</c:v>
                </c:pt>
                <c:pt idx="306">
                  <c:v>8.1540000000000001E-2</c:v>
                </c:pt>
                <c:pt idx="307">
                  <c:v>8.6779999999999996E-2</c:v>
                </c:pt>
                <c:pt idx="308">
                  <c:v>9.1559999999999989E-2</c:v>
                </c:pt>
                <c:pt idx="309">
                  <c:v>9.6880000000000008E-2</c:v>
                </c:pt>
                <c:pt idx="310">
                  <c:v>0.10290000000000001</c:v>
                </c:pt>
                <c:pt idx="311">
                  <c:v>0.10882</c:v>
                </c:pt>
                <c:pt idx="312">
                  <c:v>0.11462</c:v>
                </c:pt>
                <c:pt idx="313">
                  <c:v>0.12048</c:v>
                </c:pt>
                <c:pt idx="314">
                  <c:v>0.12682000000000002</c:v>
                </c:pt>
                <c:pt idx="315">
                  <c:v>0.13367999999999999</c:v>
                </c:pt>
                <c:pt idx="316">
                  <c:v>0.13908000000000001</c:v>
                </c:pt>
                <c:pt idx="317">
                  <c:v>0.14632000000000001</c:v>
                </c:pt>
                <c:pt idx="318">
                  <c:v>0.15537999999999999</c:v>
                </c:pt>
                <c:pt idx="319">
                  <c:v>0.16308</c:v>
                </c:pt>
                <c:pt idx="320">
                  <c:v>0.17028000000000001</c:v>
                </c:pt>
                <c:pt idx="321">
                  <c:v>0.17718</c:v>
                </c:pt>
                <c:pt idx="322">
                  <c:v>0.18488000000000002</c:v>
                </c:pt>
                <c:pt idx="323">
                  <c:v>0.19378000000000001</c:v>
                </c:pt>
                <c:pt idx="324">
                  <c:v>0.20266000000000001</c:v>
                </c:pt>
                <c:pt idx="325">
                  <c:v>0.21157999999999999</c:v>
                </c:pt>
                <c:pt idx="326">
                  <c:v>0.22141999999999998</c:v>
                </c:pt>
                <c:pt idx="327">
                  <c:v>0.23246</c:v>
                </c:pt>
                <c:pt idx="328">
                  <c:v>0.24257999999999999</c:v>
                </c:pt>
                <c:pt idx="329">
                  <c:v>0.25341999999999998</c:v>
                </c:pt>
                <c:pt idx="330">
                  <c:v>0.26507999999999998</c:v>
                </c:pt>
                <c:pt idx="331">
                  <c:v>0.27514</c:v>
                </c:pt>
                <c:pt idx="332">
                  <c:v>0.28378000000000003</c:v>
                </c:pt>
                <c:pt idx="333">
                  <c:v>0.29299999999999998</c:v>
                </c:pt>
                <c:pt idx="334">
                  <c:v>0.30262</c:v>
                </c:pt>
                <c:pt idx="335">
                  <c:v>0.31286000000000003</c:v>
                </c:pt>
                <c:pt idx="336">
                  <c:v>0.32191999999999998</c:v>
                </c:pt>
                <c:pt idx="337">
                  <c:v>0.33307999999999999</c:v>
                </c:pt>
                <c:pt idx="338">
                  <c:v>0.34416000000000002</c:v>
                </c:pt>
                <c:pt idx="339">
                  <c:v>0.35721999999999998</c:v>
                </c:pt>
                <c:pt idx="340">
                  <c:v>0.36965999999999999</c:v>
                </c:pt>
                <c:pt idx="341">
                  <c:v>0.38545999999999997</c:v>
                </c:pt>
                <c:pt idx="342">
                  <c:v>0.40058000000000005</c:v>
                </c:pt>
                <c:pt idx="343">
                  <c:v>0.41496</c:v>
                </c:pt>
                <c:pt idx="344">
                  <c:v>0.42675999999999997</c:v>
                </c:pt>
                <c:pt idx="345">
                  <c:v>0.43806</c:v>
                </c:pt>
                <c:pt idx="346">
                  <c:v>0.45052000000000003</c:v>
                </c:pt>
                <c:pt idx="347">
                  <c:v>0.46448</c:v>
                </c:pt>
                <c:pt idx="348">
                  <c:v>0.47863999999999995</c:v>
                </c:pt>
                <c:pt idx="349">
                  <c:v>0.49521999999999999</c:v>
                </c:pt>
                <c:pt idx="350">
                  <c:v>0.51235999999999993</c:v>
                </c:pt>
                <c:pt idx="351">
                  <c:v>0.53032000000000001</c:v>
                </c:pt>
                <c:pt idx="352">
                  <c:v>0.54927999999999999</c:v>
                </c:pt>
                <c:pt idx="353">
                  <c:v>0.56821999999999995</c:v>
                </c:pt>
                <c:pt idx="354">
                  <c:v>0.58720000000000006</c:v>
                </c:pt>
                <c:pt idx="355">
                  <c:v>0.60553999999999997</c:v>
                </c:pt>
                <c:pt idx="356">
                  <c:v>0.62438000000000005</c:v>
                </c:pt>
                <c:pt idx="357">
                  <c:v>0.64317999999999997</c:v>
                </c:pt>
                <c:pt idx="358">
                  <c:v>0.66313999999999995</c:v>
                </c:pt>
                <c:pt idx="359">
                  <c:v>0.68440000000000001</c:v>
                </c:pt>
                <c:pt idx="360">
                  <c:v>0.70848</c:v>
                </c:pt>
                <c:pt idx="361">
                  <c:v>0.73260000000000003</c:v>
                </c:pt>
                <c:pt idx="362">
                  <c:v>0.75944</c:v>
                </c:pt>
                <c:pt idx="363">
                  <c:v>0.79088000000000003</c:v>
                </c:pt>
                <c:pt idx="364">
                  <c:v>0.82562000000000002</c:v>
                </c:pt>
                <c:pt idx="365">
                  <c:v>0.86162000000000005</c:v>
                </c:pt>
                <c:pt idx="366">
                  <c:v>0.89912000000000003</c:v>
                </c:pt>
                <c:pt idx="367">
                  <c:v>0.93801999999999996</c:v>
                </c:pt>
                <c:pt idx="368">
                  <c:v>0.97808000000000006</c:v>
                </c:pt>
                <c:pt idx="369">
                  <c:v>1.0182</c:v>
                </c:pt>
                <c:pt idx="370">
                  <c:v>1.0624</c:v>
                </c:pt>
                <c:pt idx="371">
                  <c:v>1.10992</c:v>
                </c:pt>
                <c:pt idx="372">
                  <c:v>1.1618199999999999</c:v>
                </c:pt>
                <c:pt idx="373">
                  <c:v>1.2167400000000002</c:v>
                </c:pt>
                <c:pt idx="374">
                  <c:v>1.27972</c:v>
                </c:pt>
                <c:pt idx="375">
                  <c:v>1.34998</c:v>
                </c:pt>
                <c:pt idx="376">
                  <c:v>1.42774</c:v>
                </c:pt>
                <c:pt idx="377">
                  <c:v>1.5103200000000001</c:v>
                </c:pt>
                <c:pt idx="378">
                  <c:v>1.5990799999999998</c:v>
                </c:pt>
                <c:pt idx="379">
                  <c:v>1.6889000000000001</c:v>
                </c:pt>
                <c:pt idx="380">
                  <c:v>1.7799799999999999</c:v>
                </c:pt>
                <c:pt idx="381">
                  <c:v>1.8714</c:v>
                </c:pt>
                <c:pt idx="382">
                  <c:v>1.9727000000000001</c:v>
                </c:pt>
                <c:pt idx="383">
                  <c:v>2.07958</c:v>
                </c:pt>
                <c:pt idx="384">
                  <c:v>2.1946399999999997</c:v>
                </c:pt>
                <c:pt idx="385">
                  <c:v>2.3136999999999999</c:v>
                </c:pt>
                <c:pt idx="386">
                  <c:v>2.4476800000000001</c:v>
                </c:pt>
                <c:pt idx="387">
                  <c:v>2.5985999999999998</c:v>
                </c:pt>
                <c:pt idx="388">
                  <c:v>2.76342</c:v>
                </c:pt>
                <c:pt idx="389">
                  <c:v>2.9383399999999997</c:v>
                </c:pt>
                <c:pt idx="390">
                  <c:v>3.1194999999999999</c:v>
                </c:pt>
                <c:pt idx="391">
                  <c:v>3.3022400000000003</c:v>
                </c:pt>
                <c:pt idx="392">
                  <c:v>3.4851799999999997</c:v>
                </c:pt>
                <c:pt idx="393">
                  <c:v>3.6629399999999999</c:v>
                </c:pt>
                <c:pt idx="394">
                  <c:v>3.8553799999999998</c:v>
                </c:pt>
                <c:pt idx="395">
                  <c:v>4.0573600000000001</c:v>
                </c:pt>
                <c:pt idx="396">
                  <c:v>4.2698999999999998</c:v>
                </c:pt>
                <c:pt idx="397">
                  <c:v>4.4845199999999998</c:v>
                </c:pt>
                <c:pt idx="398">
                  <c:v>4.7207799999999995</c:v>
                </c:pt>
                <c:pt idx="399">
                  <c:v>4.9843399999999995</c:v>
                </c:pt>
                <c:pt idx="400">
                  <c:v>5.2598199999999995</c:v>
                </c:pt>
                <c:pt idx="401">
                  <c:v>5.5404600000000004</c:v>
                </c:pt>
                <c:pt idx="402">
                  <c:v>5.8294599999999992</c:v>
                </c:pt>
                <c:pt idx="403">
                  <c:v>6.1136400000000002</c:v>
                </c:pt>
                <c:pt idx="404">
                  <c:v>6.3968800000000003</c:v>
                </c:pt>
                <c:pt idx="405">
                  <c:v>6.6608400000000003</c:v>
                </c:pt>
                <c:pt idx="406">
                  <c:v>6.9413800000000005</c:v>
                </c:pt>
                <c:pt idx="407">
                  <c:v>7.2227399999999999</c:v>
                </c:pt>
                <c:pt idx="408">
                  <c:v>7.5104199999999999</c:v>
                </c:pt>
                <c:pt idx="409">
                  <c:v>7.7927</c:v>
                </c:pt>
                <c:pt idx="410">
                  <c:v>8.0990599999999997</c:v>
                </c:pt>
                <c:pt idx="411">
                  <c:v>8.4261599999999994</c:v>
                </c:pt>
                <c:pt idx="412">
                  <c:v>8.7632600000000007</c:v>
                </c:pt>
                <c:pt idx="413">
                  <c:v>9.1001200000000004</c:v>
                </c:pt>
                <c:pt idx="414">
                  <c:v>9.4364799999999995</c:v>
                </c:pt>
                <c:pt idx="415">
                  <c:v>9.7462599999999995</c:v>
                </c:pt>
                <c:pt idx="416">
                  <c:v>10.056659999999999</c:v>
                </c:pt>
                <c:pt idx="417">
                  <c:v>10.34276</c:v>
                </c:pt>
                <c:pt idx="418">
                  <c:v>10.64082</c:v>
                </c:pt>
                <c:pt idx="419">
                  <c:v>10.932820000000001</c:v>
                </c:pt>
                <c:pt idx="420">
                  <c:v>11.222080000000002</c:v>
                </c:pt>
                <c:pt idx="421">
                  <c:v>11.515519999999999</c:v>
                </c:pt>
                <c:pt idx="422">
                  <c:v>11.804740000000001</c:v>
                </c:pt>
                <c:pt idx="423">
                  <c:v>12.117699999999999</c:v>
                </c:pt>
                <c:pt idx="424">
                  <c:v>12.42526</c:v>
                </c:pt>
                <c:pt idx="425">
                  <c:v>12.736520000000001</c:v>
                </c:pt>
                <c:pt idx="426">
                  <c:v>13.03436</c:v>
                </c:pt>
                <c:pt idx="427">
                  <c:v>13.318099999999999</c:v>
                </c:pt>
                <c:pt idx="428">
                  <c:v>13.590020000000001</c:v>
                </c:pt>
                <c:pt idx="429">
                  <c:v>13.86464</c:v>
                </c:pt>
                <c:pt idx="430">
                  <c:v>14.14776</c:v>
                </c:pt>
                <c:pt idx="431">
                  <c:v>14.459599999999998</c:v>
                </c:pt>
                <c:pt idx="432">
                  <c:v>14.642619999999999</c:v>
                </c:pt>
                <c:pt idx="433">
                  <c:v>14.85876</c:v>
                </c:pt>
                <c:pt idx="434">
                  <c:v>15.030900000000001</c:v>
                </c:pt>
                <c:pt idx="435">
                  <c:v>15.210660000000001</c:v>
                </c:pt>
                <c:pt idx="436">
                  <c:v>15.39218</c:v>
                </c:pt>
                <c:pt idx="437">
                  <c:v>15.555900000000001</c:v>
                </c:pt>
                <c:pt idx="438">
                  <c:v>15.7172</c:v>
                </c:pt>
                <c:pt idx="439">
                  <c:v>15.841279999999999</c:v>
                </c:pt>
                <c:pt idx="440">
                  <c:v>15.9474</c:v>
                </c:pt>
                <c:pt idx="441">
                  <c:v>16.012160000000002</c:v>
                </c:pt>
                <c:pt idx="442">
                  <c:v>16.049979999999998</c:v>
                </c:pt>
                <c:pt idx="443">
                  <c:v>16.088239999999999</c:v>
                </c:pt>
                <c:pt idx="444">
                  <c:v>16.12838</c:v>
                </c:pt>
                <c:pt idx="445">
                  <c:v>16.185179999999999</c:v>
                </c:pt>
                <c:pt idx="446">
                  <c:v>16.19584</c:v>
                </c:pt>
                <c:pt idx="447">
                  <c:v>16.182220000000001</c:v>
                </c:pt>
                <c:pt idx="448">
                  <c:v>16.18336</c:v>
                </c:pt>
                <c:pt idx="449">
                  <c:v>16.131999999999998</c:v>
                </c:pt>
                <c:pt idx="450">
                  <c:v>16.096140000000002</c:v>
                </c:pt>
                <c:pt idx="451">
                  <c:v>16.04476</c:v>
                </c:pt>
                <c:pt idx="452">
                  <c:v>15.983799999999999</c:v>
                </c:pt>
                <c:pt idx="453">
                  <c:v>15.897360000000001</c:v>
                </c:pt>
                <c:pt idx="454">
                  <c:v>15.79928</c:v>
                </c:pt>
                <c:pt idx="455">
                  <c:v>15.6813</c:v>
                </c:pt>
                <c:pt idx="456">
                  <c:v>15.55118</c:v>
                </c:pt>
                <c:pt idx="457">
                  <c:v>15.410839999999999</c:v>
                </c:pt>
                <c:pt idx="458">
                  <c:v>15.27228</c:v>
                </c:pt>
                <c:pt idx="459">
                  <c:v>15.142340000000001</c:v>
                </c:pt>
                <c:pt idx="460">
                  <c:v>15.00778</c:v>
                </c:pt>
                <c:pt idx="461">
                  <c:v>14.85468</c:v>
                </c:pt>
                <c:pt idx="462">
                  <c:v>14.672359999999999</c:v>
                </c:pt>
                <c:pt idx="463">
                  <c:v>14.440720000000001</c:v>
                </c:pt>
                <c:pt idx="464">
                  <c:v>14.27162</c:v>
                </c:pt>
                <c:pt idx="465">
                  <c:v>14.086980000000001</c:v>
                </c:pt>
                <c:pt idx="466">
                  <c:v>13.895900000000001</c:v>
                </c:pt>
                <c:pt idx="467">
                  <c:v>13.67262</c:v>
                </c:pt>
                <c:pt idx="468">
                  <c:v>13.504240000000001</c:v>
                </c:pt>
                <c:pt idx="469">
                  <c:v>13.332420000000001</c:v>
                </c:pt>
                <c:pt idx="470">
                  <c:v>13.154060000000001</c:v>
                </c:pt>
                <c:pt idx="471">
                  <c:v>12.97512</c:v>
                </c:pt>
                <c:pt idx="472">
                  <c:v>12.822940000000001</c:v>
                </c:pt>
                <c:pt idx="473">
                  <c:v>12.702780000000001</c:v>
                </c:pt>
                <c:pt idx="474">
                  <c:v>12.616300000000001</c:v>
                </c:pt>
                <c:pt idx="475">
                  <c:v>12.552700000000002</c:v>
                </c:pt>
                <c:pt idx="476">
                  <c:v>12.51662</c:v>
                </c:pt>
                <c:pt idx="477">
                  <c:v>12.500640000000001</c:v>
                </c:pt>
                <c:pt idx="478">
                  <c:v>12.453399999999998</c:v>
                </c:pt>
                <c:pt idx="479">
                  <c:v>12.492780000000002</c:v>
                </c:pt>
                <c:pt idx="480">
                  <c:v>12.53458</c:v>
                </c:pt>
                <c:pt idx="481">
                  <c:v>12.647079999999999</c:v>
                </c:pt>
                <c:pt idx="482">
                  <c:v>12.80012</c:v>
                </c:pt>
                <c:pt idx="483">
                  <c:v>13.05128</c:v>
                </c:pt>
                <c:pt idx="484">
                  <c:v>13.3735</c:v>
                </c:pt>
                <c:pt idx="485">
                  <c:v>13.766940000000002</c:v>
                </c:pt>
                <c:pt idx="486">
                  <c:v>14.202159999999999</c:v>
                </c:pt>
                <c:pt idx="487">
                  <c:v>14.751479999999999</c:v>
                </c:pt>
                <c:pt idx="488">
                  <c:v>15.310559999999999</c:v>
                </c:pt>
                <c:pt idx="489">
                  <c:v>15.94638</c:v>
                </c:pt>
                <c:pt idx="490">
                  <c:v>16.639019999999999</c:v>
                </c:pt>
                <c:pt idx="491">
                  <c:v>17.417200000000001</c:v>
                </c:pt>
                <c:pt idx="492">
                  <c:v>18.276520000000001</c:v>
                </c:pt>
                <c:pt idx="493">
                  <c:v>19.258780000000002</c:v>
                </c:pt>
                <c:pt idx="494">
                  <c:v>20.39866</c:v>
                </c:pt>
                <c:pt idx="495">
                  <c:v>21.75366</c:v>
                </c:pt>
                <c:pt idx="496">
                  <c:v>23.33164</c:v>
                </c:pt>
                <c:pt idx="497">
                  <c:v>24.963660000000001</c:v>
                </c:pt>
                <c:pt idx="498">
                  <c:v>26.690939999999998</c:v>
                </c:pt>
                <c:pt idx="499">
                  <c:v>28.52666</c:v>
                </c:pt>
                <c:pt idx="500">
                  <c:v>30.541239999999998</c:v>
                </c:pt>
                <c:pt idx="501">
                  <c:v>32.457419999999999</c:v>
                </c:pt>
                <c:pt idx="502">
                  <c:v>34.676279999999998</c:v>
                </c:pt>
                <c:pt idx="503">
                  <c:v>36.799320000000002</c:v>
                </c:pt>
                <c:pt idx="504">
                  <c:v>39.197940000000003</c:v>
                </c:pt>
                <c:pt idx="505">
                  <c:v>41.72054</c:v>
                </c:pt>
                <c:pt idx="506">
                  <c:v>44.516500000000001</c:v>
                </c:pt>
                <c:pt idx="507">
                  <c:v>48.248779999999996</c:v>
                </c:pt>
                <c:pt idx="508">
                  <c:v>51.326819999999998</c:v>
                </c:pt>
                <c:pt idx="509">
                  <c:v>54.9238</c:v>
                </c:pt>
                <c:pt idx="510">
                  <c:v>58.56212</c:v>
                </c:pt>
                <c:pt idx="511">
                  <c:v>60</c:v>
                </c:pt>
                <c:pt idx="512">
                  <c:v>60</c:v>
                </c:pt>
                <c:pt idx="513">
                  <c:v>60</c:v>
                </c:pt>
                <c:pt idx="514">
                  <c:v>60</c:v>
                </c:pt>
                <c:pt idx="515">
                  <c:v>60</c:v>
                </c:pt>
                <c:pt idx="516">
                  <c:v>60</c:v>
                </c:pt>
                <c:pt idx="517">
                  <c:v>60</c:v>
                </c:pt>
                <c:pt idx="518">
                  <c:v>60</c:v>
                </c:pt>
                <c:pt idx="519">
                  <c:v>60</c:v>
                </c:pt>
                <c:pt idx="520">
                  <c:v>55.399459999999998</c:v>
                </c:pt>
                <c:pt idx="521">
                  <c:v>50.708559999999999</c:v>
                </c:pt>
                <c:pt idx="522">
                  <c:v>46.674100000000003</c:v>
                </c:pt>
                <c:pt idx="523">
                  <c:v>44.539000000000001</c:v>
                </c:pt>
                <c:pt idx="524">
                  <c:v>41.531799999999997</c:v>
                </c:pt>
                <c:pt idx="525">
                  <c:v>39.250280000000004</c:v>
                </c:pt>
                <c:pt idx="526">
                  <c:v>37.384499999999996</c:v>
                </c:pt>
                <c:pt idx="527">
                  <c:v>35.422199999999997</c:v>
                </c:pt>
                <c:pt idx="528">
                  <c:v>33.65448</c:v>
                </c:pt>
                <c:pt idx="529">
                  <c:v>31.834039999999998</c:v>
                </c:pt>
                <c:pt idx="530">
                  <c:v>30.13194</c:v>
                </c:pt>
                <c:pt idx="531">
                  <c:v>28.59442</c:v>
                </c:pt>
                <c:pt idx="532">
                  <c:v>27.240299999999998</c:v>
                </c:pt>
                <c:pt idx="533">
                  <c:v>25.874000000000002</c:v>
                </c:pt>
                <c:pt idx="534">
                  <c:v>24.565739999999998</c:v>
                </c:pt>
                <c:pt idx="535">
                  <c:v>23.454799999999999</c:v>
                </c:pt>
                <c:pt idx="536">
                  <c:v>22.507540000000002</c:v>
                </c:pt>
                <c:pt idx="537">
                  <c:v>21.76266</c:v>
                </c:pt>
                <c:pt idx="538">
                  <c:v>21.136780000000002</c:v>
                </c:pt>
                <c:pt idx="539">
                  <c:v>20.551499999999997</c:v>
                </c:pt>
                <c:pt idx="540">
                  <c:v>20.086119999999998</c:v>
                </c:pt>
                <c:pt idx="541">
                  <c:v>19.751240000000003</c:v>
                </c:pt>
                <c:pt idx="542">
                  <c:v>19.496700000000001</c:v>
                </c:pt>
                <c:pt idx="543">
                  <c:v>19.389220000000002</c:v>
                </c:pt>
                <c:pt idx="544">
                  <c:v>19.375880000000002</c:v>
                </c:pt>
                <c:pt idx="545">
                  <c:v>19.524159999999998</c:v>
                </c:pt>
                <c:pt idx="546">
                  <c:v>19.78238</c:v>
                </c:pt>
                <c:pt idx="547">
                  <c:v>20.121299999999998</c:v>
                </c:pt>
                <c:pt idx="548">
                  <c:v>20.558340000000001</c:v>
                </c:pt>
                <c:pt idx="549">
                  <c:v>21.021679999999996</c:v>
                </c:pt>
                <c:pt idx="550">
                  <c:v>21.528399999999998</c:v>
                </c:pt>
                <c:pt idx="551">
                  <c:v>22.086260000000003</c:v>
                </c:pt>
                <c:pt idx="552">
                  <c:v>22.740179999999999</c:v>
                </c:pt>
                <c:pt idx="553">
                  <c:v>23.355899999999998</c:v>
                </c:pt>
                <c:pt idx="554">
                  <c:v>24.050159999999998</c:v>
                </c:pt>
                <c:pt idx="555">
                  <c:v>24.796559999999999</c:v>
                </c:pt>
                <c:pt idx="556">
                  <c:v>25.627680000000002</c:v>
                </c:pt>
                <c:pt idx="557">
                  <c:v>26.356760000000001</c:v>
                </c:pt>
                <c:pt idx="558">
                  <c:v>27.208779999999997</c:v>
                </c:pt>
                <c:pt idx="559">
                  <c:v>27.923659999999998</c:v>
                </c:pt>
                <c:pt idx="560">
                  <c:v>28.376960000000004</c:v>
                </c:pt>
                <c:pt idx="561">
                  <c:v>28.728580000000001</c:v>
                </c:pt>
                <c:pt idx="562">
                  <c:v>29.009180000000001</c:v>
                </c:pt>
                <c:pt idx="563">
                  <c:v>29.206240000000001</c:v>
                </c:pt>
                <c:pt idx="564">
                  <c:v>29.134720000000002</c:v>
                </c:pt>
                <c:pt idx="565">
                  <c:v>29.018940000000001</c:v>
                </c:pt>
                <c:pt idx="566">
                  <c:v>28.949959999999997</c:v>
                </c:pt>
                <c:pt idx="567">
                  <c:v>28.605079999999997</c:v>
                </c:pt>
                <c:pt idx="568">
                  <c:v>27.96744</c:v>
                </c:pt>
                <c:pt idx="569">
                  <c:v>27.249639999999999</c:v>
                </c:pt>
                <c:pt idx="570">
                  <c:v>26.41742</c:v>
                </c:pt>
                <c:pt idx="571">
                  <c:v>25.65624</c:v>
                </c:pt>
                <c:pt idx="572">
                  <c:v>24.717440000000003</c:v>
                </c:pt>
                <c:pt idx="573">
                  <c:v>23.867899999999999</c:v>
                </c:pt>
                <c:pt idx="574">
                  <c:v>22.942040000000002</c:v>
                </c:pt>
                <c:pt idx="575">
                  <c:v>22.024100000000001</c:v>
                </c:pt>
                <c:pt idx="576">
                  <c:v>21.086200000000002</c:v>
                </c:pt>
                <c:pt idx="577">
                  <c:v>20.25526</c:v>
                </c:pt>
                <c:pt idx="578">
                  <c:v>19.332439999999998</c:v>
                </c:pt>
                <c:pt idx="579">
                  <c:v>18.497260000000001</c:v>
                </c:pt>
                <c:pt idx="580">
                  <c:v>17.6555</c:v>
                </c:pt>
                <c:pt idx="581">
                  <c:v>16.960699999999999</c:v>
                </c:pt>
                <c:pt idx="582">
                  <c:v>16.33362</c:v>
                </c:pt>
                <c:pt idx="583">
                  <c:v>15.85924</c:v>
                </c:pt>
                <c:pt idx="584">
                  <c:v>15.549580000000001</c:v>
                </c:pt>
                <c:pt idx="585">
                  <c:v>15.496920000000001</c:v>
                </c:pt>
                <c:pt idx="586">
                  <c:v>15.73216</c:v>
                </c:pt>
                <c:pt idx="587">
                  <c:v>16.242360000000001</c:v>
                </c:pt>
                <c:pt idx="588">
                  <c:v>17.034520000000001</c:v>
                </c:pt>
                <c:pt idx="589">
                  <c:v>18.312519999999999</c:v>
                </c:pt>
                <c:pt idx="590">
                  <c:v>20.065620000000003</c:v>
                </c:pt>
                <c:pt idx="591">
                  <c:v>22.791899999999998</c:v>
                </c:pt>
                <c:pt idx="592">
                  <c:v>26.683279999999996</c:v>
                </c:pt>
                <c:pt idx="593">
                  <c:v>31.83512</c:v>
                </c:pt>
                <c:pt idx="594">
                  <c:v>38.940719999999999</c:v>
                </c:pt>
                <c:pt idx="595">
                  <c:v>44.924099999999996</c:v>
                </c:pt>
                <c:pt idx="596">
                  <c:v>51.565219999999997</c:v>
                </c:pt>
                <c:pt idx="597">
                  <c:v>57.825100000000006</c:v>
                </c:pt>
                <c:pt idx="598">
                  <c:v>60</c:v>
                </c:pt>
                <c:pt idx="599">
                  <c:v>60</c:v>
                </c:pt>
                <c:pt idx="600">
                  <c:v>60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CA4E-45BC-A0F6-2794161CB8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2541231"/>
        <c:axId val="1942527087"/>
      </c:scatterChart>
      <c:valAx>
        <c:axId val="1942541231"/>
        <c:scaling>
          <c:orientation val="minMax"/>
          <c:max val="400"/>
          <c:min val="2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1000" b="0">
                    <a:solidFill>
                      <a:sysClr val="windowText" lastClr="000000"/>
                    </a:solidFill>
                  </a:rPr>
                  <a:t>λ</a:t>
                </a:r>
                <a:r>
                  <a:rPr lang="it-IT" sz="1000" b="0">
                    <a:solidFill>
                      <a:sysClr val="windowText" lastClr="000000"/>
                    </a:solidFill>
                  </a:rPr>
                  <a:t>, nm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2527087"/>
        <c:crosses val="autoZero"/>
        <c:crossBetween val="midCat"/>
      </c:valAx>
      <c:valAx>
        <c:axId val="1942527087"/>
        <c:scaling>
          <c:orientation val="minMax"/>
          <c:max val="6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 sz="1000" b="0">
                    <a:solidFill>
                      <a:sysClr val="windowText" lastClr="000000"/>
                    </a:solidFill>
                  </a:rPr>
                  <a:t>Abs</a:t>
                </a:r>
                <a:r>
                  <a:rPr lang="it-IT" sz="1000" b="0" baseline="0">
                    <a:solidFill>
                      <a:sysClr val="windowText" lastClr="000000"/>
                    </a:solidFill>
                  </a:rPr>
                  <a:t> (100x)</a:t>
                </a:r>
                <a:endParaRPr lang="it-IT" sz="1000" b="0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254123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'2.5mM (2%conversione)'!$J$1</c:f>
              <c:strCache>
                <c:ptCount val="1"/>
                <c:pt idx="0">
                  <c:v>S+R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xVal>
            <c:numRef>
              <c:f>'2.5mM (2%conversione)'!$I$2:$I$402</c:f>
              <c:numCache>
                <c:formatCode>0.0</c:formatCode>
                <c:ptCount val="4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</c:numCache>
            </c:numRef>
          </c:xVal>
          <c:yVal>
            <c:numRef>
              <c:f>'2.5mM (2%conversione)'!$J$2:$J$402</c:f>
              <c:numCache>
                <c:formatCode>General</c:formatCode>
                <c:ptCount val="401"/>
                <c:pt idx="0">
                  <c:v>3.8E-3</c:v>
                </c:pt>
                <c:pt idx="1">
                  <c:v>3.8189999999999999E-3</c:v>
                </c:pt>
                <c:pt idx="2">
                  <c:v>3.8270000000000001E-3</c:v>
                </c:pt>
                <c:pt idx="3">
                  <c:v>3.849E-3</c:v>
                </c:pt>
                <c:pt idx="4">
                  <c:v>3.846E-3</c:v>
                </c:pt>
                <c:pt idx="5">
                  <c:v>3.839E-3</c:v>
                </c:pt>
                <c:pt idx="6">
                  <c:v>3.8379999999999998E-3</c:v>
                </c:pt>
                <c:pt idx="7">
                  <c:v>3.826E-3</c:v>
                </c:pt>
                <c:pt idx="8">
                  <c:v>3.79E-3</c:v>
                </c:pt>
                <c:pt idx="9">
                  <c:v>3.7799999999999999E-3</c:v>
                </c:pt>
                <c:pt idx="10">
                  <c:v>3.7750000000000001E-3</c:v>
                </c:pt>
                <c:pt idx="11">
                  <c:v>3.7520000000000001E-3</c:v>
                </c:pt>
                <c:pt idx="12">
                  <c:v>3.725E-3</c:v>
                </c:pt>
                <c:pt idx="13">
                  <c:v>3.7109999999999999E-3</c:v>
                </c:pt>
                <c:pt idx="14">
                  <c:v>3.722E-3</c:v>
                </c:pt>
                <c:pt idx="15">
                  <c:v>3.7160000000000001E-3</c:v>
                </c:pt>
                <c:pt idx="16">
                  <c:v>3.6709999999999998E-3</c:v>
                </c:pt>
                <c:pt idx="17">
                  <c:v>3.673E-3</c:v>
                </c:pt>
                <c:pt idx="18">
                  <c:v>3.6389999999999999E-3</c:v>
                </c:pt>
                <c:pt idx="19">
                  <c:v>3.5829999999999998E-3</c:v>
                </c:pt>
                <c:pt idx="20">
                  <c:v>3.539E-3</c:v>
                </c:pt>
                <c:pt idx="21">
                  <c:v>3.4849999999999998E-3</c:v>
                </c:pt>
                <c:pt idx="22">
                  <c:v>3.4759999999999999E-3</c:v>
                </c:pt>
                <c:pt idx="23">
                  <c:v>3.4499999999999999E-3</c:v>
                </c:pt>
                <c:pt idx="24">
                  <c:v>3.4269999999999999E-3</c:v>
                </c:pt>
                <c:pt idx="25">
                  <c:v>3.392E-3</c:v>
                </c:pt>
                <c:pt idx="26">
                  <c:v>3.3660000000000001E-3</c:v>
                </c:pt>
                <c:pt idx="27">
                  <c:v>3.382E-3</c:v>
                </c:pt>
                <c:pt idx="28">
                  <c:v>3.4009999999999999E-3</c:v>
                </c:pt>
                <c:pt idx="29">
                  <c:v>3.4099999999999998E-3</c:v>
                </c:pt>
                <c:pt idx="30">
                  <c:v>3.4169999999999999E-3</c:v>
                </c:pt>
                <c:pt idx="31">
                  <c:v>3.3709999999999999E-3</c:v>
                </c:pt>
                <c:pt idx="32">
                  <c:v>3.3470000000000001E-3</c:v>
                </c:pt>
                <c:pt idx="33">
                  <c:v>3.3119999999999998E-3</c:v>
                </c:pt>
                <c:pt idx="34">
                  <c:v>3.2940000000000001E-3</c:v>
                </c:pt>
                <c:pt idx="35">
                  <c:v>3.2629999999999998E-3</c:v>
                </c:pt>
                <c:pt idx="36">
                  <c:v>3.2439999999999999E-3</c:v>
                </c:pt>
                <c:pt idx="37">
                  <c:v>3.2160000000000001E-3</c:v>
                </c:pt>
                <c:pt idx="38">
                  <c:v>3.2049999999999999E-3</c:v>
                </c:pt>
                <c:pt idx="39">
                  <c:v>3.1649999999999998E-3</c:v>
                </c:pt>
                <c:pt idx="40">
                  <c:v>3.1449999999999998E-3</c:v>
                </c:pt>
                <c:pt idx="41">
                  <c:v>3.143E-3</c:v>
                </c:pt>
                <c:pt idx="42">
                  <c:v>3.1280000000000001E-3</c:v>
                </c:pt>
                <c:pt idx="43">
                  <c:v>3.101E-3</c:v>
                </c:pt>
                <c:pt idx="44">
                  <c:v>3.0839999999999999E-3</c:v>
                </c:pt>
                <c:pt idx="45">
                  <c:v>3.0999999999999999E-3</c:v>
                </c:pt>
                <c:pt idx="46">
                  <c:v>3.1199999999999999E-3</c:v>
                </c:pt>
                <c:pt idx="47">
                  <c:v>3.107E-3</c:v>
                </c:pt>
                <c:pt idx="48">
                  <c:v>3.1199999999999999E-3</c:v>
                </c:pt>
                <c:pt idx="49">
                  <c:v>3.1180000000000001E-3</c:v>
                </c:pt>
                <c:pt idx="50">
                  <c:v>3.1120000000000002E-3</c:v>
                </c:pt>
                <c:pt idx="51">
                  <c:v>3.104E-3</c:v>
                </c:pt>
                <c:pt idx="52">
                  <c:v>3.1129999999999999E-3</c:v>
                </c:pt>
                <c:pt idx="53">
                  <c:v>3.1080000000000001E-3</c:v>
                </c:pt>
                <c:pt idx="54">
                  <c:v>3.0980000000000001E-3</c:v>
                </c:pt>
                <c:pt idx="55">
                  <c:v>3.0769999999999999E-3</c:v>
                </c:pt>
                <c:pt idx="56">
                  <c:v>3.075E-3</c:v>
                </c:pt>
                <c:pt idx="57">
                  <c:v>3.0590000000000001E-3</c:v>
                </c:pt>
                <c:pt idx="58">
                  <c:v>3.0630000000000002E-3</c:v>
                </c:pt>
                <c:pt idx="59">
                  <c:v>3.0660000000000001E-3</c:v>
                </c:pt>
                <c:pt idx="60">
                  <c:v>3.078E-3</c:v>
                </c:pt>
                <c:pt idx="61">
                  <c:v>3.0950000000000001E-3</c:v>
                </c:pt>
                <c:pt idx="62">
                  <c:v>3.114E-3</c:v>
                </c:pt>
                <c:pt idx="63">
                  <c:v>3.137E-3</c:v>
                </c:pt>
                <c:pt idx="64">
                  <c:v>3.1340000000000001E-3</c:v>
                </c:pt>
                <c:pt idx="65">
                  <c:v>3.1540000000000001E-3</c:v>
                </c:pt>
                <c:pt idx="66">
                  <c:v>3.1809999999999998E-3</c:v>
                </c:pt>
                <c:pt idx="67">
                  <c:v>3.2100000000000002E-3</c:v>
                </c:pt>
                <c:pt idx="68">
                  <c:v>3.2450000000000001E-3</c:v>
                </c:pt>
                <c:pt idx="69">
                  <c:v>3.2520000000000001E-3</c:v>
                </c:pt>
                <c:pt idx="70">
                  <c:v>3.2799999999999999E-3</c:v>
                </c:pt>
                <c:pt idx="71">
                  <c:v>3.3149999999999998E-3</c:v>
                </c:pt>
                <c:pt idx="72">
                  <c:v>3.3289999999999999E-3</c:v>
                </c:pt>
                <c:pt idx="73">
                  <c:v>3.3470000000000001E-3</c:v>
                </c:pt>
                <c:pt idx="74">
                  <c:v>3.3899999999999998E-3</c:v>
                </c:pt>
                <c:pt idx="75">
                  <c:v>3.454E-3</c:v>
                </c:pt>
                <c:pt idx="76">
                  <c:v>3.49E-3</c:v>
                </c:pt>
                <c:pt idx="77">
                  <c:v>3.5279999999999999E-3</c:v>
                </c:pt>
                <c:pt idx="78">
                  <c:v>3.5630000000000002E-3</c:v>
                </c:pt>
                <c:pt idx="79">
                  <c:v>3.5760000000000002E-3</c:v>
                </c:pt>
                <c:pt idx="80">
                  <c:v>3.5980000000000001E-3</c:v>
                </c:pt>
                <c:pt idx="81">
                  <c:v>3.6080000000000001E-3</c:v>
                </c:pt>
                <c:pt idx="82">
                  <c:v>3.6229999999999999E-3</c:v>
                </c:pt>
                <c:pt idx="83">
                  <c:v>3.64E-3</c:v>
                </c:pt>
                <c:pt idx="84">
                  <c:v>3.6749999999999999E-3</c:v>
                </c:pt>
                <c:pt idx="85">
                  <c:v>3.7309999999999999E-3</c:v>
                </c:pt>
                <c:pt idx="86">
                  <c:v>3.7690000000000002E-3</c:v>
                </c:pt>
                <c:pt idx="87">
                  <c:v>3.82E-3</c:v>
                </c:pt>
                <c:pt idx="88">
                  <c:v>3.875E-3</c:v>
                </c:pt>
                <c:pt idx="89">
                  <c:v>3.9360000000000003E-3</c:v>
                </c:pt>
                <c:pt idx="90">
                  <c:v>3.9830000000000004E-3</c:v>
                </c:pt>
                <c:pt idx="91">
                  <c:v>4.0150000000000003E-3</c:v>
                </c:pt>
                <c:pt idx="92">
                  <c:v>4.052E-3</c:v>
                </c:pt>
                <c:pt idx="93">
                  <c:v>4.0949999999999997E-3</c:v>
                </c:pt>
                <c:pt idx="94">
                  <c:v>4.1419999999999998E-3</c:v>
                </c:pt>
                <c:pt idx="95">
                  <c:v>4.1840000000000002E-3</c:v>
                </c:pt>
                <c:pt idx="96">
                  <c:v>4.2290000000000001E-3</c:v>
                </c:pt>
                <c:pt idx="97">
                  <c:v>4.2770000000000004E-3</c:v>
                </c:pt>
                <c:pt idx="98">
                  <c:v>4.3319999999999999E-3</c:v>
                </c:pt>
                <c:pt idx="99">
                  <c:v>4.3870000000000003E-3</c:v>
                </c:pt>
                <c:pt idx="100">
                  <c:v>4.4299999999999999E-3</c:v>
                </c:pt>
                <c:pt idx="101">
                  <c:v>4.4929999999999996E-3</c:v>
                </c:pt>
                <c:pt idx="102">
                  <c:v>4.542E-3</c:v>
                </c:pt>
                <c:pt idx="103">
                  <c:v>4.5700000000000003E-3</c:v>
                </c:pt>
                <c:pt idx="104">
                  <c:v>4.627E-3</c:v>
                </c:pt>
                <c:pt idx="105">
                  <c:v>4.666E-3</c:v>
                </c:pt>
                <c:pt idx="106">
                  <c:v>4.718E-3</c:v>
                </c:pt>
                <c:pt idx="107">
                  <c:v>4.7580000000000001E-3</c:v>
                </c:pt>
                <c:pt idx="108">
                  <c:v>4.8279999999999998E-3</c:v>
                </c:pt>
                <c:pt idx="109">
                  <c:v>4.8900000000000002E-3</c:v>
                </c:pt>
                <c:pt idx="110">
                  <c:v>4.9779999999999998E-3</c:v>
                </c:pt>
                <c:pt idx="111">
                  <c:v>5.0650000000000001E-3</c:v>
                </c:pt>
                <c:pt idx="112">
                  <c:v>5.1619999999999999E-3</c:v>
                </c:pt>
                <c:pt idx="113">
                  <c:v>5.2370000000000003E-3</c:v>
                </c:pt>
                <c:pt idx="114">
                  <c:v>5.3099999999999996E-3</c:v>
                </c:pt>
                <c:pt idx="115">
                  <c:v>5.3749999999999996E-3</c:v>
                </c:pt>
                <c:pt idx="116">
                  <c:v>5.4330000000000003E-3</c:v>
                </c:pt>
                <c:pt idx="117">
                  <c:v>5.483E-3</c:v>
                </c:pt>
                <c:pt idx="118">
                  <c:v>5.5560000000000002E-3</c:v>
                </c:pt>
                <c:pt idx="119">
                  <c:v>5.6319999999999999E-3</c:v>
                </c:pt>
                <c:pt idx="120">
                  <c:v>5.7349999999999996E-3</c:v>
                </c:pt>
                <c:pt idx="121">
                  <c:v>5.8190000000000004E-3</c:v>
                </c:pt>
                <c:pt idx="122">
                  <c:v>5.9069999999999999E-3</c:v>
                </c:pt>
                <c:pt idx="123">
                  <c:v>5.9839999999999997E-3</c:v>
                </c:pt>
                <c:pt idx="124">
                  <c:v>6.1079999999999997E-3</c:v>
                </c:pt>
                <c:pt idx="125">
                  <c:v>6.2040000000000003E-3</c:v>
                </c:pt>
                <c:pt idx="126">
                  <c:v>6.306E-3</c:v>
                </c:pt>
                <c:pt idx="127">
                  <c:v>6.4180000000000001E-3</c:v>
                </c:pt>
                <c:pt idx="128">
                  <c:v>6.5430000000000002E-3</c:v>
                </c:pt>
                <c:pt idx="129">
                  <c:v>6.6299999999999996E-3</c:v>
                </c:pt>
                <c:pt idx="130">
                  <c:v>6.7099999999999998E-3</c:v>
                </c:pt>
                <c:pt idx="131">
                  <c:v>6.7970000000000001E-3</c:v>
                </c:pt>
                <c:pt idx="132">
                  <c:v>6.8929999999999998E-3</c:v>
                </c:pt>
                <c:pt idx="133">
                  <c:v>6.9839999999999998E-3</c:v>
                </c:pt>
                <c:pt idx="134">
                  <c:v>7.0879999999999997E-3</c:v>
                </c:pt>
                <c:pt idx="135">
                  <c:v>7.2009999999999999E-3</c:v>
                </c:pt>
                <c:pt idx="136">
                  <c:v>7.3179999999999999E-3</c:v>
                </c:pt>
                <c:pt idx="137">
                  <c:v>7.4070000000000004E-3</c:v>
                </c:pt>
                <c:pt idx="138">
                  <c:v>7.5119999999999996E-3</c:v>
                </c:pt>
                <c:pt idx="139">
                  <c:v>7.607E-3</c:v>
                </c:pt>
                <c:pt idx="140">
                  <c:v>7.7029999999999998E-3</c:v>
                </c:pt>
                <c:pt idx="141">
                  <c:v>7.79E-3</c:v>
                </c:pt>
                <c:pt idx="142">
                  <c:v>7.8799999999999999E-3</c:v>
                </c:pt>
                <c:pt idx="143">
                  <c:v>7.979E-3</c:v>
                </c:pt>
                <c:pt idx="144">
                  <c:v>8.0739999999999996E-3</c:v>
                </c:pt>
                <c:pt idx="145">
                  <c:v>8.1849999999999996E-3</c:v>
                </c:pt>
                <c:pt idx="146">
                  <c:v>8.3000000000000001E-3</c:v>
                </c:pt>
                <c:pt idx="147">
                  <c:v>8.4220000000000007E-3</c:v>
                </c:pt>
                <c:pt idx="148">
                  <c:v>8.5380000000000005E-3</c:v>
                </c:pt>
                <c:pt idx="149">
                  <c:v>8.6440000000000006E-3</c:v>
                </c:pt>
                <c:pt idx="150">
                  <c:v>8.7399999999999995E-3</c:v>
                </c:pt>
                <c:pt idx="151">
                  <c:v>8.8280000000000008E-3</c:v>
                </c:pt>
                <c:pt idx="152">
                  <c:v>8.9189999999999998E-3</c:v>
                </c:pt>
                <c:pt idx="153">
                  <c:v>9.0189999999999992E-3</c:v>
                </c:pt>
                <c:pt idx="154">
                  <c:v>9.1149999999999998E-3</c:v>
                </c:pt>
                <c:pt idx="155">
                  <c:v>9.2069999999999999E-3</c:v>
                </c:pt>
                <c:pt idx="156">
                  <c:v>9.2980000000000007E-3</c:v>
                </c:pt>
                <c:pt idx="157">
                  <c:v>9.4009999999999996E-3</c:v>
                </c:pt>
                <c:pt idx="158">
                  <c:v>9.5029999999999993E-3</c:v>
                </c:pt>
                <c:pt idx="159">
                  <c:v>9.5949999999999994E-3</c:v>
                </c:pt>
                <c:pt idx="160">
                  <c:v>9.6939999999999995E-3</c:v>
                </c:pt>
                <c:pt idx="161">
                  <c:v>9.8069999999999997E-3</c:v>
                </c:pt>
                <c:pt idx="162">
                  <c:v>9.9179999999999997E-3</c:v>
                </c:pt>
                <c:pt idx="163">
                  <c:v>1.0017E-2</c:v>
                </c:pt>
                <c:pt idx="164">
                  <c:v>1.0118E-2</c:v>
                </c:pt>
                <c:pt idx="165">
                  <c:v>1.0187E-2</c:v>
                </c:pt>
                <c:pt idx="166">
                  <c:v>1.0276E-2</c:v>
                </c:pt>
                <c:pt idx="167">
                  <c:v>1.0349000000000001E-2</c:v>
                </c:pt>
                <c:pt idx="168">
                  <c:v>1.0455000000000001E-2</c:v>
                </c:pt>
                <c:pt idx="169">
                  <c:v>1.0595E-2</c:v>
                </c:pt>
                <c:pt idx="170">
                  <c:v>1.0730999999999999E-2</c:v>
                </c:pt>
                <c:pt idx="171">
                  <c:v>1.0867999999999999E-2</c:v>
                </c:pt>
                <c:pt idx="172">
                  <c:v>1.0985999999999999E-2</c:v>
                </c:pt>
                <c:pt idx="173">
                  <c:v>1.1110999999999999E-2</c:v>
                </c:pt>
                <c:pt idx="174">
                  <c:v>1.1219E-2</c:v>
                </c:pt>
                <c:pt idx="175">
                  <c:v>1.1309E-2</c:v>
                </c:pt>
                <c:pt idx="176">
                  <c:v>1.1387E-2</c:v>
                </c:pt>
                <c:pt idx="177">
                  <c:v>1.1471E-2</c:v>
                </c:pt>
                <c:pt idx="178">
                  <c:v>1.1563E-2</c:v>
                </c:pt>
                <c:pt idx="179">
                  <c:v>1.1684999999999999E-2</c:v>
                </c:pt>
                <c:pt idx="180">
                  <c:v>1.1795E-2</c:v>
                </c:pt>
                <c:pt idx="181">
                  <c:v>1.1918E-2</c:v>
                </c:pt>
                <c:pt idx="182">
                  <c:v>1.2008E-2</c:v>
                </c:pt>
                <c:pt idx="183">
                  <c:v>1.2159E-2</c:v>
                </c:pt>
                <c:pt idx="184">
                  <c:v>1.2300999999999999E-2</c:v>
                </c:pt>
                <c:pt idx="185">
                  <c:v>1.2434000000000001E-2</c:v>
                </c:pt>
                <c:pt idx="186">
                  <c:v>1.2567E-2</c:v>
                </c:pt>
                <c:pt idx="187">
                  <c:v>1.2685999999999999E-2</c:v>
                </c:pt>
                <c:pt idx="188">
                  <c:v>1.2796999999999999E-2</c:v>
                </c:pt>
                <c:pt idx="189">
                  <c:v>1.2893999999999999E-2</c:v>
                </c:pt>
                <c:pt idx="190">
                  <c:v>1.3002E-2</c:v>
                </c:pt>
                <c:pt idx="191">
                  <c:v>1.3098E-2</c:v>
                </c:pt>
                <c:pt idx="192">
                  <c:v>1.3214999999999999E-2</c:v>
                </c:pt>
                <c:pt idx="193">
                  <c:v>1.3341E-2</c:v>
                </c:pt>
                <c:pt idx="194">
                  <c:v>1.3498E-2</c:v>
                </c:pt>
                <c:pt idx="195">
                  <c:v>1.3676000000000001E-2</c:v>
                </c:pt>
                <c:pt idx="196">
                  <c:v>1.3875E-2</c:v>
                </c:pt>
                <c:pt idx="197">
                  <c:v>1.4069E-2</c:v>
                </c:pt>
                <c:pt idx="198">
                  <c:v>1.4166E-2</c:v>
                </c:pt>
                <c:pt idx="199">
                  <c:v>1.4217E-2</c:v>
                </c:pt>
                <c:pt idx="200">
                  <c:v>1.4217E-2</c:v>
                </c:pt>
                <c:pt idx="201">
                  <c:v>1.4293999999999999E-2</c:v>
                </c:pt>
                <c:pt idx="202">
                  <c:v>1.4304000000000001E-2</c:v>
                </c:pt>
                <c:pt idx="203">
                  <c:v>1.4361000000000001E-2</c:v>
                </c:pt>
                <c:pt idx="204">
                  <c:v>1.4514000000000001E-2</c:v>
                </c:pt>
                <c:pt idx="205">
                  <c:v>1.4833000000000001E-2</c:v>
                </c:pt>
                <c:pt idx="206">
                  <c:v>1.5108E-2</c:v>
                </c:pt>
                <c:pt idx="207">
                  <c:v>1.5247E-2</c:v>
                </c:pt>
                <c:pt idx="208">
                  <c:v>1.5448E-2</c:v>
                </c:pt>
                <c:pt idx="209">
                  <c:v>1.5637999999999999E-2</c:v>
                </c:pt>
                <c:pt idx="210">
                  <c:v>1.5685000000000001E-2</c:v>
                </c:pt>
                <c:pt idx="211">
                  <c:v>1.5754000000000001E-2</c:v>
                </c:pt>
                <c:pt idx="212">
                  <c:v>1.5838000000000001E-2</c:v>
                </c:pt>
                <c:pt idx="213">
                  <c:v>1.6039000000000001E-2</c:v>
                </c:pt>
                <c:pt idx="214">
                  <c:v>1.6066E-2</c:v>
                </c:pt>
                <c:pt idx="215">
                  <c:v>1.592E-2</c:v>
                </c:pt>
                <c:pt idx="216">
                  <c:v>1.5591000000000001E-2</c:v>
                </c:pt>
                <c:pt idx="217">
                  <c:v>1.5585999999999999E-2</c:v>
                </c:pt>
                <c:pt idx="218">
                  <c:v>1.5727999999999999E-2</c:v>
                </c:pt>
                <c:pt idx="219">
                  <c:v>1.5899E-2</c:v>
                </c:pt>
                <c:pt idx="220">
                  <c:v>1.5997000000000001E-2</c:v>
                </c:pt>
                <c:pt idx="221">
                  <c:v>1.6081000000000002E-2</c:v>
                </c:pt>
                <c:pt idx="222">
                  <c:v>1.6268000000000001E-2</c:v>
                </c:pt>
                <c:pt idx="223">
                  <c:v>1.6416E-2</c:v>
                </c:pt>
                <c:pt idx="224">
                  <c:v>1.6518999999999999E-2</c:v>
                </c:pt>
                <c:pt idx="225">
                  <c:v>1.6643000000000002E-2</c:v>
                </c:pt>
                <c:pt idx="226">
                  <c:v>1.6794E-2</c:v>
                </c:pt>
                <c:pt idx="227">
                  <c:v>1.6937000000000001E-2</c:v>
                </c:pt>
                <c:pt idx="228">
                  <c:v>1.7031000000000001E-2</c:v>
                </c:pt>
                <c:pt idx="229">
                  <c:v>1.7129999999999999E-2</c:v>
                </c:pt>
                <c:pt idx="230">
                  <c:v>1.7343999999999998E-2</c:v>
                </c:pt>
                <c:pt idx="231">
                  <c:v>1.7593999999999999E-2</c:v>
                </c:pt>
                <c:pt idx="232">
                  <c:v>1.7874000000000001E-2</c:v>
                </c:pt>
                <c:pt idx="233">
                  <c:v>1.8159999999999999E-2</c:v>
                </c:pt>
                <c:pt idx="234">
                  <c:v>1.8395999999999999E-2</c:v>
                </c:pt>
                <c:pt idx="235">
                  <c:v>1.8574E-2</c:v>
                </c:pt>
                <c:pt idx="236">
                  <c:v>1.8682000000000001E-2</c:v>
                </c:pt>
                <c:pt idx="237">
                  <c:v>1.8828999999999999E-2</c:v>
                </c:pt>
                <c:pt idx="238">
                  <c:v>1.8998999999999999E-2</c:v>
                </c:pt>
                <c:pt idx="239">
                  <c:v>1.9230000000000001E-2</c:v>
                </c:pt>
                <c:pt idx="240">
                  <c:v>1.9431E-2</c:v>
                </c:pt>
                <c:pt idx="241">
                  <c:v>1.9630999999999999E-2</c:v>
                </c:pt>
                <c:pt idx="242">
                  <c:v>1.9866000000000002E-2</c:v>
                </c:pt>
                <c:pt idx="243">
                  <c:v>2.0114E-2</c:v>
                </c:pt>
                <c:pt idx="244">
                  <c:v>2.0400000000000001E-2</c:v>
                </c:pt>
                <c:pt idx="245">
                  <c:v>2.0681000000000001E-2</c:v>
                </c:pt>
                <c:pt idx="246">
                  <c:v>2.0955999999999999E-2</c:v>
                </c:pt>
                <c:pt idx="247">
                  <c:v>2.1208000000000001E-2</c:v>
                </c:pt>
                <c:pt idx="248">
                  <c:v>2.1477E-2</c:v>
                </c:pt>
                <c:pt idx="249">
                  <c:v>2.1746000000000001E-2</c:v>
                </c:pt>
                <c:pt idx="250">
                  <c:v>2.2044000000000001E-2</c:v>
                </c:pt>
                <c:pt idx="251">
                  <c:v>2.2345E-2</c:v>
                </c:pt>
                <c:pt idx="252">
                  <c:v>2.2696000000000001E-2</c:v>
                </c:pt>
                <c:pt idx="253">
                  <c:v>2.3052E-2</c:v>
                </c:pt>
                <c:pt idx="254">
                  <c:v>2.3474999999999999E-2</c:v>
                </c:pt>
                <c:pt idx="255">
                  <c:v>2.3970999999999999E-2</c:v>
                </c:pt>
                <c:pt idx="256">
                  <c:v>2.4362999999999999E-2</c:v>
                </c:pt>
                <c:pt idx="257">
                  <c:v>2.4667999999999999E-2</c:v>
                </c:pt>
                <c:pt idx="258">
                  <c:v>2.5055999999999998E-2</c:v>
                </c:pt>
                <c:pt idx="259">
                  <c:v>2.5593999999999999E-2</c:v>
                </c:pt>
                <c:pt idx="260">
                  <c:v>2.6051999999999999E-2</c:v>
                </c:pt>
                <c:pt idx="261">
                  <c:v>2.6501E-2</c:v>
                </c:pt>
                <c:pt idx="262">
                  <c:v>2.6845000000000001E-2</c:v>
                </c:pt>
                <c:pt idx="263">
                  <c:v>2.7215E-2</c:v>
                </c:pt>
                <c:pt idx="264">
                  <c:v>2.7591999999999998E-2</c:v>
                </c:pt>
                <c:pt idx="265">
                  <c:v>2.8053999999999999E-2</c:v>
                </c:pt>
                <c:pt idx="266">
                  <c:v>2.8552999999999999E-2</c:v>
                </c:pt>
                <c:pt idx="267">
                  <c:v>2.9225999999999999E-2</c:v>
                </c:pt>
                <c:pt idx="268">
                  <c:v>2.9852E-2</c:v>
                </c:pt>
                <c:pt idx="269">
                  <c:v>3.0412000000000002E-2</c:v>
                </c:pt>
                <c:pt idx="270">
                  <c:v>3.1029999999999999E-2</c:v>
                </c:pt>
                <c:pt idx="271">
                  <c:v>3.1655999999999997E-2</c:v>
                </c:pt>
                <c:pt idx="272">
                  <c:v>3.2301999999999997E-2</c:v>
                </c:pt>
                <c:pt idx="273">
                  <c:v>3.2934999999999999E-2</c:v>
                </c:pt>
                <c:pt idx="274">
                  <c:v>3.3602E-2</c:v>
                </c:pt>
                <c:pt idx="275">
                  <c:v>3.4299000000000003E-2</c:v>
                </c:pt>
                <c:pt idx="276">
                  <c:v>3.5013000000000002E-2</c:v>
                </c:pt>
                <c:pt idx="277">
                  <c:v>3.5742000000000003E-2</c:v>
                </c:pt>
                <c:pt idx="278">
                  <c:v>3.6604999999999999E-2</c:v>
                </c:pt>
                <c:pt idx="279">
                  <c:v>3.7527999999999999E-2</c:v>
                </c:pt>
                <c:pt idx="280">
                  <c:v>3.8475000000000002E-2</c:v>
                </c:pt>
                <c:pt idx="281">
                  <c:v>3.9425000000000002E-2</c:v>
                </c:pt>
                <c:pt idx="282">
                  <c:v>4.0467000000000003E-2</c:v>
                </c:pt>
                <c:pt idx="283">
                  <c:v>4.1478000000000001E-2</c:v>
                </c:pt>
                <c:pt idx="284">
                  <c:v>4.2431000000000003E-2</c:v>
                </c:pt>
                <c:pt idx="285">
                  <c:v>4.3408000000000002E-2</c:v>
                </c:pt>
                <c:pt idx="286">
                  <c:v>4.4455000000000001E-2</c:v>
                </c:pt>
                <c:pt idx="287">
                  <c:v>4.5536E-2</c:v>
                </c:pt>
                <c:pt idx="288">
                  <c:v>4.6625E-2</c:v>
                </c:pt>
                <c:pt idx="289">
                  <c:v>4.7782999999999999E-2</c:v>
                </c:pt>
                <c:pt idx="290">
                  <c:v>4.9028000000000002E-2</c:v>
                </c:pt>
                <c:pt idx="291">
                  <c:v>5.0422000000000002E-2</c:v>
                </c:pt>
                <c:pt idx="292">
                  <c:v>5.1838000000000002E-2</c:v>
                </c:pt>
                <c:pt idx="293">
                  <c:v>5.3324000000000003E-2</c:v>
                </c:pt>
                <c:pt idx="294">
                  <c:v>5.4827000000000001E-2</c:v>
                </c:pt>
                <c:pt idx="295">
                  <c:v>5.6209000000000002E-2</c:v>
                </c:pt>
                <c:pt idx="296">
                  <c:v>5.7546E-2</c:v>
                </c:pt>
                <c:pt idx="297">
                  <c:v>5.8899E-2</c:v>
                </c:pt>
                <c:pt idx="298">
                  <c:v>6.0440000000000001E-2</c:v>
                </c:pt>
                <c:pt idx="299">
                  <c:v>6.2045999999999997E-2</c:v>
                </c:pt>
                <c:pt idx="300">
                  <c:v>6.3599000000000003E-2</c:v>
                </c:pt>
                <c:pt idx="301">
                  <c:v>6.5253000000000005E-2</c:v>
                </c:pt>
                <c:pt idx="302">
                  <c:v>6.7047999999999996E-2</c:v>
                </c:pt>
                <c:pt idx="303">
                  <c:v>6.9030999999999995E-2</c:v>
                </c:pt>
                <c:pt idx="304">
                  <c:v>7.1025000000000005E-2</c:v>
                </c:pt>
                <c:pt idx="305">
                  <c:v>7.3079000000000005E-2</c:v>
                </c:pt>
                <c:pt idx="306">
                  <c:v>7.5195999999999999E-2</c:v>
                </c:pt>
                <c:pt idx="307">
                  <c:v>7.7206999999999998E-2</c:v>
                </c:pt>
                <c:pt idx="308">
                  <c:v>7.9142000000000004E-2</c:v>
                </c:pt>
                <c:pt idx="309">
                  <c:v>8.1046999999999994E-2</c:v>
                </c:pt>
                <c:pt idx="310">
                  <c:v>8.3085999999999993E-2</c:v>
                </c:pt>
                <c:pt idx="311">
                  <c:v>8.5175000000000001E-2</c:v>
                </c:pt>
                <c:pt idx="312">
                  <c:v>8.7340000000000001E-2</c:v>
                </c:pt>
                <c:pt idx="313">
                  <c:v>8.9575000000000002E-2</c:v>
                </c:pt>
                <c:pt idx="314">
                  <c:v>9.2050000000000007E-2</c:v>
                </c:pt>
                <c:pt idx="315">
                  <c:v>9.4697000000000003E-2</c:v>
                </c:pt>
                <c:pt idx="316">
                  <c:v>9.7377000000000005E-2</c:v>
                </c:pt>
                <c:pt idx="317">
                  <c:v>0.100123</c:v>
                </c:pt>
                <c:pt idx="318">
                  <c:v>0.102923</c:v>
                </c:pt>
                <c:pt idx="319">
                  <c:v>0.105611</c:v>
                </c:pt>
                <c:pt idx="320">
                  <c:v>0.10818700000000001</c:v>
                </c:pt>
                <c:pt idx="321">
                  <c:v>0.11074199999999999</c:v>
                </c:pt>
                <c:pt idx="322">
                  <c:v>0.113523</c:v>
                </c:pt>
                <c:pt idx="323">
                  <c:v>0.116378</c:v>
                </c:pt>
                <c:pt idx="324">
                  <c:v>0.119272</c:v>
                </c:pt>
                <c:pt idx="325">
                  <c:v>0.122213</c:v>
                </c:pt>
                <c:pt idx="326">
                  <c:v>0.12539900000000001</c:v>
                </c:pt>
                <c:pt idx="327">
                  <c:v>0.12879499999999999</c:v>
                </c:pt>
                <c:pt idx="328">
                  <c:v>0.13239699999999999</c:v>
                </c:pt>
                <c:pt idx="329">
                  <c:v>0.13616200000000001</c:v>
                </c:pt>
                <c:pt idx="330">
                  <c:v>0.139962</c:v>
                </c:pt>
                <c:pt idx="331">
                  <c:v>0.14358499999999999</c:v>
                </c:pt>
                <c:pt idx="332">
                  <c:v>0.14715600000000001</c:v>
                </c:pt>
                <c:pt idx="333">
                  <c:v>0.15065200000000001</c:v>
                </c:pt>
                <c:pt idx="334">
                  <c:v>0.154415</c:v>
                </c:pt>
                <c:pt idx="335">
                  <c:v>0.158247</c:v>
                </c:pt>
                <c:pt idx="336">
                  <c:v>0.16220599999999999</c:v>
                </c:pt>
                <c:pt idx="337">
                  <c:v>0.166493</c:v>
                </c:pt>
                <c:pt idx="338">
                  <c:v>0.17113700000000001</c:v>
                </c:pt>
                <c:pt idx="339">
                  <c:v>0.176177</c:v>
                </c:pt>
                <c:pt idx="340">
                  <c:v>0.18140700000000001</c:v>
                </c:pt>
                <c:pt idx="341">
                  <c:v>0.18695600000000001</c:v>
                </c:pt>
                <c:pt idx="342">
                  <c:v>0.19275400000000001</c:v>
                </c:pt>
                <c:pt idx="343">
                  <c:v>0.19850799999999999</c:v>
                </c:pt>
                <c:pt idx="344">
                  <c:v>0.20432</c:v>
                </c:pt>
                <c:pt idx="345">
                  <c:v>0.21013399999999999</c:v>
                </c:pt>
                <c:pt idx="346">
                  <c:v>0.21651899999999999</c:v>
                </c:pt>
                <c:pt idx="347">
                  <c:v>0.223326</c:v>
                </c:pt>
                <c:pt idx="348">
                  <c:v>0.230541</c:v>
                </c:pt>
                <c:pt idx="349">
                  <c:v>0.23857200000000001</c:v>
                </c:pt>
                <c:pt idx="350">
                  <c:v>0.24781400000000001</c:v>
                </c:pt>
                <c:pt idx="351">
                  <c:v>0.25848100000000002</c:v>
                </c:pt>
                <c:pt idx="352">
                  <c:v>0.26971200000000001</c:v>
                </c:pt>
                <c:pt idx="353">
                  <c:v>0.28168500000000002</c:v>
                </c:pt>
                <c:pt idx="354">
                  <c:v>0.29442299999999999</c:v>
                </c:pt>
                <c:pt idx="355">
                  <c:v>0.30769800000000003</c:v>
                </c:pt>
                <c:pt idx="356">
                  <c:v>0.32128299999999999</c:v>
                </c:pt>
                <c:pt idx="357">
                  <c:v>0.33530799999999999</c:v>
                </c:pt>
                <c:pt idx="358">
                  <c:v>0.35092699999999999</c:v>
                </c:pt>
                <c:pt idx="359">
                  <c:v>0.36795800000000001</c:v>
                </c:pt>
                <c:pt idx="360">
                  <c:v>0.38663799999999998</c:v>
                </c:pt>
                <c:pt idx="361">
                  <c:v>0.40692</c:v>
                </c:pt>
                <c:pt idx="362">
                  <c:v>0.43020000000000003</c:v>
                </c:pt>
                <c:pt idx="363">
                  <c:v>0.45707700000000001</c:v>
                </c:pt>
                <c:pt idx="364">
                  <c:v>0.48683300000000002</c:v>
                </c:pt>
                <c:pt idx="365">
                  <c:v>0.51895800000000003</c:v>
                </c:pt>
                <c:pt idx="366">
                  <c:v>0.553894</c:v>
                </c:pt>
                <c:pt idx="367">
                  <c:v>0.590665</c:v>
                </c:pt>
                <c:pt idx="368">
                  <c:v>0.62885599999999997</c:v>
                </c:pt>
                <c:pt idx="369">
                  <c:v>0.66757900000000003</c:v>
                </c:pt>
                <c:pt idx="370">
                  <c:v>0.71042000000000005</c:v>
                </c:pt>
                <c:pt idx="371">
                  <c:v>0.75664299999999995</c:v>
                </c:pt>
                <c:pt idx="372">
                  <c:v>0.80684500000000003</c:v>
                </c:pt>
                <c:pt idx="373">
                  <c:v>0.86065499999999995</c:v>
                </c:pt>
                <c:pt idx="374">
                  <c:v>0.92218599999999995</c:v>
                </c:pt>
                <c:pt idx="375">
                  <c:v>0.99320200000000003</c:v>
                </c:pt>
                <c:pt idx="376" formatCode="0.000000">
                  <c:v>1.071148</c:v>
                </c:pt>
                <c:pt idx="377" formatCode="0.000000">
                  <c:v>1.1534059999999999</c:v>
                </c:pt>
                <c:pt idx="378" formatCode="0.000000">
                  <c:v>1.241638</c:v>
                </c:pt>
                <c:pt idx="379" formatCode="0.000000">
                  <c:v>1.332713</c:v>
                </c:pt>
                <c:pt idx="380" formatCode="0.000000">
                  <c:v>1.426509</c:v>
                </c:pt>
                <c:pt idx="381" formatCode="0.000000">
                  <c:v>1.5193570000000001</c:v>
                </c:pt>
                <c:pt idx="382" formatCode="0.000000">
                  <c:v>1.6197919999999999</c:v>
                </c:pt>
                <c:pt idx="383" formatCode="0.000000">
                  <c:v>1.7255529999999999</c:v>
                </c:pt>
                <c:pt idx="384" formatCode="0.000000">
                  <c:v>1.8406149999999999</c:v>
                </c:pt>
                <c:pt idx="385" formatCode="0.000000">
                  <c:v>1.957627</c:v>
                </c:pt>
                <c:pt idx="386" formatCode="0.000000">
                  <c:v>2.0810599999999999</c:v>
                </c:pt>
                <c:pt idx="387" formatCode="0.000000">
                  <c:v>2.2136900000000002</c:v>
                </c:pt>
                <c:pt idx="388" formatCode="0.000000">
                  <c:v>2.3433709999999999</c:v>
                </c:pt>
                <c:pt idx="389" formatCode="0.000000">
                  <c:v>2.4837630000000002</c:v>
                </c:pt>
                <c:pt idx="390" formatCode="0.000000">
                  <c:v>2.6027979999999999</c:v>
                </c:pt>
                <c:pt idx="391" formatCode="0.000000">
                  <c:v>2.7061850000000001</c:v>
                </c:pt>
                <c:pt idx="392" formatCode="0.000000">
                  <c:v>2.8611149999999999</c:v>
                </c:pt>
                <c:pt idx="393" formatCode="0.000000">
                  <c:v>3</c:v>
                </c:pt>
                <c:pt idx="394" formatCode="0.000000">
                  <c:v>3</c:v>
                </c:pt>
                <c:pt idx="395" formatCode="0.000000">
                  <c:v>3</c:v>
                </c:pt>
                <c:pt idx="396" formatCode="0.000000">
                  <c:v>3</c:v>
                </c:pt>
                <c:pt idx="397" formatCode="0.000000">
                  <c:v>3</c:v>
                </c:pt>
                <c:pt idx="398" formatCode="0.000000">
                  <c:v>3</c:v>
                </c:pt>
                <c:pt idx="399" formatCode="0.000000">
                  <c:v>3</c:v>
                </c:pt>
                <c:pt idx="400" formatCode="0.000000">
                  <c:v>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60C-434F-9675-73D481EB0130}"/>
            </c:ext>
          </c:extLst>
        </c:ser>
        <c:ser>
          <c:idx val="1"/>
          <c:order val="1"/>
          <c:tx>
            <c:strRef>
              <c:f>'2.5mM (2%conversione)'!$K$1</c:f>
              <c:strCache>
                <c:ptCount val="1"/>
                <c:pt idx="0">
                  <c:v>P+R</c:v>
                </c:pt>
              </c:strCache>
            </c:strRef>
          </c:tx>
          <c:spPr>
            <a:ln w="25400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xVal>
            <c:numRef>
              <c:f>'2.5mM (2%conversione)'!$I$2:$I$402</c:f>
              <c:numCache>
                <c:formatCode>0.0</c:formatCode>
                <c:ptCount val="4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</c:numCache>
            </c:numRef>
          </c:xVal>
          <c:yVal>
            <c:numRef>
              <c:f>'2.5mM (2%conversione)'!$K$2:$K$402</c:f>
              <c:numCache>
                <c:formatCode>General</c:formatCode>
                <c:ptCount val="401"/>
                <c:pt idx="0">
                  <c:v>1.2524E-2</c:v>
                </c:pt>
                <c:pt idx="1">
                  <c:v>1.2545000000000001E-2</c:v>
                </c:pt>
                <c:pt idx="2">
                  <c:v>1.2567999999999999E-2</c:v>
                </c:pt>
                <c:pt idx="3">
                  <c:v>1.2633E-2</c:v>
                </c:pt>
                <c:pt idx="4">
                  <c:v>1.2668E-2</c:v>
                </c:pt>
                <c:pt idx="5">
                  <c:v>1.2725E-2</c:v>
                </c:pt>
                <c:pt idx="6">
                  <c:v>1.2831E-2</c:v>
                </c:pt>
                <c:pt idx="7">
                  <c:v>1.29E-2</c:v>
                </c:pt>
                <c:pt idx="8">
                  <c:v>1.2939000000000001E-2</c:v>
                </c:pt>
                <c:pt idx="9">
                  <c:v>1.2962E-2</c:v>
                </c:pt>
                <c:pt idx="10">
                  <c:v>1.3027E-2</c:v>
                </c:pt>
                <c:pt idx="11">
                  <c:v>1.3084999999999999E-2</c:v>
                </c:pt>
                <c:pt idx="12">
                  <c:v>1.3148E-2</c:v>
                </c:pt>
                <c:pt idx="13">
                  <c:v>1.3195999999999999E-2</c:v>
                </c:pt>
                <c:pt idx="14">
                  <c:v>1.3327E-2</c:v>
                </c:pt>
                <c:pt idx="15">
                  <c:v>1.34E-2</c:v>
                </c:pt>
                <c:pt idx="16">
                  <c:v>1.3443999999999999E-2</c:v>
                </c:pt>
                <c:pt idx="17">
                  <c:v>1.3514E-2</c:v>
                </c:pt>
                <c:pt idx="18">
                  <c:v>1.3604E-2</c:v>
                </c:pt>
                <c:pt idx="19">
                  <c:v>1.3672E-2</c:v>
                </c:pt>
                <c:pt idx="20">
                  <c:v>1.3741E-2</c:v>
                </c:pt>
                <c:pt idx="21">
                  <c:v>1.3801000000000001E-2</c:v>
                </c:pt>
                <c:pt idx="22">
                  <c:v>1.3901E-2</c:v>
                </c:pt>
                <c:pt idx="23">
                  <c:v>1.4008E-2</c:v>
                </c:pt>
                <c:pt idx="24">
                  <c:v>1.4095999999999999E-2</c:v>
                </c:pt>
                <c:pt idx="25">
                  <c:v>1.4182999999999999E-2</c:v>
                </c:pt>
                <c:pt idx="26">
                  <c:v>1.4295E-2</c:v>
                </c:pt>
                <c:pt idx="27">
                  <c:v>1.444E-2</c:v>
                </c:pt>
                <c:pt idx="28">
                  <c:v>1.4585000000000001E-2</c:v>
                </c:pt>
                <c:pt idx="29">
                  <c:v>1.4747E-2</c:v>
                </c:pt>
                <c:pt idx="30">
                  <c:v>1.4914999999999999E-2</c:v>
                </c:pt>
                <c:pt idx="31">
                  <c:v>1.502E-2</c:v>
                </c:pt>
                <c:pt idx="32">
                  <c:v>1.511E-2</c:v>
                </c:pt>
                <c:pt idx="33">
                  <c:v>1.5221E-2</c:v>
                </c:pt>
                <c:pt idx="34">
                  <c:v>1.5350000000000001E-2</c:v>
                </c:pt>
                <c:pt idx="35">
                  <c:v>1.5481E-2</c:v>
                </c:pt>
                <c:pt idx="36">
                  <c:v>1.5606E-2</c:v>
                </c:pt>
                <c:pt idx="37">
                  <c:v>1.5762999999999999E-2</c:v>
                </c:pt>
                <c:pt idx="38">
                  <c:v>1.5945000000000001E-2</c:v>
                </c:pt>
                <c:pt idx="39">
                  <c:v>1.6064999999999999E-2</c:v>
                </c:pt>
                <c:pt idx="40">
                  <c:v>1.6230999999999999E-2</c:v>
                </c:pt>
                <c:pt idx="41">
                  <c:v>1.6445999999999999E-2</c:v>
                </c:pt>
                <c:pt idx="42">
                  <c:v>1.6670000000000001E-2</c:v>
                </c:pt>
                <c:pt idx="43">
                  <c:v>1.6851999999999999E-2</c:v>
                </c:pt>
                <c:pt idx="44">
                  <c:v>1.7024999999999998E-2</c:v>
                </c:pt>
                <c:pt idx="45">
                  <c:v>1.7242E-2</c:v>
                </c:pt>
                <c:pt idx="46">
                  <c:v>1.7468999999999998E-2</c:v>
                </c:pt>
                <c:pt idx="47">
                  <c:v>1.7676000000000001E-2</c:v>
                </c:pt>
                <c:pt idx="48">
                  <c:v>1.788E-2</c:v>
                </c:pt>
                <c:pt idx="49">
                  <c:v>1.8138999999999999E-2</c:v>
                </c:pt>
                <c:pt idx="50">
                  <c:v>1.8405000000000001E-2</c:v>
                </c:pt>
                <c:pt idx="51">
                  <c:v>1.8676999999999999E-2</c:v>
                </c:pt>
                <c:pt idx="52">
                  <c:v>1.8998999999999999E-2</c:v>
                </c:pt>
                <c:pt idx="53">
                  <c:v>1.9321999999999999E-2</c:v>
                </c:pt>
                <c:pt idx="54">
                  <c:v>1.9619999999999999E-2</c:v>
                </c:pt>
                <c:pt idx="55">
                  <c:v>1.9893000000000001E-2</c:v>
                </c:pt>
                <c:pt idx="56">
                  <c:v>2.0160000000000001E-2</c:v>
                </c:pt>
                <c:pt idx="57">
                  <c:v>2.0449999999999999E-2</c:v>
                </c:pt>
                <c:pt idx="58">
                  <c:v>2.0778999999999999E-2</c:v>
                </c:pt>
                <c:pt idx="59">
                  <c:v>2.1087999999999999E-2</c:v>
                </c:pt>
                <c:pt idx="60">
                  <c:v>2.1433000000000001E-2</c:v>
                </c:pt>
                <c:pt idx="61">
                  <c:v>2.1807E-2</c:v>
                </c:pt>
                <c:pt idx="62">
                  <c:v>2.2218999999999999E-2</c:v>
                </c:pt>
                <c:pt idx="63">
                  <c:v>2.2637999999999998E-2</c:v>
                </c:pt>
                <c:pt idx="64">
                  <c:v>2.3092000000000001E-2</c:v>
                </c:pt>
                <c:pt idx="65">
                  <c:v>2.3552E-2</c:v>
                </c:pt>
                <c:pt idx="66">
                  <c:v>2.3990000000000001E-2</c:v>
                </c:pt>
                <c:pt idx="67">
                  <c:v>2.4416E-2</c:v>
                </c:pt>
                <c:pt idx="68">
                  <c:v>2.4844000000000001E-2</c:v>
                </c:pt>
                <c:pt idx="69">
                  <c:v>2.5288000000000001E-2</c:v>
                </c:pt>
                <c:pt idx="70">
                  <c:v>2.5762E-2</c:v>
                </c:pt>
                <c:pt idx="71">
                  <c:v>2.6232999999999999E-2</c:v>
                </c:pt>
                <c:pt idx="72">
                  <c:v>2.6714000000000002E-2</c:v>
                </c:pt>
                <c:pt idx="73">
                  <c:v>2.7229E-2</c:v>
                </c:pt>
                <c:pt idx="74">
                  <c:v>2.7765999999999999E-2</c:v>
                </c:pt>
                <c:pt idx="75">
                  <c:v>2.8351999999999999E-2</c:v>
                </c:pt>
                <c:pt idx="76">
                  <c:v>2.8969999999999999E-2</c:v>
                </c:pt>
                <c:pt idx="77">
                  <c:v>2.9592E-2</c:v>
                </c:pt>
                <c:pt idx="78">
                  <c:v>3.0197000000000002E-2</c:v>
                </c:pt>
                <c:pt idx="79">
                  <c:v>3.0771E-2</c:v>
                </c:pt>
                <c:pt idx="80">
                  <c:v>3.1321000000000002E-2</c:v>
                </c:pt>
                <c:pt idx="81">
                  <c:v>3.1902E-2</c:v>
                </c:pt>
                <c:pt idx="82">
                  <c:v>3.2502000000000003E-2</c:v>
                </c:pt>
                <c:pt idx="83">
                  <c:v>3.3090000000000001E-2</c:v>
                </c:pt>
                <c:pt idx="84">
                  <c:v>3.3743000000000002E-2</c:v>
                </c:pt>
                <c:pt idx="85">
                  <c:v>3.4445000000000003E-2</c:v>
                </c:pt>
                <c:pt idx="86">
                  <c:v>3.5166000000000003E-2</c:v>
                </c:pt>
                <c:pt idx="87">
                  <c:v>3.5937999999999998E-2</c:v>
                </c:pt>
                <c:pt idx="88">
                  <c:v>3.6752E-2</c:v>
                </c:pt>
                <c:pt idx="89">
                  <c:v>3.7581999999999997E-2</c:v>
                </c:pt>
                <c:pt idx="90">
                  <c:v>3.8393999999999998E-2</c:v>
                </c:pt>
                <c:pt idx="91">
                  <c:v>3.9148000000000002E-2</c:v>
                </c:pt>
                <c:pt idx="92">
                  <c:v>3.9864999999999998E-2</c:v>
                </c:pt>
                <c:pt idx="93">
                  <c:v>4.0599000000000003E-2</c:v>
                </c:pt>
                <c:pt idx="94">
                  <c:v>4.1422E-2</c:v>
                </c:pt>
                <c:pt idx="95">
                  <c:v>4.2229999999999997E-2</c:v>
                </c:pt>
                <c:pt idx="96">
                  <c:v>4.3064999999999999E-2</c:v>
                </c:pt>
                <c:pt idx="97">
                  <c:v>4.394E-2</c:v>
                </c:pt>
                <c:pt idx="98">
                  <c:v>4.487E-2</c:v>
                </c:pt>
                <c:pt idx="99">
                  <c:v>4.5835000000000001E-2</c:v>
                </c:pt>
                <c:pt idx="100">
                  <c:v>4.6841000000000001E-2</c:v>
                </c:pt>
                <c:pt idx="101">
                  <c:v>4.7853E-2</c:v>
                </c:pt>
                <c:pt idx="102">
                  <c:v>4.8866E-2</c:v>
                </c:pt>
                <c:pt idx="103">
                  <c:v>4.9819000000000002E-2</c:v>
                </c:pt>
                <c:pt idx="104">
                  <c:v>5.0765999999999999E-2</c:v>
                </c:pt>
                <c:pt idx="105">
                  <c:v>5.1714999999999997E-2</c:v>
                </c:pt>
                <c:pt idx="106">
                  <c:v>5.2727000000000003E-2</c:v>
                </c:pt>
                <c:pt idx="107">
                  <c:v>5.3711000000000002E-2</c:v>
                </c:pt>
                <c:pt idx="108">
                  <c:v>5.4718999999999997E-2</c:v>
                </c:pt>
                <c:pt idx="109">
                  <c:v>5.5814999999999997E-2</c:v>
                </c:pt>
                <c:pt idx="110">
                  <c:v>5.7001000000000003E-2</c:v>
                </c:pt>
                <c:pt idx="111">
                  <c:v>5.8196999999999999E-2</c:v>
                </c:pt>
                <c:pt idx="112">
                  <c:v>5.9457000000000003E-2</c:v>
                </c:pt>
                <c:pt idx="113">
                  <c:v>6.071E-2</c:v>
                </c:pt>
                <c:pt idx="114">
                  <c:v>6.1970999999999998E-2</c:v>
                </c:pt>
                <c:pt idx="115">
                  <c:v>6.3122999999999999E-2</c:v>
                </c:pt>
                <c:pt idx="116">
                  <c:v>6.4228999999999994E-2</c:v>
                </c:pt>
                <c:pt idx="117">
                  <c:v>6.5328999999999998E-2</c:v>
                </c:pt>
                <c:pt idx="118">
                  <c:v>6.6553000000000001E-2</c:v>
                </c:pt>
                <c:pt idx="119">
                  <c:v>6.7747000000000002E-2</c:v>
                </c:pt>
                <c:pt idx="120">
                  <c:v>6.8981000000000001E-2</c:v>
                </c:pt>
                <c:pt idx="121">
                  <c:v>7.0296999999999998E-2</c:v>
                </c:pt>
                <c:pt idx="122">
                  <c:v>7.1654999999999996E-2</c:v>
                </c:pt>
                <c:pt idx="123">
                  <c:v>7.3049000000000003E-2</c:v>
                </c:pt>
                <c:pt idx="124">
                  <c:v>7.4507000000000004E-2</c:v>
                </c:pt>
                <c:pt idx="125">
                  <c:v>7.5956999999999997E-2</c:v>
                </c:pt>
                <c:pt idx="126">
                  <c:v>7.7404000000000001E-2</c:v>
                </c:pt>
                <c:pt idx="127">
                  <c:v>7.8756999999999994E-2</c:v>
                </c:pt>
                <c:pt idx="128">
                  <c:v>8.0091999999999997E-2</c:v>
                </c:pt>
                <c:pt idx="129">
                  <c:v>8.1398999999999999E-2</c:v>
                </c:pt>
                <c:pt idx="130">
                  <c:v>8.2775000000000001E-2</c:v>
                </c:pt>
                <c:pt idx="131">
                  <c:v>8.4101999999999996E-2</c:v>
                </c:pt>
                <c:pt idx="132">
                  <c:v>8.5438E-2</c:v>
                </c:pt>
                <c:pt idx="133">
                  <c:v>8.6860000000000007E-2</c:v>
                </c:pt>
                <c:pt idx="134">
                  <c:v>8.8341000000000003E-2</c:v>
                </c:pt>
                <c:pt idx="135">
                  <c:v>8.9903999999999998E-2</c:v>
                </c:pt>
                <c:pt idx="136">
                  <c:v>9.1521000000000005E-2</c:v>
                </c:pt>
                <c:pt idx="137">
                  <c:v>9.3090000000000006E-2</c:v>
                </c:pt>
                <c:pt idx="138">
                  <c:v>9.4635999999999998E-2</c:v>
                </c:pt>
                <c:pt idx="139">
                  <c:v>9.6114000000000005E-2</c:v>
                </c:pt>
                <c:pt idx="140">
                  <c:v>9.7531000000000007E-2</c:v>
                </c:pt>
                <c:pt idx="141">
                  <c:v>9.8933999999999994E-2</c:v>
                </c:pt>
                <c:pt idx="142">
                  <c:v>0.10041700000000001</c:v>
                </c:pt>
                <c:pt idx="143">
                  <c:v>0.101884</c:v>
                </c:pt>
                <c:pt idx="144">
                  <c:v>0.10335</c:v>
                </c:pt>
                <c:pt idx="145">
                  <c:v>0.10484300000000001</c:v>
                </c:pt>
                <c:pt idx="146">
                  <c:v>0.10639999999999999</c:v>
                </c:pt>
                <c:pt idx="147">
                  <c:v>0.10804800000000001</c:v>
                </c:pt>
                <c:pt idx="148">
                  <c:v>0.10971400000000001</c:v>
                </c:pt>
                <c:pt idx="149">
                  <c:v>0.111347</c:v>
                </c:pt>
                <c:pt idx="150">
                  <c:v>0.11297699999999999</c:v>
                </c:pt>
                <c:pt idx="151">
                  <c:v>0.114486</c:v>
                </c:pt>
                <c:pt idx="152">
                  <c:v>0.11593299999999999</c:v>
                </c:pt>
                <c:pt idx="153">
                  <c:v>0.117322</c:v>
                </c:pt>
                <c:pt idx="154">
                  <c:v>0.118813</c:v>
                </c:pt>
                <c:pt idx="155">
                  <c:v>0.12028999999999999</c:v>
                </c:pt>
                <c:pt idx="156">
                  <c:v>0.121743</c:v>
                </c:pt>
                <c:pt idx="157">
                  <c:v>0.123242</c:v>
                </c:pt>
                <c:pt idx="158">
                  <c:v>0.124823</c:v>
                </c:pt>
                <c:pt idx="159">
                  <c:v>0.12645100000000001</c:v>
                </c:pt>
                <c:pt idx="160">
                  <c:v>0.12812100000000001</c:v>
                </c:pt>
                <c:pt idx="161">
                  <c:v>0.12976699999999999</c:v>
                </c:pt>
                <c:pt idx="162">
                  <c:v>0.13136999999999999</c:v>
                </c:pt>
                <c:pt idx="163">
                  <c:v>0.13286200000000001</c:v>
                </c:pt>
                <c:pt idx="164">
                  <c:v>0.13427500000000001</c:v>
                </c:pt>
                <c:pt idx="165">
                  <c:v>0.13561799999999999</c:v>
                </c:pt>
                <c:pt idx="166">
                  <c:v>0.13706399999999999</c:v>
                </c:pt>
                <c:pt idx="167">
                  <c:v>0.13847899999999999</c:v>
                </c:pt>
                <c:pt idx="168">
                  <c:v>0.13986699999999999</c:v>
                </c:pt>
                <c:pt idx="169">
                  <c:v>0.14133599999999999</c:v>
                </c:pt>
                <c:pt idx="170">
                  <c:v>0.14286099999999999</c:v>
                </c:pt>
                <c:pt idx="171">
                  <c:v>0.14444399999999999</c:v>
                </c:pt>
                <c:pt idx="172">
                  <c:v>0.14603099999999999</c:v>
                </c:pt>
                <c:pt idx="173">
                  <c:v>0.147614</c:v>
                </c:pt>
                <c:pt idx="174">
                  <c:v>0.14916299999999999</c:v>
                </c:pt>
                <c:pt idx="175">
                  <c:v>0.15060699999999999</c:v>
                </c:pt>
                <c:pt idx="176">
                  <c:v>0.15194199999999999</c:v>
                </c:pt>
                <c:pt idx="177">
                  <c:v>0.15323800000000001</c:v>
                </c:pt>
                <c:pt idx="178">
                  <c:v>0.154613</c:v>
                </c:pt>
                <c:pt idx="179">
                  <c:v>0.15602099999999999</c:v>
                </c:pt>
                <c:pt idx="180">
                  <c:v>0.157383</c:v>
                </c:pt>
                <c:pt idx="181">
                  <c:v>0.15878200000000001</c:v>
                </c:pt>
                <c:pt idx="182">
                  <c:v>0.160214</c:v>
                </c:pt>
                <c:pt idx="183">
                  <c:v>0.161719</c:v>
                </c:pt>
                <c:pt idx="184">
                  <c:v>0.16325500000000001</c:v>
                </c:pt>
                <c:pt idx="185">
                  <c:v>0.16476199999999999</c:v>
                </c:pt>
                <c:pt idx="186">
                  <c:v>0.166246</c:v>
                </c:pt>
                <c:pt idx="187">
                  <c:v>0.16761699999999999</c:v>
                </c:pt>
                <c:pt idx="188">
                  <c:v>0.16891100000000001</c:v>
                </c:pt>
                <c:pt idx="189">
                  <c:v>0.17013600000000001</c:v>
                </c:pt>
                <c:pt idx="190">
                  <c:v>0.17145199999999999</c:v>
                </c:pt>
                <c:pt idx="191">
                  <c:v>0.17271900000000001</c:v>
                </c:pt>
                <c:pt idx="192">
                  <c:v>0.17399000000000001</c:v>
                </c:pt>
                <c:pt idx="193">
                  <c:v>0.175265</c:v>
                </c:pt>
                <c:pt idx="194">
                  <c:v>0.176652</c:v>
                </c:pt>
                <c:pt idx="195">
                  <c:v>0.17812500000000001</c:v>
                </c:pt>
                <c:pt idx="196">
                  <c:v>0.17960899999999999</c:v>
                </c:pt>
                <c:pt idx="197">
                  <c:v>0.181064</c:v>
                </c:pt>
                <c:pt idx="198">
                  <c:v>0.182447</c:v>
                </c:pt>
                <c:pt idx="199">
                  <c:v>0.183729</c:v>
                </c:pt>
                <c:pt idx="200">
                  <c:v>0.18484300000000001</c:v>
                </c:pt>
                <c:pt idx="201">
                  <c:v>0.18604000000000001</c:v>
                </c:pt>
                <c:pt idx="202">
                  <c:v>0.187248</c:v>
                </c:pt>
                <c:pt idx="203">
                  <c:v>0.18858</c:v>
                </c:pt>
                <c:pt idx="204">
                  <c:v>0.189751</c:v>
                </c:pt>
                <c:pt idx="205">
                  <c:v>0.19103700000000001</c:v>
                </c:pt>
                <c:pt idx="206">
                  <c:v>0.19247700000000001</c:v>
                </c:pt>
                <c:pt idx="207">
                  <c:v>0.193991</c:v>
                </c:pt>
                <c:pt idx="208">
                  <c:v>0.19536100000000001</c:v>
                </c:pt>
                <c:pt idx="209">
                  <c:v>0.19678499999999999</c:v>
                </c:pt>
                <c:pt idx="210">
                  <c:v>0.19814699999999999</c:v>
                </c:pt>
                <c:pt idx="211">
                  <c:v>0.199411</c:v>
                </c:pt>
                <c:pt idx="212">
                  <c:v>0.200569</c:v>
                </c:pt>
                <c:pt idx="213">
                  <c:v>0.20177899999999999</c:v>
                </c:pt>
                <c:pt idx="214">
                  <c:v>0.203179</c:v>
                </c:pt>
                <c:pt idx="215">
                  <c:v>0.20467199999999999</c:v>
                </c:pt>
                <c:pt idx="216">
                  <c:v>0.20626</c:v>
                </c:pt>
                <c:pt idx="217">
                  <c:v>0.207644</c:v>
                </c:pt>
                <c:pt idx="218">
                  <c:v>0.20896000000000001</c:v>
                </c:pt>
                <c:pt idx="219">
                  <c:v>0.21036199999999999</c:v>
                </c:pt>
                <c:pt idx="220">
                  <c:v>0.21180299999999999</c:v>
                </c:pt>
                <c:pt idx="221">
                  <c:v>0.21312999999999999</c:v>
                </c:pt>
                <c:pt idx="222">
                  <c:v>0.21444199999999999</c:v>
                </c:pt>
                <c:pt idx="223">
                  <c:v>0.21574099999999999</c:v>
                </c:pt>
                <c:pt idx="224">
                  <c:v>0.216922</c:v>
                </c:pt>
                <c:pt idx="225">
                  <c:v>0.218058</c:v>
                </c:pt>
                <c:pt idx="226">
                  <c:v>0.21923300000000001</c:v>
                </c:pt>
                <c:pt idx="227">
                  <c:v>0.220471</c:v>
                </c:pt>
                <c:pt idx="228">
                  <c:v>0.22167799999999999</c:v>
                </c:pt>
                <c:pt idx="229">
                  <c:v>0.22291</c:v>
                </c:pt>
                <c:pt idx="230">
                  <c:v>0.22422600000000001</c:v>
                </c:pt>
                <c:pt idx="231">
                  <c:v>0.22569900000000001</c:v>
                </c:pt>
                <c:pt idx="232">
                  <c:v>0.22708600000000001</c:v>
                </c:pt>
                <c:pt idx="233">
                  <c:v>0.22846</c:v>
                </c:pt>
                <c:pt idx="234">
                  <c:v>0.22975499999999999</c:v>
                </c:pt>
                <c:pt idx="235">
                  <c:v>0.230994</c:v>
                </c:pt>
                <c:pt idx="236">
                  <c:v>0.23217499999999999</c:v>
                </c:pt>
                <c:pt idx="237">
                  <c:v>0.233346</c:v>
                </c:pt>
                <c:pt idx="238">
                  <c:v>0.23450799999999999</c:v>
                </c:pt>
                <c:pt idx="239">
                  <c:v>0.235735</c:v>
                </c:pt>
                <c:pt idx="240">
                  <c:v>0.236983</c:v>
                </c:pt>
                <c:pt idx="241">
                  <c:v>0.23821899999999999</c:v>
                </c:pt>
                <c:pt idx="242">
                  <c:v>0.23949500000000001</c:v>
                </c:pt>
                <c:pt idx="243">
                  <c:v>0.240844</c:v>
                </c:pt>
                <c:pt idx="244">
                  <c:v>0.24221500000000001</c:v>
                </c:pt>
                <c:pt idx="245">
                  <c:v>0.243532</c:v>
                </c:pt>
                <c:pt idx="246">
                  <c:v>0.24482999999999999</c:v>
                </c:pt>
                <c:pt idx="247">
                  <c:v>0.24602399999999999</c:v>
                </c:pt>
                <c:pt idx="248">
                  <c:v>0.24720800000000001</c:v>
                </c:pt>
                <c:pt idx="249">
                  <c:v>0.24831600000000001</c:v>
                </c:pt>
                <c:pt idx="250">
                  <c:v>0.24948899999999999</c:v>
                </c:pt>
                <c:pt idx="251">
                  <c:v>0.25068800000000002</c:v>
                </c:pt>
                <c:pt idx="252">
                  <c:v>0.25189699999999998</c:v>
                </c:pt>
                <c:pt idx="253">
                  <c:v>0.25311499999999998</c:v>
                </c:pt>
                <c:pt idx="254">
                  <c:v>0.25434800000000002</c:v>
                </c:pt>
                <c:pt idx="255">
                  <c:v>0.25571300000000002</c:v>
                </c:pt>
                <c:pt idx="256">
                  <c:v>0.25693700000000003</c:v>
                </c:pt>
                <c:pt idx="257">
                  <c:v>0.25817600000000002</c:v>
                </c:pt>
                <c:pt idx="258">
                  <c:v>0.25914799999999999</c:v>
                </c:pt>
                <c:pt idx="259">
                  <c:v>0.26027</c:v>
                </c:pt>
                <c:pt idx="260">
                  <c:v>0.26124399999999998</c:v>
                </c:pt>
                <c:pt idx="261">
                  <c:v>0.26221899999999998</c:v>
                </c:pt>
                <c:pt idx="262">
                  <c:v>0.26313199999999998</c:v>
                </c:pt>
                <c:pt idx="263">
                  <c:v>0.26402599999999998</c:v>
                </c:pt>
                <c:pt idx="264">
                  <c:v>0.26491599999999998</c:v>
                </c:pt>
                <c:pt idx="265">
                  <c:v>0.26588800000000001</c:v>
                </c:pt>
                <c:pt idx="266">
                  <c:v>0.26671400000000001</c:v>
                </c:pt>
                <c:pt idx="267">
                  <c:v>0.26773000000000002</c:v>
                </c:pt>
                <c:pt idx="268">
                  <c:v>0.26862999999999998</c:v>
                </c:pt>
                <c:pt idx="269">
                  <c:v>0.26938899999999999</c:v>
                </c:pt>
                <c:pt idx="270">
                  <c:v>0.27005600000000002</c:v>
                </c:pt>
                <c:pt idx="271">
                  <c:v>0.27069599999999999</c:v>
                </c:pt>
                <c:pt idx="272">
                  <c:v>0.27133200000000002</c:v>
                </c:pt>
                <c:pt idx="273">
                  <c:v>0.271866</c:v>
                </c:pt>
                <c:pt idx="274">
                  <c:v>0.27248299999999998</c:v>
                </c:pt>
                <c:pt idx="275">
                  <c:v>0.27308199999999999</c:v>
                </c:pt>
                <c:pt idx="276">
                  <c:v>0.27366200000000002</c:v>
                </c:pt>
                <c:pt idx="277">
                  <c:v>0.27420499999999998</c:v>
                </c:pt>
                <c:pt idx="278">
                  <c:v>0.27476499999999998</c:v>
                </c:pt>
                <c:pt idx="279">
                  <c:v>0.27538600000000002</c:v>
                </c:pt>
                <c:pt idx="280">
                  <c:v>0.27592499999999998</c:v>
                </c:pt>
                <c:pt idx="281">
                  <c:v>0.276391</c:v>
                </c:pt>
                <c:pt idx="282">
                  <c:v>0.27690500000000001</c:v>
                </c:pt>
                <c:pt idx="283">
                  <c:v>0.27738699999999999</c:v>
                </c:pt>
                <c:pt idx="284">
                  <c:v>0.27783400000000003</c:v>
                </c:pt>
                <c:pt idx="285">
                  <c:v>0.27823300000000001</c:v>
                </c:pt>
                <c:pt idx="286">
                  <c:v>0.27866200000000002</c:v>
                </c:pt>
                <c:pt idx="287">
                  <c:v>0.27915099999999998</c:v>
                </c:pt>
                <c:pt idx="288">
                  <c:v>0.27965299999999998</c:v>
                </c:pt>
                <c:pt idx="289">
                  <c:v>0.28014899999999998</c:v>
                </c:pt>
                <c:pt idx="290">
                  <c:v>0.28058699999999998</c:v>
                </c:pt>
                <c:pt idx="291">
                  <c:v>0.28112500000000001</c:v>
                </c:pt>
                <c:pt idx="292">
                  <c:v>0.28165099999999998</c:v>
                </c:pt>
                <c:pt idx="293">
                  <c:v>0.28226699999999999</c:v>
                </c:pt>
                <c:pt idx="294">
                  <c:v>0.28293600000000002</c:v>
                </c:pt>
                <c:pt idx="295">
                  <c:v>0.28348899999999999</c:v>
                </c:pt>
                <c:pt idx="296">
                  <c:v>0.28408699999999998</c:v>
                </c:pt>
                <c:pt idx="297">
                  <c:v>0.28476699999999999</c:v>
                </c:pt>
                <c:pt idx="298">
                  <c:v>0.28545199999999998</c:v>
                </c:pt>
                <c:pt idx="299">
                  <c:v>0.28618399999999999</c:v>
                </c:pt>
                <c:pt idx="300">
                  <c:v>0.286941</c:v>
                </c:pt>
                <c:pt idx="301">
                  <c:v>0.287804</c:v>
                </c:pt>
                <c:pt idx="302">
                  <c:v>0.28877900000000001</c:v>
                </c:pt>
                <c:pt idx="303">
                  <c:v>0.28987600000000002</c:v>
                </c:pt>
                <c:pt idx="304">
                  <c:v>0.29099900000000001</c:v>
                </c:pt>
                <c:pt idx="305">
                  <c:v>0.292215</c:v>
                </c:pt>
                <c:pt idx="306">
                  <c:v>0.29354000000000002</c:v>
                </c:pt>
                <c:pt idx="307">
                  <c:v>0.29481200000000002</c:v>
                </c:pt>
                <c:pt idx="308">
                  <c:v>0.29611500000000002</c:v>
                </c:pt>
                <c:pt idx="309">
                  <c:v>0.29742200000000002</c:v>
                </c:pt>
                <c:pt idx="310">
                  <c:v>0.29896099999999998</c:v>
                </c:pt>
                <c:pt idx="311">
                  <c:v>0.30059799999999998</c:v>
                </c:pt>
                <c:pt idx="312">
                  <c:v>0.30230400000000002</c:v>
                </c:pt>
                <c:pt idx="313">
                  <c:v>0.304145</c:v>
                </c:pt>
                <c:pt idx="314">
                  <c:v>0.306259</c:v>
                </c:pt>
                <c:pt idx="315">
                  <c:v>0.30859399999999998</c:v>
                </c:pt>
                <c:pt idx="316">
                  <c:v>0.311002</c:v>
                </c:pt>
                <c:pt idx="317">
                  <c:v>0.313525</c:v>
                </c:pt>
                <c:pt idx="318">
                  <c:v>0.31625599999999998</c:v>
                </c:pt>
                <c:pt idx="319">
                  <c:v>0.31894499999999998</c:v>
                </c:pt>
                <c:pt idx="320">
                  <c:v>0.32159700000000002</c:v>
                </c:pt>
                <c:pt idx="321">
                  <c:v>0.32425300000000001</c:v>
                </c:pt>
                <c:pt idx="322">
                  <c:v>0.32719399999999998</c:v>
                </c:pt>
                <c:pt idx="323">
                  <c:v>0.33024100000000001</c:v>
                </c:pt>
                <c:pt idx="324">
                  <c:v>0.33338800000000002</c:v>
                </c:pt>
                <c:pt idx="325">
                  <c:v>0.336779</c:v>
                </c:pt>
                <c:pt idx="326">
                  <c:v>0.34054299999999998</c:v>
                </c:pt>
                <c:pt idx="327">
                  <c:v>0.34458899999999998</c:v>
                </c:pt>
                <c:pt idx="328">
                  <c:v>0.348777</c:v>
                </c:pt>
                <c:pt idx="329">
                  <c:v>0.35303299999999999</c:v>
                </c:pt>
                <c:pt idx="330">
                  <c:v>0.357489</c:v>
                </c:pt>
                <c:pt idx="331">
                  <c:v>0.36168400000000001</c:v>
                </c:pt>
                <c:pt idx="332">
                  <c:v>0.36576199999999998</c:v>
                </c:pt>
                <c:pt idx="333">
                  <c:v>0.36974699999999999</c:v>
                </c:pt>
                <c:pt idx="334">
                  <c:v>0.374027</c:v>
                </c:pt>
                <c:pt idx="335">
                  <c:v>0.37831999999999999</c:v>
                </c:pt>
                <c:pt idx="336">
                  <c:v>0.38258199999999998</c:v>
                </c:pt>
                <c:pt idx="337">
                  <c:v>0.38697999999999999</c:v>
                </c:pt>
                <c:pt idx="338">
                  <c:v>0.39176</c:v>
                </c:pt>
                <c:pt idx="339">
                  <c:v>0.39680900000000002</c:v>
                </c:pt>
                <c:pt idx="340">
                  <c:v>0.40190199999999998</c:v>
                </c:pt>
                <c:pt idx="341">
                  <c:v>0.40719300000000003</c:v>
                </c:pt>
                <c:pt idx="342">
                  <c:v>0.41245399999999999</c:v>
                </c:pt>
                <c:pt idx="343">
                  <c:v>0.4173</c:v>
                </c:pt>
                <c:pt idx="344">
                  <c:v>0.42186200000000001</c:v>
                </c:pt>
                <c:pt idx="345">
                  <c:v>0.42619200000000002</c:v>
                </c:pt>
                <c:pt idx="346">
                  <c:v>0.43076999999999999</c:v>
                </c:pt>
                <c:pt idx="347">
                  <c:v>0.43519000000000002</c:v>
                </c:pt>
                <c:pt idx="348">
                  <c:v>0.43967000000000001</c:v>
                </c:pt>
                <c:pt idx="349">
                  <c:v>0.44411899999999999</c:v>
                </c:pt>
                <c:pt idx="350">
                  <c:v>0.44886500000000001</c:v>
                </c:pt>
                <c:pt idx="351">
                  <c:v>0.45363999999999999</c:v>
                </c:pt>
                <c:pt idx="352">
                  <c:v>0.45876400000000001</c:v>
                </c:pt>
                <c:pt idx="353">
                  <c:v>0.46375</c:v>
                </c:pt>
                <c:pt idx="354">
                  <c:v>0.46860000000000002</c:v>
                </c:pt>
                <c:pt idx="355">
                  <c:v>0.47333900000000001</c:v>
                </c:pt>
                <c:pt idx="356">
                  <c:v>0.47784900000000002</c:v>
                </c:pt>
                <c:pt idx="357">
                  <c:v>0.48203400000000002</c:v>
                </c:pt>
                <c:pt idx="358">
                  <c:v>0.48631099999999999</c:v>
                </c:pt>
                <c:pt idx="359">
                  <c:v>0.49063899999999999</c:v>
                </c:pt>
                <c:pt idx="360">
                  <c:v>0.49484</c:v>
                </c:pt>
                <c:pt idx="361">
                  <c:v>0.49902200000000002</c:v>
                </c:pt>
                <c:pt idx="362">
                  <c:v>0.50335300000000005</c:v>
                </c:pt>
                <c:pt idx="363">
                  <c:v>0.50789399999999996</c:v>
                </c:pt>
                <c:pt idx="364">
                  <c:v>0.51240799999999997</c:v>
                </c:pt>
                <c:pt idx="365">
                  <c:v>0.51667700000000005</c:v>
                </c:pt>
                <c:pt idx="366">
                  <c:v>0.52081500000000003</c:v>
                </c:pt>
                <c:pt idx="367">
                  <c:v>0.52462600000000004</c:v>
                </c:pt>
                <c:pt idx="368">
                  <c:v>0.528227</c:v>
                </c:pt>
                <c:pt idx="369">
                  <c:v>0.53146499999999997</c:v>
                </c:pt>
                <c:pt idx="370">
                  <c:v>0.53469299999999997</c:v>
                </c:pt>
                <c:pt idx="371">
                  <c:v>0.53767600000000004</c:v>
                </c:pt>
                <c:pt idx="372">
                  <c:v>0.540574</c:v>
                </c:pt>
                <c:pt idx="373">
                  <c:v>0.54330299999999998</c:v>
                </c:pt>
                <c:pt idx="374">
                  <c:v>0.54602799999999996</c:v>
                </c:pt>
                <c:pt idx="375">
                  <c:v>0.54869900000000005</c:v>
                </c:pt>
                <c:pt idx="376">
                  <c:v>0.55130599999999996</c:v>
                </c:pt>
                <c:pt idx="377">
                  <c:v>0.55346399999999996</c:v>
                </c:pt>
                <c:pt idx="378">
                  <c:v>0.55555299999999996</c:v>
                </c:pt>
                <c:pt idx="379">
                  <c:v>0.557257</c:v>
                </c:pt>
                <c:pt idx="380">
                  <c:v>0.55887600000000004</c:v>
                </c:pt>
                <c:pt idx="381">
                  <c:v>0.56013100000000005</c:v>
                </c:pt>
                <c:pt idx="382">
                  <c:v>0.56135800000000002</c:v>
                </c:pt>
                <c:pt idx="383">
                  <c:v>0.56237099999999995</c:v>
                </c:pt>
                <c:pt idx="384">
                  <c:v>0.56331799999999999</c:v>
                </c:pt>
                <c:pt idx="385">
                  <c:v>0.56401299999999999</c:v>
                </c:pt>
                <c:pt idx="386">
                  <c:v>0.56461099999999997</c:v>
                </c:pt>
                <c:pt idx="387">
                  <c:v>0.56487799999999999</c:v>
                </c:pt>
                <c:pt idx="388">
                  <c:v>0.56518800000000002</c:v>
                </c:pt>
                <c:pt idx="389">
                  <c:v>0.56515599999999999</c:v>
                </c:pt>
                <c:pt idx="390">
                  <c:v>0.56492799999999999</c:v>
                </c:pt>
                <c:pt idx="391">
                  <c:v>0.56469499999999995</c:v>
                </c:pt>
                <c:pt idx="392">
                  <c:v>0.56425999999999998</c:v>
                </c:pt>
                <c:pt idx="393">
                  <c:v>0.56382500000000002</c:v>
                </c:pt>
                <c:pt idx="394">
                  <c:v>0.56298700000000002</c:v>
                </c:pt>
                <c:pt idx="395">
                  <c:v>0.56197200000000003</c:v>
                </c:pt>
                <c:pt idx="396">
                  <c:v>0.56097600000000003</c:v>
                </c:pt>
                <c:pt idx="397">
                  <c:v>0.55984500000000004</c:v>
                </c:pt>
                <c:pt idx="398">
                  <c:v>0.55847999999999998</c:v>
                </c:pt>
                <c:pt idx="399">
                  <c:v>0.55728299999999997</c:v>
                </c:pt>
                <c:pt idx="400">
                  <c:v>0.55639899999999998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60C-434F-9675-73D481EB0130}"/>
            </c:ext>
          </c:extLst>
        </c:ser>
        <c:ser>
          <c:idx val="2"/>
          <c:order val="2"/>
          <c:tx>
            <c:strRef>
              <c:f>'2.5mM (2%conversione)'!$M$1</c:f>
              <c:strCache>
                <c:ptCount val="1"/>
                <c:pt idx="0">
                  <c:v>Δ</c:v>
                </c:pt>
              </c:strCache>
            </c:strRef>
          </c:tx>
          <c:spPr>
            <a:ln w="25400" cap="rnd">
              <a:solidFill>
                <a:schemeClr val="accent3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xVal>
            <c:numRef>
              <c:f>'2.5mM (2%conversione)'!$I$2:$I$402</c:f>
              <c:numCache>
                <c:formatCode>0.0</c:formatCode>
                <c:ptCount val="4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</c:numCache>
            </c:numRef>
          </c:xVal>
          <c:yVal>
            <c:numRef>
              <c:f>'2.5mM (2%conversione)'!$M$2:$M$402</c:f>
              <c:numCache>
                <c:formatCode>General</c:formatCode>
                <c:ptCount val="401"/>
                <c:pt idx="0">
                  <c:v>1.8054999999999998E-2</c:v>
                </c:pt>
                <c:pt idx="1">
                  <c:v>1.8055999999999999E-2</c:v>
                </c:pt>
                <c:pt idx="2">
                  <c:v>1.8061000000000001E-2</c:v>
                </c:pt>
                <c:pt idx="3">
                  <c:v>1.8082000000000001E-2</c:v>
                </c:pt>
                <c:pt idx="4">
                  <c:v>1.8128000000000002E-2</c:v>
                </c:pt>
                <c:pt idx="5">
                  <c:v>1.8205000000000002E-2</c:v>
                </c:pt>
                <c:pt idx="6">
                  <c:v>1.8265E-2</c:v>
                </c:pt>
                <c:pt idx="7">
                  <c:v>1.8325000000000001E-2</c:v>
                </c:pt>
                <c:pt idx="8">
                  <c:v>1.8396000000000003E-2</c:v>
                </c:pt>
                <c:pt idx="9">
                  <c:v>1.8444000000000002E-2</c:v>
                </c:pt>
                <c:pt idx="10">
                  <c:v>1.8505000000000001E-2</c:v>
                </c:pt>
                <c:pt idx="11">
                  <c:v>1.856E-2</c:v>
                </c:pt>
                <c:pt idx="12">
                  <c:v>1.8628000000000002E-2</c:v>
                </c:pt>
                <c:pt idx="13">
                  <c:v>1.8668000000000001E-2</c:v>
                </c:pt>
                <c:pt idx="14">
                  <c:v>1.8720000000000001E-2</c:v>
                </c:pt>
                <c:pt idx="15">
                  <c:v>1.8786999999999998E-2</c:v>
                </c:pt>
                <c:pt idx="16">
                  <c:v>1.8876999999999998E-2</c:v>
                </c:pt>
                <c:pt idx="17">
                  <c:v>1.8949000000000001E-2</c:v>
                </c:pt>
                <c:pt idx="18">
                  <c:v>1.9012000000000001E-2</c:v>
                </c:pt>
                <c:pt idx="19">
                  <c:v>1.9061999999999999E-2</c:v>
                </c:pt>
                <c:pt idx="20">
                  <c:v>1.9122E-2</c:v>
                </c:pt>
                <c:pt idx="21">
                  <c:v>1.9190000000000002E-2</c:v>
                </c:pt>
                <c:pt idx="22">
                  <c:v>1.9265999999999998E-2</c:v>
                </c:pt>
                <c:pt idx="23">
                  <c:v>1.9332000000000002E-2</c:v>
                </c:pt>
                <c:pt idx="24">
                  <c:v>1.9394000000000002E-2</c:v>
                </c:pt>
                <c:pt idx="25">
                  <c:v>1.9463000000000001E-2</c:v>
                </c:pt>
                <c:pt idx="26">
                  <c:v>1.9536999999999999E-2</c:v>
                </c:pt>
                <c:pt idx="27">
                  <c:v>1.9621E-2</c:v>
                </c:pt>
                <c:pt idx="28">
                  <c:v>1.9705999999999998E-2</c:v>
                </c:pt>
                <c:pt idx="29">
                  <c:v>1.9793999999999999E-2</c:v>
                </c:pt>
                <c:pt idx="30">
                  <c:v>1.9866000000000002E-2</c:v>
                </c:pt>
                <c:pt idx="31">
                  <c:v>1.9945000000000001E-2</c:v>
                </c:pt>
                <c:pt idx="32">
                  <c:v>2.0008000000000001E-2</c:v>
                </c:pt>
                <c:pt idx="33">
                  <c:v>2.0094000000000001E-2</c:v>
                </c:pt>
                <c:pt idx="34">
                  <c:v>2.0172000000000002E-2</c:v>
                </c:pt>
                <c:pt idx="35">
                  <c:v>2.0254000000000001E-2</c:v>
                </c:pt>
                <c:pt idx="36">
                  <c:v>2.0331999999999999E-2</c:v>
                </c:pt>
                <c:pt idx="37">
                  <c:v>2.0413000000000001E-2</c:v>
                </c:pt>
                <c:pt idx="38">
                  <c:v>2.0483000000000001E-2</c:v>
                </c:pt>
                <c:pt idx="39">
                  <c:v>2.0575E-2</c:v>
                </c:pt>
                <c:pt idx="40">
                  <c:v>2.0660000000000001E-2</c:v>
                </c:pt>
                <c:pt idx="41">
                  <c:v>2.0750000000000001E-2</c:v>
                </c:pt>
                <c:pt idx="42">
                  <c:v>2.0839E-2</c:v>
                </c:pt>
                <c:pt idx="43">
                  <c:v>2.0920000000000001E-2</c:v>
                </c:pt>
                <c:pt idx="44">
                  <c:v>2.0990999999999999E-2</c:v>
                </c:pt>
                <c:pt idx="45">
                  <c:v>2.1066000000000001E-2</c:v>
                </c:pt>
                <c:pt idx="46">
                  <c:v>2.1131999999999998E-2</c:v>
                </c:pt>
                <c:pt idx="47">
                  <c:v>2.1230000000000002E-2</c:v>
                </c:pt>
                <c:pt idx="48">
                  <c:v>2.1325E-2</c:v>
                </c:pt>
                <c:pt idx="49">
                  <c:v>2.1441000000000002E-2</c:v>
                </c:pt>
                <c:pt idx="50">
                  <c:v>2.1551999999999998E-2</c:v>
                </c:pt>
                <c:pt idx="51">
                  <c:v>2.1670000000000002E-2</c:v>
                </c:pt>
                <c:pt idx="52">
                  <c:v>2.1772E-2</c:v>
                </c:pt>
                <c:pt idx="53">
                  <c:v>2.1877000000000001E-2</c:v>
                </c:pt>
                <c:pt idx="54">
                  <c:v>2.1971000000000001E-2</c:v>
                </c:pt>
                <c:pt idx="55">
                  <c:v>2.2082999999999998E-2</c:v>
                </c:pt>
                <c:pt idx="56">
                  <c:v>2.2182999999999998E-2</c:v>
                </c:pt>
                <c:pt idx="57">
                  <c:v>2.2277000000000002E-2</c:v>
                </c:pt>
                <c:pt idx="58">
                  <c:v>2.2373000000000001E-2</c:v>
                </c:pt>
                <c:pt idx="59">
                  <c:v>2.2463E-2</c:v>
                </c:pt>
                <c:pt idx="60">
                  <c:v>2.2581E-2</c:v>
                </c:pt>
                <c:pt idx="61">
                  <c:v>2.2671E-2</c:v>
                </c:pt>
                <c:pt idx="62">
                  <c:v>2.2764000000000003E-2</c:v>
                </c:pt>
                <c:pt idx="63">
                  <c:v>2.2883999999999998E-2</c:v>
                </c:pt>
                <c:pt idx="64">
                  <c:v>2.3025E-2</c:v>
                </c:pt>
                <c:pt idx="65">
                  <c:v>2.3143999999999998E-2</c:v>
                </c:pt>
                <c:pt idx="66">
                  <c:v>2.3259999999999999E-2</c:v>
                </c:pt>
                <c:pt idx="67">
                  <c:v>2.3368999999999997E-2</c:v>
                </c:pt>
                <c:pt idx="68">
                  <c:v>2.3470999999999999E-2</c:v>
                </c:pt>
                <c:pt idx="69">
                  <c:v>2.3605999999999999E-2</c:v>
                </c:pt>
                <c:pt idx="70">
                  <c:v>2.3712999999999998E-2</c:v>
                </c:pt>
                <c:pt idx="71">
                  <c:v>2.3848000000000001E-2</c:v>
                </c:pt>
                <c:pt idx="72">
                  <c:v>2.3988000000000002E-2</c:v>
                </c:pt>
                <c:pt idx="73">
                  <c:v>2.4097E-2</c:v>
                </c:pt>
                <c:pt idx="74">
                  <c:v>2.4201999999999998E-2</c:v>
                </c:pt>
                <c:pt idx="75">
                  <c:v>2.4315E-2</c:v>
                </c:pt>
                <c:pt idx="76">
                  <c:v>2.443E-2</c:v>
                </c:pt>
                <c:pt idx="77">
                  <c:v>2.4568E-2</c:v>
                </c:pt>
                <c:pt idx="78">
                  <c:v>2.4681999999999999E-2</c:v>
                </c:pt>
                <c:pt idx="79">
                  <c:v>2.4804E-2</c:v>
                </c:pt>
                <c:pt idx="80">
                  <c:v>2.4922E-2</c:v>
                </c:pt>
                <c:pt idx="81">
                  <c:v>2.5044E-2</c:v>
                </c:pt>
                <c:pt idx="82">
                  <c:v>2.5180999999999999E-2</c:v>
                </c:pt>
                <c:pt idx="83">
                  <c:v>2.5315999999999998E-2</c:v>
                </c:pt>
                <c:pt idx="84">
                  <c:v>2.5474E-2</c:v>
                </c:pt>
                <c:pt idx="85">
                  <c:v>2.5617000000000001E-2</c:v>
                </c:pt>
                <c:pt idx="86">
                  <c:v>2.5775999999999997E-2</c:v>
                </c:pt>
                <c:pt idx="87">
                  <c:v>2.5933000000000001E-2</c:v>
                </c:pt>
                <c:pt idx="88">
                  <c:v>2.6098E-2</c:v>
                </c:pt>
                <c:pt idx="89">
                  <c:v>2.6249000000000001E-2</c:v>
                </c:pt>
                <c:pt idx="90">
                  <c:v>2.6405999999999999E-2</c:v>
                </c:pt>
                <c:pt idx="91">
                  <c:v>2.6544999999999999E-2</c:v>
                </c:pt>
                <c:pt idx="92">
                  <c:v>2.6664E-2</c:v>
                </c:pt>
                <c:pt idx="93">
                  <c:v>2.6784000000000002E-2</c:v>
                </c:pt>
                <c:pt idx="94">
                  <c:v>2.6917E-2</c:v>
                </c:pt>
                <c:pt idx="95">
                  <c:v>2.7056E-2</c:v>
                </c:pt>
                <c:pt idx="96">
                  <c:v>2.7215E-2</c:v>
                </c:pt>
                <c:pt idx="97">
                  <c:v>2.7380999999999999E-2</c:v>
                </c:pt>
                <c:pt idx="98">
                  <c:v>2.7553999999999999E-2</c:v>
                </c:pt>
                <c:pt idx="99">
                  <c:v>2.7722999999999998E-2</c:v>
                </c:pt>
                <c:pt idx="100">
                  <c:v>2.7906999999999998E-2</c:v>
                </c:pt>
                <c:pt idx="101">
                  <c:v>2.8074999999999999E-2</c:v>
                </c:pt>
                <c:pt idx="102">
                  <c:v>2.8251999999999996E-2</c:v>
                </c:pt>
                <c:pt idx="103">
                  <c:v>2.8404000000000002E-2</c:v>
                </c:pt>
                <c:pt idx="104">
                  <c:v>2.8541000000000004E-2</c:v>
                </c:pt>
                <c:pt idx="105">
                  <c:v>2.8703999999999997E-2</c:v>
                </c:pt>
                <c:pt idx="106">
                  <c:v>2.8917999999999999E-2</c:v>
                </c:pt>
                <c:pt idx="107">
                  <c:v>2.9125999999999999E-2</c:v>
                </c:pt>
                <c:pt idx="108">
                  <c:v>2.9298999999999999E-2</c:v>
                </c:pt>
                <c:pt idx="109">
                  <c:v>2.9485999999999998E-2</c:v>
                </c:pt>
                <c:pt idx="110">
                  <c:v>2.9665E-2</c:v>
                </c:pt>
                <c:pt idx="111">
                  <c:v>2.9858999999999997E-2</c:v>
                </c:pt>
                <c:pt idx="112">
                  <c:v>3.005E-2</c:v>
                </c:pt>
                <c:pt idx="113">
                  <c:v>3.0242999999999999E-2</c:v>
                </c:pt>
                <c:pt idx="114">
                  <c:v>3.0439000000000004E-2</c:v>
                </c:pt>
                <c:pt idx="115">
                  <c:v>3.0620000000000001E-2</c:v>
                </c:pt>
                <c:pt idx="116">
                  <c:v>3.0785E-2</c:v>
                </c:pt>
                <c:pt idx="117">
                  <c:v>3.0956999999999998E-2</c:v>
                </c:pt>
                <c:pt idx="118">
                  <c:v>3.1142000000000003E-2</c:v>
                </c:pt>
                <c:pt idx="119">
                  <c:v>3.1335000000000002E-2</c:v>
                </c:pt>
                <c:pt idx="120">
                  <c:v>3.1512000000000005E-2</c:v>
                </c:pt>
                <c:pt idx="121">
                  <c:v>3.1727999999999999E-2</c:v>
                </c:pt>
                <c:pt idx="122">
                  <c:v>3.1959999999999995E-2</c:v>
                </c:pt>
                <c:pt idx="123">
                  <c:v>3.2197000000000003E-2</c:v>
                </c:pt>
                <c:pt idx="124">
                  <c:v>3.2388E-2</c:v>
                </c:pt>
                <c:pt idx="125">
                  <c:v>3.2587999999999999E-2</c:v>
                </c:pt>
                <c:pt idx="126">
                  <c:v>3.2778000000000002E-2</c:v>
                </c:pt>
                <c:pt idx="127">
                  <c:v>3.2959000000000002E-2</c:v>
                </c:pt>
                <c:pt idx="128">
                  <c:v>3.3118000000000002E-2</c:v>
                </c:pt>
                <c:pt idx="129">
                  <c:v>3.3313000000000002E-2</c:v>
                </c:pt>
                <c:pt idx="130">
                  <c:v>3.3522999999999997E-2</c:v>
                </c:pt>
                <c:pt idx="131">
                  <c:v>3.3727E-2</c:v>
                </c:pt>
                <c:pt idx="132">
                  <c:v>3.3935000000000007E-2</c:v>
                </c:pt>
                <c:pt idx="133">
                  <c:v>3.415E-2</c:v>
                </c:pt>
                <c:pt idx="134">
                  <c:v>3.4375000000000003E-2</c:v>
                </c:pt>
                <c:pt idx="135">
                  <c:v>3.4595000000000001E-2</c:v>
                </c:pt>
                <c:pt idx="136">
                  <c:v>3.4821999999999999E-2</c:v>
                </c:pt>
                <c:pt idx="137">
                  <c:v>3.5070000000000004E-2</c:v>
                </c:pt>
                <c:pt idx="138">
                  <c:v>3.5312000000000003E-2</c:v>
                </c:pt>
                <c:pt idx="139">
                  <c:v>3.5522999999999999E-2</c:v>
                </c:pt>
                <c:pt idx="140">
                  <c:v>3.5719000000000001E-2</c:v>
                </c:pt>
                <c:pt idx="141">
                  <c:v>3.5930000000000004E-2</c:v>
                </c:pt>
                <c:pt idx="142">
                  <c:v>3.6137000000000002E-2</c:v>
                </c:pt>
                <c:pt idx="143">
                  <c:v>3.6352000000000002E-2</c:v>
                </c:pt>
                <c:pt idx="144">
                  <c:v>3.6577999999999999E-2</c:v>
                </c:pt>
                <c:pt idx="145">
                  <c:v>3.6806000000000005E-2</c:v>
                </c:pt>
                <c:pt idx="146">
                  <c:v>3.7045999999999996E-2</c:v>
                </c:pt>
                <c:pt idx="147">
                  <c:v>3.7298999999999999E-2</c:v>
                </c:pt>
                <c:pt idx="148">
                  <c:v>3.7552000000000002E-2</c:v>
                </c:pt>
                <c:pt idx="149">
                  <c:v>3.7798999999999999E-2</c:v>
                </c:pt>
                <c:pt idx="150">
                  <c:v>3.8056E-2</c:v>
                </c:pt>
                <c:pt idx="151">
                  <c:v>3.8272999999999995E-2</c:v>
                </c:pt>
                <c:pt idx="152">
                  <c:v>3.8500000000000006E-2</c:v>
                </c:pt>
                <c:pt idx="153">
                  <c:v>3.8714999999999999E-2</c:v>
                </c:pt>
                <c:pt idx="154">
                  <c:v>3.8942000000000004E-2</c:v>
                </c:pt>
                <c:pt idx="155">
                  <c:v>3.9167E-2</c:v>
                </c:pt>
                <c:pt idx="156">
                  <c:v>3.9392999999999997E-2</c:v>
                </c:pt>
                <c:pt idx="157">
                  <c:v>3.9629999999999999E-2</c:v>
                </c:pt>
                <c:pt idx="158">
                  <c:v>3.9886000000000005E-2</c:v>
                </c:pt>
                <c:pt idx="159">
                  <c:v>4.0160000000000001E-2</c:v>
                </c:pt>
                <c:pt idx="160">
                  <c:v>4.0438999999999996E-2</c:v>
                </c:pt>
                <c:pt idx="161">
                  <c:v>4.0694999999999995E-2</c:v>
                </c:pt>
                <c:pt idx="162">
                  <c:v>4.0958999999999995E-2</c:v>
                </c:pt>
                <c:pt idx="163">
                  <c:v>4.1176000000000004E-2</c:v>
                </c:pt>
                <c:pt idx="164">
                  <c:v>4.1387E-2</c:v>
                </c:pt>
                <c:pt idx="165">
                  <c:v>4.1609E-2</c:v>
                </c:pt>
                <c:pt idx="166">
                  <c:v>4.19E-2</c:v>
                </c:pt>
                <c:pt idx="167">
                  <c:v>4.2155999999999999E-2</c:v>
                </c:pt>
                <c:pt idx="168">
                  <c:v>4.2391999999999999E-2</c:v>
                </c:pt>
                <c:pt idx="169">
                  <c:v>4.2617000000000002E-2</c:v>
                </c:pt>
                <c:pt idx="170">
                  <c:v>4.2854000000000003E-2</c:v>
                </c:pt>
                <c:pt idx="171">
                  <c:v>4.3107000000000006E-2</c:v>
                </c:pt>
                <c:pt idx="172">
                  <c:v>4.3371000000000007E-2</c:v>
                </c:pt>
                <c:pt idx="173">
                  <c:v>4.3635999999999994E-2</c:v>
                </c:pt>
                <c:pt idx="174">
                  <c:v>4.3920000000000001E-2</c:v>
                </c:pt>
                <c:pt idx="175">
                  <c:v>4.4202999999999999E-2</c:v>
                </c:pt>
                <c:pt idx="176">
                  <c:v>4.4474E-2</c:v>
                </c:pt>
                <c:pt idx="177">
                  <c:v>4.4725999999999995E-2</c:v>
                </c:pt>
                <c:pt idx="178">
                  <c:v>4.4985999999999998E-2</c:v>
                </c:pt>
                <c:pt idx="179">
                  <c:v>4.5232000000000001E-2</c:v>
                </c:pt>
                <c:pt idx="180">
                  <c:v>4.5487E-2</c:v>
                </c:pt>
                <c:pt idx="181">
                  <c:v>4.5742000000000005E-2</c:v>
                </c:pt>
                <c:pt idx="182">
                  <c:v>4.6042E-2</c:v>
                </c:pt>
                <c:pt idx="183">
                  <c:v>4.6326000000000006E-2</c:v>
                </c:pt>
                <c:pt idx="184">
                  <c:v>4.6615999999999998E-2</c:v>
                </c:pt>
                <c:pt idx="185">
                  <c:v>4.6894999999999999E-2</c:v>
                </c:pt>
                <c:pt idx="186">
                  <c:v>4.7194E-2</c:v>
                </c:pt>
                <c:pt idx="187">
                  <c:v>4.7464000000000006E-2</c:v>
                </c:pt>
                <c:pt idx="188">
                  <c:v>4.7733999999999999E-2</c:v>
                </c:pt>
                <c:pt idx="189">
                  <c:v>4.8001000000000002E-2</c:v>
                </c:pt>
                <c:pt idx="190">
                  <c:v>4.8287000000000004E-2</c:v>
                </c:pt>
                <c:pt idx="191">
                  <c:v>4.8578000000000003E-2</c:v>
                </c:pt>
                <c:pt idx="192">
                  <c:v>4.888E-2</c:v>
                </c:pt>
                <c:pt idx="193">
                  <c:v>4.9159000000000001E-2</c:v>
                </c:pt>
                <c:pt idx="194">
                  <c:v>4.9466999999999997E-2</c:v>
                </c:pt>
                <c:pt idx="195">
                  <c:v>4.9755000000000001E-2</c:v>
                </c:pt>
                <c:pt idx="196">
                  <c:v>5.0040000000000001E-2</c:v>
                </c:pt>
                <c:pt idx="197">
                  <c:v>5.0313999999999998E-2</c:v>
                </c:pt>
                <c:pt idx="198">
                  <c:v>5.0606999999999999E-2</c:v>
                </c:pt>
                <c:pt idx="199">
                  <c:v>5.0903999999999998E-2</c:v>
                </c:pt>
                <c:pt idx="200">
                  <c:v>5.1259000000000006E-2</c:v>
                </c:pt>
                <c:pt idx="201">
                  <c:v>5.1660999999999999E-2</c:v>
                </c:pt>
                <c:pt idx="202">
                  <c:v>5.2114000000000008E-2</c:v>
                </c:pt>
                <c:pt idx="203">
                  <c:v>5.2447000000000008E-2</c:v>
                </c:pt>
                <c:pt idx="204">
                  <c:v>5.2694000000000005E-2</c:v>
                </c:pt>
                <c:pt idx="205">
                  <c:v>5.2947999999999995E-2</c:v>
                </c:pt>
                <c:pt idx="206">
                  <c:v>5.3222000000000005E-2</c:v>
                </c:pt>
                <c:pt idx="207">
                  <c:v>5.3560999999999998E-2</c:v>
                </c:pt>
                <c:pt idx="208">
                  <c:v>5.3999999999999992E-2</c:v>
                </c:pt>
                <c:pt idx="209">
                  <c:v>5.4435999999999998E-2</c:v>
                </c:pt>
                <c:pt idx="210">
                  <c:v>5.4880999999999999E-2</c:v>
                </c:pt>
                <c:pt idx="211">
                  <c:v>5.5317999999999992E-2</c:v>
                </c:pt>
                <c:pt idx="212">
                  <c:v>5.57E-2</c:v>
                </c:pt>
                <c:pt idx="213">
                  <c:v>5.6075E-2</c:v>
                </c:pt>
                <c:pt idx="214">
                  <c:v>5.662600000000001E-2</c:v>
                </c:pt>
                <c:pt idx="215">
                  <c:v>5.7307999999999998E-2</c:v>
                </c:pt>
                <c:pt idx="216">
                  <c:v>5.8161999999999998E-2</c:v>
                </c:pt>
                <c:pt idx="217">
                  <c:v>5.8648999999999993E-2</c:v>
                </c:pt>
                <c:pt idx="218">
                  <c:v>5.9129000000000008E-2</c:v>
                </c:pt>
                <c:pt idx="219">
                  <c:v>5.9632000000000004E-2</c:v>
                </c:pt>
                <c:pt idx="220">
                  <c:v>6.0133000000000006E-2</c:v>
                </c:pt>
                <c:pt idx="221">
                  <c:v>6.0649999999999996E-2</c:v>
                </c:pt>
                <c:pt idx="222">
                  <c:v>6.1151999999999998E-2</c:v>
                </c:pt>
                <c:pt idx="223">
                  <c:v>6.1667E-2</c:v>
                </c:pt>
                <c:pt idx="224">
                  <c:v>6.2158999999999999E-2</c:v>
                </c:pt>
                <c:pt idx="225">
                  <c:v>6.2593999999999997E-2</c:v>
                </c:pt>
                <c:pt idx="226">
                  <c:v>6.3070000000000001E-2</c:v>
                </c:pt>
                <c:pt idx="227">
                  <c:v>6.3605999999999996E-2</c:v>
                </c:pt>
                <c:pt idx="228">
                  <c:v>6.4165E-2</c:v>
                </c:pt>
                <c:pt idx="229">
                  <c:v>6.4717999999999998E-2</c:v>
                </c:pt>
                <c:pt idx="230">
                  <c:v>6.5240000000000006E-2</c:v>
                </c:pt>
                <c:pt idx="231">
                  <c:v>6.5771999999999997E-2</c:v>
                </c:pt>
                <c:pt idx="232">
                  <c:v>6.6324999999999995E-2</c:v>
                </c:pt>
                <c:pt idx="233">
                  <c:v>6.6910000000000011E-2</c:v>
                </c:pt>
                <c:pt idx="234">
                  <c:v>6.750600000000001E-2</c:v>
                </c:pt>
                <c:pt idx="235">
                  <c:v>6.8117000000000011E-2</c:v>
                </c:pt>
                <c:pt idx="236">
                  <c:v>6.8763999999999992E-2</c:v>
                </c:pt>
                <c:pt idx="237">
                  <c:v>6.9372000000000003E-2</c:v>
                </c:pt>
                <c:pt idx="238">
                  <c:v>6.9991999999999999E-2</c:v>
                </c:pt>
                <c:pt idx="239">
                  <c:v>7.059E-2</c:v>
                </c:pt>
                <c:pt idx="240">
                  <c:v>7.1211999999999998E-2</c:v>
                </c:pt>
                <c:pt idx="241">
                  <c:v>7.186300000000001E-2</c:v>
                </c:pt>
                <c:pt idx="242">
                  <c:v>7.2575000000000001E-2</c:v>
                </c:pt>
                <c:pt idx="243">
                  <c:v>7.3307000000000011E-2</c:v>
                </c:pt>
                <c:pt idx="244">
                  <c:v>7.4078000000000005E-2</c:v>
                </c:pt>
                <c:pt idx="245">
                  <c:v>7.4856999999999993E-2</c:v>
                </c:pt>
                <c:pt idx="246">
                  <c:v>7.5627E-2</c:v>
                </c:pt>
                <c:pt idx="247">
                  <c:v>7.6346999999999998E-2</c:v>
                </c:pt>
                <c:pt idx="248">
                  <c:v>7.7039999999999997E-2</c:v>
                </c:pt>
                <c:pt idx="249">
                  <c:v>7.7691999999999997E-2</c:v>
                </c:pt>
                <c:pt idx="250">
                  <c:v>7.8445999999999988E-2</c:v>
                </c:pt>
                <c:pt idx="251">
                  <c:v>7.9215999999999995E-2</c:v>
                </c:pt>
                <c:pt idx="252">
                  <c:v>7.9993000000000009E-2</c:v>
                </c:pt>
                <c:pt idx="253">
                  <c:v>8.0696999999999991E-2</c:v>
                </c:pt>
                <c:pt idx="254">
                  <c:v>8.1480999999999998E-2</c:v>
                </c:pt>
                <c:pt idx="255">
                  <c:v>8.2352000000000009E-2</c:v>
                </c:pt>
                <c:pt idx="256">
                  <c:v>8.3250000000000005E-2</c:v>
                </c:pt>
                <c:pt idx="257">
                  <c:v>8.4121000000000001E-2</c:v>
                </c:pt>
                <c:pt idx="258">
                  <c:v>8.4972000000000006E-2</c:v>
                </c:pt>
                <c:pt idx="259">
                  <c:v>8.5782999999999998E-2</c:v>
                </c:pt>
                <c:pt idx="260">
                  <c:v>8.6536000000000002E-2</c:v>
                </c:pt>
                <c:pt idx="261">
                  <c:v>8.7234000000000006E-2</c:v>
                </c:pt>
                <c:pt idx="262">
                  <c:v>8.8049999999999989E-2</c:v>
                </c:pt>
                <c:pt idx="263">
                  <c:v>8.8958999999999996E-2</c:v>
                </c:pt>
                <c:pt idx="264">
                  <c:v>8.998600000000001E-2</c:v>
                </c:pt>
                <c:pt idx="265">
                  <c:v>9.0812000000000004E-2</c:v>
                </c:pt>
                <c:pt idx="266">
                  <c:v>9.1636000000000009E-2</c:v>
                </c:pt>
                <c:pt idx="267">
                  <c:v>9.2505000000000004E-2</c:v>
                </c:pt>
                <c:pt idx="268">
                  <c:v>9.3350000000000002E-2</c:v>
                </c:pt>
                <c:pt idx="269">
                  <c:v>9.4256000000000006E-2</c:v>
                </c:pt>
                <c:pt idx="270">
                  <c:v>9.517500000000001E-2</c:v>
                </c:pt>
                <c:pt idx="271">
                  <c:v>9.6045000000000019E-2</c:v>
                </c:pt>
                <c:pt idx="272">
                  <c:v>9.6812000000000009E-2</c:v>
                </c:pt>
                <c:pt idx="273">
                  <c:v>9.7571000000000019E-2</c:v>
                </c:pt>
                <c:pt idx="274">
                  <c:v>9.8379999999999995E-2</c:v>
                </c:pt>
                <c:pt idx="275">
                  <c:v>9.9239999999999995E-2</c:v>
                </c:pt>
                <c:pt idx="276">
                  <c:v>0.10012500000000001</c:v>
                </c:pt>
                <c:pt idx="277">
                  <c:v>0.101024</c:v>
                </c:pt>
                <c:pt idx="278">
                  <c:v>0.101937</c:v>
                </c:pt>
                <c:pt idx="279">
                  <c:v>0.10297299999999998</c:v>
                </c:pt>
                <c:pt idx="280">
                  <c:v>0.10391499999999998</c:v>
                </c:pt>
                <c:pt idx="281">
                  <c:v>0.10495600000000001</c:v>
                </c:pt>
                <c:pt idx="282">
                  <c:v>0.105957</c:v>
                </c:pt>
                <c:pt idx="283">
                  <c:v>0.106947</c:v>
                </c:pt>
                <c:pt idx="284">
                  <c:v>0.10789499999999999</c:v>
                </c:pt>
                <c:pt idx="285">
                  <c:v>0.10886299999999999</c:v>
                </c:pt>
                <c:pt idx="286">
                  <c:v>0.10986400000000002</c:v>
                </c:pt>
                <c:pt idx="287">
                  <c:v>0.11096700000000001</c:v>
                </c:pt>
                <c:pt idx="288">
                  <c:v>0.11203199999999999</c:v>
                </c:pt>
                <c:pt idx="289">
                  <c:v>0.11312800000000001</c:v>
                </c:pt>
                <c:pt idx="290">
                  <c:v>0.114359</c:v>
                </c:pt>
                <c:pt idx="291">
                  <c:v>0.115671</c:v>
                </c:pt>
                <c:pt idx="292">
                  <c:v>0.11709</c:v>
                </c:pt>
                <c:pt idx="293">
                  <c:v>0.11854199999999998</c:v>
                </c:pt>
                <c:pt idx="294">
                  <c:v>0.12010900000000001</c:v>
                </c:pt>
                <c:pt idx="295">
                  <c:v>0.12167</c:v>
                </c:pt>
                <c:pt idx="296">
                  <c:v>0.123205</c:v>
                </c:pt>
                <c:pt idx="297">
                  <c:v>0.12473899999999999</c:v>
                </c:pt>
                <c:pt idx="298">
                  <c:v>0.126355</c:v>
                </c:pt>
                <c:pt idx="299">
                  <c:v>0.12795100000000001</c:v>
                </c:pt>
                <c:pt idx="300">
                  <c:v>0.129664</c:v>
                </c:pt>
                <c:pt idx="301">
                  <c:v>0.131525</c:v>
                </c:pt>
                <c:pt idx="302">
                  <c:v>0.13355300000000001</c:v>
                </c:pt>
                <c:pt idx="303">
                  <c:v>0.13577499999999998</c:v>
                </c:pt>
                <c:pt idx="304">
                  <c:v>0.13802899999999999</c:v>
                </c:pt>
                <c:pt idx="305">
                  <c:v>0.140456</c:v>
                </c:pt>
                <c:pt idx="306">
                  <c:v>0.142959</c:v>
                </c:pt>
                <c:pt idx="307">
                  <c:v>0.14541300000000001</c:v>
                </c:pt>
                <c:pt idx="308">
                  <c:v>0.14786699999999997</c:v>
                </c:pt>
                <c:pt idx="309">
                  <c:v>0.150339</c:v>
                </c:pt>
                <c:pt idx="310">
                  <c:v>0.15306700000000001</c:v>
                </c:pt>
                <c:pt idx="311">
                  <c:v>0.15588399999999999</c:v>
                </c:pt>
                <c:pt idx="312">
                  <c:v>0.15875500000000001</c:v>
                </c:pt>
                <c:pt idx="313">
                  <c:v>0.16182999999999997</c:v>
                </c:pt>
                <c:pt idx="314">
                  <c:v>0.16523299999999996</c:v>
                </c:pt>
                <c:pt idx="315">
                  <c:v>0.16880700000000001</c:v>
                </c:pt>
                <c:pt idx="316">
                  <c:v>0.17268</c:v>
                </c:pt>
                <c:pt idx="317">
                  <c:v>0.17659799999999998</c:v>
                </c:pt>
                <c:pt idx="318">
                  <c:v>0.18067</c:v>
                </c:pt>
                <c:pt idx="319">
                  <c:v>0.18459599999999998</c:v>
                </c:pt>
                <c:pt idx="320">
                  <c:v>0.18850999999999998</c:v>
                </c:pt>
                <c:pt idx="321">
                  <c:v>0.192301</c:v>
                </c:pt>
                <c:pt idx="322">
                  <c:v>0.19637100000000002</c:v>
                </c:pt>
                <c:pt idx="323">
                  <c:v>0.20052200000000003</c:v>
                </c:pt>
                <c:pt idx="324">
                  <c:v>0.20488499999999998</c:v>
                </c:pt>
                <c:pt idx="325">
                  <c:v>0.20955599999999996</c:v>
                </c:pt>
                <c:pt idx="326">
                  <c:v>0.21454100000000001</c:v>
                </c:pt>
                <c:pt idx="327">
                  <c:v>0.21984700000000001</c:v>
                </c:pt>
                <c:pt idx="328">
                  <c:v>0.22533800000000004</c:v>
                </c:pt>
                <c:pt idx="329">
                  <c:v>0.23088900000000001</c:v>
                </c:pt>
                <c:pt idx="330">
                  <c:v>0.23635399999999998</c:v>
                </c:pt>
                <c:pt idx="331">
                  <c:v>0.24158399999999999</c:v>
                </c:pt>
                <c:pt idx="332">
                  <c:v>0.246612</c:v>
                </c:pt>
                <c:pt idx="333">
                  <c:v>0.25161899999999998</c:v>
                </c:pt>
                <c:pt idx="334">
                  <c:v>0.25693500000000002</c:v>
                </c:pt>
                <c:pt idx="335">
                  <c:v>0.26222000000000001</c:v>
                </c:pt>
                <c:pt idx="336">
                  <c:v>0.26756400000000002</c:v>
                </c:pt>
                <c:pt idx="337">
                  <c:v>0.27280300000000002</c:v>
                </c:pt>
                <c:pt idx="338">
                  <c:v>0.27847100000000002</c:v>
                </c:pt>
                <c:pt idx="339">
                  <c:v>0.28450200000000003</c:v>
                </c:pt>
                <c:pt idx="340">
                  <c:v>0.29087499999999999</c:v>
                </c:pt>
                <c:pt idx="341">
                  <c:v>0.29715199999999997</c:v>
                </c:pt>
                <c:pt idx="342">
                  <c:v>0.30310499999999996</c:v>
                </c:pt>
                <c:pt idx="343">
                  <c:v>0.30867199999999995</c:v>
                </c:pt>
                <c:pt idx="344">
                  <c:v>0.314058</c:v>
                </c:pt>
                <c:pt idx="345">
                  <c:v>0.31916300000000003</c:v>
                </c:pt>
                <c:pt idx="346">
                  <c:v>0.32448100000000002</c:v>
                </c:pt>
                <c:pt idx="347">
                  <c:v>0.32957000000000003</c:v>
                </c:pt>
                <c:pt idx="348">
                  <c:v>0.334812</c:v>
                </c:pt>
                <c:pt idx="349">
                  <c:v>0.34010600000000002</c:v>
                </c:pt>
                <c:pt idx="350">
                  <c:v>0.345445</c:v>
                </c:pt>
                <c:pt idx="351">
                  <c:v>0.35113</c:v>
                </c:pt>
                <c:pt idx="352">
                  <c:v>0.35656700000000002</c:v>
                </c:pt>
                <c:pt idx="353">
                  <c:v>0.36177699999999996</c:v>
                </c:pt>
                <c:pt idx="354">
                  <c:v>0.36682800000000004</c:v>
                </c:pt>
                <c:pt idx="355">
                  <c:v>0.37130999999999992</c:v>
                </c:pt>
                <c:pt idx="356">
                  <c:v>0.37560800000000005</c:v>
                </c:pt>
                <c:pt idx="357">
                  <c:v>0.37934300000000004</c:v>
                </c:pt>
                <c:pt idx="358">
                  <c:v>0.38323200000000002</c:v>
                </c:pt>
                <c:pt idx="359">
                  <c:v>0.38688400000000001</c:v>
                </c:pt>
                <c:pt idx="360">
                  <c:v>0.390287</c:v>
                </c:pt>
                <c:pt idx="361">
                  <c:v>0.39329699999999995</c:v>
                </c:pt>
                <c:pt idx="362">
                  <c:v>0.39622599999999997</c:v>
                </c:pt>
                <c:pt idx="363">
                  <c:v>0.39893600000000001</c:v>
                </c:pt>
                <c:pt idx="364">
                  <c:v>0.40115300000000004</c:v>
                </c:pt>
                <c:pt idx="365">
                  <c:v>0.40337199999999995</c:v>
                </c:pt>
                <c:pt idx="366">
                  <c:v>0.40445699999999996</c:v>
                </c:pt>
                <c:pt idx="367">
                  <c:v>0.40512899999999996</c:v>
                </c:pt>
                <c:pt idx="368">
                  <c:v>0.40518900000000013</c:v>
                </c:pt>
                <c:pt idx="369">
                  <c:v>0.40540600000000004</c:v>
                </c:pt>
                <c:pt idx="370">
                  <c:v>0.40443099999999998</c:v>
                </c:pt>
                <c:pt idx="371">
                  <c:v>0.40314099999999997</c:v>
                </c:pt>
                <c:pt idx="372">
                  <c:v>0.40169299999999986</c:v>
                </c:pt>
                <c:pt idx="373">
                  <c:v>0.39956999999999998</c:v>
                </c:pt>
                <c:pt idx="374">
                  <c:v>0.39607800000000015</c:v>
                </c:pt>
                <c:pt idx="375">
                  <c:v>0.39195799999999992</c:v>
                </c:pt>
                <c:pt idx="376">
                  <c:v>0.38636200000000009</c:v>
                </c:pt>
                <c:pt idx="377">
                  <c:v>0.38108500000000012</c:v>
                </c:pt>
                <c:pt idx="378">
                  <c:v>0.37419399999999992</c:v>
                </c:pt>
                <c:pt idx="379">
                  <c:v>0.36645700000000003</c:v>
                </c:pt>
                <c:pt idx="380">
                  <c:v>0.35742300000000005</c:v>
                </c:pt>
                <c:pt idx="381">
                  <c:v>0.34693299999999994</c:v>
                </c:pt>
                <c:pt idx="382">
                  <c:v>0.33491700000000013</c:v>
                </c:pt>
                <c:pt idx="383">
                  <c:v>0.32127900000000031</c:v>
                </c:pt>
                <c:pt idx="384">
                  <c:v>0.30594800000000011</c:v>
                </c:pt>
                <c:pt idx="385">
                  <c:v>0.28836800000000018</c:v>
                </c:pt>
                <c:pt idx="386">
                  <c:v>0.26912500000000028</c:v>
                </c:pt>
                <c:pt idx="387">
                  <c:v>0.25198900000000002</c:v>
                </c:pt>
                <c:pt idx="388">
                  <c:v>0.22864700000000004</c:v>
                </c:pt>
                <c:pt idx="389">
                  <c:v>0.19632899999999998</c:v>
                </c:pt>
                <c:pt idx="390">
                  <c:v>0.16779900000000003</c:v>
                </c:pt>
                <c:pt idx="391">
                  <c:v>0.18945400000000001</c:v>
                </c:pt>
                <c:pt idx="392">
                  <c:v>0.13888500000000015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60C-434F-9675-73D481EB0130}"/>
            </c:ext>
          </c:extLst>
        </c:ser>
        <c:ser>
          <c:idx val="3"/>
          <c:order val="3"/>
          <c:tx>
            <c:strRef>
              <c:f>'2.5mM (2%conversione)'!$L$1</c:f>
              <c:strCache>
                <c:ptCount val="1"/>
                <c:pt idx="0">
                  <c:v>S+P+R</c:v>
                </c:pt>
              </c:strCache>
            </c:strRef>
          </c:tx>
          <c:spPr>
            <a:ln w="25400" cap="rnd">
              <a:solidFill>
                <a:schemeClr val="accent4"/>
              </a:solidFill>
              <a:prstDash val="dashDot"/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xVal>
            <c:numRef>
              <c:f>'2.5mM (2%conversione)'!$I$2:$I$402</c:f>
              <c:numCache>
                <c:formatCode>0.0</c:formatCode>
                <c:ptCount val="4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</c:numCache>
            </c:numRef>
          </c:xVal>
          <c:yVal>
            <c:numRef>
              <c:f>'2.5mM (2%conversione)'!$L$2:$L$402</c:f>
              <c:numCache>
                <c:formatCode>General</c:formatCode>
                <c:ptCount val="401"/>
                <c:pt idx="0">
                  <c:v>2.1854999999999999E-2</c:v>
                </c:pt>
                <c:pt idx="1">
                  <c:v>2.1874999999999999E-2</c:v>
                </c:pt>
                <c:pt idx="2">
                  <c:v>2.1888000000000001E-2</c:v>
                </c:pt>
                <c:pt idx="3">
                  <c:v>2.1930999999999999E-2</c:v>
                </c:pt>
                <c:pt idx="4">
                  <c:v>2.1974E-2</c:v>
                </c:pt>
                <c:pt idx="5">
                  <c:v>2.2044000000000001E-2</c:v>
                </c:pt>
                <c:pt idx="6">
                  <c:v>2.2103000000000001E-2</c:v>
                </c:pt>
                <c:pt idx="7">
                  <c:v>2.2151000000000001E-2</c:v>
                </c:pt>
                <c:pt idx="8">
                  <c:v>2.2186000000000001E-2</c:v>
                </c:pt>
                <c:pt idx="9">
                  <c:v>2.2224000000000001E-2</c:v>
                </c:pt>
                <c:pt idx="10">
                  <c:v>2.2280000000000001E-2</c:v>
                </c:pt>
                <c:pt idx="11">
                  <c:v>2.2311999999999999E-2</c:v>
                </c:pt>
                <c:pt idx="12">
                  <c:v>2.2353000000000001E-2</c:v>
                </c:pt>
                <c:pt idx="13">
                  <c:v>2.2379E-2</c:v>
                </c:pt>
                <c:pt idx="14">
                  <c:v>2.2442E-2</c:v>
                </c:pt>
                <c:pt idx="15">
                  <c:v>2.2502999999999999E-2</c:v>
                </c:pt>
                <c:pt idx="16">
                  <c:v>2.2547999999999999E-2</c:v>
                </c:pt>
                <c:pt idx="17">
                  <c:v>2.2622E-2</c:v>
                </c:pt>
                <c:pt idx="18">
                  <c:v>2.2651000000000001E-2</c:v>
                </c:pt>
                <c:pt idx="19">
                  <c:v>2.2644999999999998E-2</c:v>
                </c:pt>
                <c:pt idx="20">
                  <c:v>2.2661000000000001E-2</c:v>
                </c:pt>
                <c:pt idx="21">
                  <c:v>2.2675000000000001E-2</c:v>
                </c:pt>
                <c:pt idx="22">
                  <c:v>2.2741999999999998E-2</c:v>
                </c:pt>
                <c:pt idx="23">
                  <c:v>2.2782E-2</c:v>
                </c:pt>
                <c:pt idx="24">
                  <c:v>2.2821000000000001E-2</c:v>
                </c:pt>
                <c:pt idx="25">
                  <c:v>2.2855E-2</c:v>
                </c:pt>
                <c:pt idx="26">
                  <c:v>2.2903E-2</c:v>
                </c:pt>
                <c:pt idx="27">
                  <c:v>2.3002999999999999E-2</c:v>
                </c:pt>
                <c:pt idx="28">
                  <c:v>2.3106999999999999E-2</c:v>
                </c:pt>
                <c:pt idx="29">
                  <c:v>2.3203999999999999E-2</c:v>
                </c:pt>
                <c:pt idx="30">
                  <c:v>2.3283000000000002E-2</c:v>
                </c:pt>
                <c:pt idx="31">
                  <c:v>2.3316E-2</c:v>
                </c:pt>
                <c:pt idx="32">
                  <c:v>2.3355000000000001E-2</c:v>
                </c:pt>
                <c:pt idx="33">
                  <c:v>2.3406E-2</c:v>
                </c:pt>
                <c:pt idx="34">
                  <c:v>2.3466000000000001E-2</c:v>
                </c:pt>
                <c:pt idx="35">
                  <c:v>2.3517E-2</c:v>
                </c:pt>
                <c:pt idx="36">
                  <c:v>2.3576E-2</c:v>
                </c:pt>
                <c:pt idx="37">
                  <c:v>2.3629000000000001E-2</c:v>
                </c:pt>
                <c:pt idx="38">
                  <c:v>2.3688000000000001E-2</c:v>
                </c:pt>
                <c:pt idx="39">
                  <c:v>2.3740000000000001E-2</c:v>
                </c:pt>
                <c:pt idx="40">
                  <c:v>2.3805E-2</c:v>
                </c:pt>
                <c:pt idx="41">
                  <c:v>2.3893000000000001E-2</c:v>
                </c:pt>
                <c:pt idx="42">
                  <c:v>2.3966999999999999E-2</c:v>
                </c:pt>
                <c:pt idx="43">
                  <c:v>2.4021000000000001E-2</c:v>
                </c:pt>
                <c:pt idx="44">
                  <c:v>2.4074999999999999E-2</c:v>
                </c:pt>
                <c:pt idx="45">
                  <c:v>2.4166E-2</c:v>
                </c:pt>
                <c:pt idx="46">
                  <c:v>2.4251999999999999E-2</c:v>
                </c:pt>
                <c:pt idx="47">
                  <c:v>2.4337000000000001E-2</c:v>
                </c:pt>
                <c:pt idx="48">
                  <c:v>2.4445000000000001E-2</c:v>
                </c:pt>
                <c:pt idx="49">
                  <c:v>2.4559000000000001E-2</c:v>
                </c:pt>
                <c:pt idx="50">
                  <c:v>2.4663999999999998E-2</c:v>
                </c:pt>
                <c:pt idx="51">
                  <c:v>2.4774000000000001E-2</c:v>
                </c:pt>
                <c:pt idx="52">
                  <c:v>2.4885000000000001E-2</c:v>
                </c:pt>
                <c:pt idx="53">
                  <c:v>2.4985E-2</c:v>
                </c:pt>
                <c:pt idx="54">
                  <c:v>2.5069000000000001E-2</c:v>
                </c:pt>
                <c:pt idx="55">
                  <c:v>2.5159999999999998E-2</c:v>
                </c:pt>
                <c:pt idx="56">
                  <c:v>2.5257999999999999E-2</c:v>
                </c:pt>
                <c:pt idx="57">
                  <c:v>2.5336000000000001E-2</c:v>
                </c:pt>
                <c:pt idx="58">
                  <c:v>2.5436E-2</c:v>
                </c:pt>
                <c:pt idx="59">
                  <c:v>2.5529E-2</c:v>
                </c:pt>
                <c:pt idx="60">
                  <c:v>2.5659000000000001E-2</c:v>
                </c:pt>
                <c:pt idx="61">
                  <c:v>2.5766000000000001E-2</c:v>
                </c:pt>
                <c:pt idx="62">
                  <c:v>2.5878000000000002E-2</c:v>
                </c:pt>
                <c:pt idx="63">
                  <c:v>2.6020999999999999E-2</c:v>
                </c:pt>
                <c:pt idx="64">
                  <c:v>2.6159000000000002E-2</c:v>
                </c:pt>
                <c:pt idx="65">
                  <c:v>2.6297999999999998E-2</c:v>
                </c:pt>
                <c:pt idx="66">
                  <c:v>2.6440999999999999E-2</c:v>
                </c:pt>
                <c:pt idx="67">
                  <c:v>2.6578999999999998E-2</c:v>
                </c:pt>
                <c:pt idx="68">
                  <c:v>2.6716E-2</c:v>
                </c:pt>
                <c:pt idx="69">
                  <c:v>2.6858E-2</c:v>
                </c:pt>
                <c:pt idx="70">
                  <c:v>2.6993E-2</c:v>
                </c:pt>
                <c:pt idx="71">
                  <c:v>2.7163E-2</c:v>
                </c:pt>
                <c:pt idx="72">
                  <c:v>2.7317000000000001E-2</c:v>
                </c:pt>
                <c:pt idx="73">
                  <c:v>2.7444E-2</c:v>
                </c:pt>
                <c:pt idx="74">
                  <c:v>2.7591999999999998E-2</c:v>
                </c:pt>
                <c:pt idx="75">
                  <c:v>2.7768999999999999E-2</c:v>
                </c:pt>
                <c:pt idx="76">
                  <c:v>2.792E-2</c:v>
                </c:pt>
                <c:pt idx="77">
                  <c:v>2.8095999999999999E-2</c:v>
                </c:pt>
                <c:pt idx="78">
                  <c:v>2.8244999999999999E-2</c:v>
                </c:pt>
                <c:pt idx="79">
                  <c:v>2.8379999999999999E-2</c:v>
                </c:pt>
                <c:pt idx="80">
                  <c:v>2.852E-2</c:v>
                </c:pt>
                <c:pt idx="81">
                  <c:v>2.8652E-2</c:v>
                </c:pt>
                <c:pt idx="82">
                  <c:v>2.8804E-2</c:v>
                </c:pt>
                <c:pt idx="83">
                  <c:v>2.8955999999999999E-2</c:v>
                </c:pt>
                <c:pt idx="84">
                  <c:v>2.9149000000000001E-2</c:v>
                </c:pt>
                <c:pt idx="85">
                  <c:v>2.9347999999999999E-2</c:v>
                </c:pt>
                <c:pt idx="86">
                  <c:v>2.9544999999999998E-2</c:v>
                </c:pt>
                <c:pt idx="87">
                  <c:v>2.9753000000000002E-2</c:v>
                </c:pt>
                <c:pt idx="88">
                  <c:v>2.9973E-2</c:v>
                </c:pt>
                <c:pt idx="89">
                  <c:v>3.0185E-2</c:v>
                </c:pt>
                <c:pt idx="90">
                  <c:v>3.0388999999999999E-2</c:v>
                </c:pt>
                <c:pt idx="91">
                  <c:v>3.056E-2</c:v>
                </c:pt>
                <c:pt idx="92">
                  <c:v>3.0716E-2</c:v>
                </c:pt>
                <c:pt idx="93">
                  <c:v>3.0879E-2</c:v>
                </c:pt>
                <c:pt idx="94">
                  <c:v>3.1059E-2</c:v>
                </c:pt>
                <c:pt idx="95">
                  <c:v>3.124E-2</c:v>
                </c:pt>
                <c:pt idx="96">
                  <c:v>3.1444E-2</c:v>
                </c:pt>
                <c:pt idx="97">
                  <c:v>3.1657999999999999E-2</c:v>
                </c:pt>
                <c:pt idx="98">
                  <c:v>3.1885999999999998E-2</c:v>
                </c:pt>
                <c:pt idx="99">
                  <c:v>3.211E-2</c:v>
                </c:pt>
                <c:pt idx="100">
                  <c:v>3.2336999999999998E-2</c:v>
                </c:pt>
                <c:pt idx="101">
                  <c:v>3.2568E-2</c:v>
                </c:pt>
                <c:pt idx="102">
                  <c:v>3.2793999999999997E-2</c:v>
                </c:pt>
                <c:pt idx="103">
                  <c:v>3.2974000000000003E-2</c:v>
                </c:pt>
                <c:pt idx="104">
                  <c:v>3.3168000000000003E-2</c:v>
                </c:pt>
                <c:pt idx="105">
                  <c:v>3.3369999999999997E-2</c:v>
                </c:pt>
                <c:pt idx="106">
                  <c:v>3.3635999999999999E-2</c:v>
                </c:pt>
                <c:pt idx="107">
                  <c:v>3.3883999999999997E-2</c:v>
                </c:pt>
                <c:pt idx="108">
                  <c:v>3.4126999999999998E-2</c:v>
                </c:pt>
                <c:pt idx="109">
                  <c:v>3.4375999999999997E-2</c:v>
                </c:pt>
                <c:pt idx="110">
                  <c:v>3.4643E-2</c:v>
                </c:pt>
                <c:pt idx="111">
                  <c:v>3.4923999999999997E-2</c:v>
                </c:pt>
                <c:pt idx="112">
                  <c:v>3.5212E-2</c:v>
                </c:pt>
                <c:pt idx="113">
                  <c:v>3.5479999999999998E-2</c:v>
                </c:pt>
                <c:pt idx="114">
                  <c:v>3.5749000000000003E-2</c:v>
                </c:pt>
                <c:pt idx="115">
                  <c:v>3.5994999999999999E-2</c:v>
                </c:pt>
                <c:pt idx="116">
                  <c:v>3.6218E-2</c:v>
                </c:pt>
                <c:pt idx="117">
                  <c:v>3.644E-2</c:v>
                </c:pt>
                <c:pt idx="118">
                  <c:v>3.6698000000000001E-2</c:v>
                </c:pt>
                <c:pt idx="119">
                  <c:v>3.6967E-2</c:v>
                </c:pt>
                <c:pt idx="120">
                  <c:v>3.7247000000000002E-2</c:v>
                </c:pt>
                <c:pt idx="121">
                  <c:v>3.7546999999999997E-2</c:v>
                </c:pt>
                <c:pt idx="122">
                  <c:v>3.7866999999999998E-2</c:v>
                </c:pt>
                <c:pt idx="123">
                  <c:v>3.8181E-2</c:v>
                </c:pt>
                <c:pt idx="124">
                  <c:v>3.8496000000000002E-2</c:v>
                </c:pt>
                <c:pt idx="125">
                  <c:v>3.8792E-2</c:v>
                </c:pt>
                <c:pt idx="126">
                  <c:v>3.9084000000000001E-2</c:v>
                </c:pt>
                <c:pt idx="127">
                  <c:v>3.9377000000000002E-2</c:v>
                </c:pt>
                <c:pt idx="128">
                  <c:v>3.9661000000000002E-2</c:v>
                </c:pt>
                <c:pt idx="129">
                  <c:v>3.9942999999999999E-2</c:v>
                </c:pt>
                <c:pt idx="130">
                  <c:v>4.0232999999999998E-2</c:v>
                </c:pt>
                <c:pt idx="131">
                  <c:v>4.0523999999999998E-2</c:v>
                </c:pt>
                <c:pt idx="132">
                  <c:v>4.0828000000000003E-2</c:v>
                </c:pt>
                <c:pt idx="133">
                  <c:v>4.1133999999999997E-2</c:v>
                </c:pt>
                <c:pt idx="134">
                  <c:v>4.1463E-2</c:v>
                </c:pt>
                <c:pt idx="135">
                  <c:v>4.1796E-2</c:v>
                </c:pt>
                <c:pt idx="136">
                  <c:v>4.2139999999999997E-2</c:v>
                </c:pt>
                <c:pt idx="137">
                  <c:v>4.2477000000000001E-2</c:v>
                </c:pt>
                <c:pt idx="138">
                  <c:v>4.2824000000000001E-2</c:v>
                </c:pt>
                <c:pt idx="139">
                  <c:v>4.3130000000000002E-2</c:v>
                </c:pt>
                <c:pt idx="140">
                  <c:v>4.3422000000000002E-2</c:v>
                </c:pt>
                <c:pt idx="141">
                  <c:v>4.3720000000000002E-2</c:v>
                </c:pt>
                <c:pt idx="142">
                  <c:v>4.4017000000000001E-2</c:v>
                </c:pt>
                <c:pt idx="143">
                  <c:v>4.4331000000000002E-2</c:v>
                </c:pt>
                <c:pt idx="144">
                  <c:v>4.4651999999999997E-2</c:v>
                </c:pt>
                <c:pt idx="145">
                  <c:v>4.4991000000000003E-2</c:v>
                </c:pt>
                <c:pt idx="146">
                  <c:v>4.5345999999999997E-2</c:v>
                </c:pt>
                <c:pt idx="147">
                  <c:v>4.5720999999999998E-2</c:v>
                </c:pt>
                <c:pt idx="148">
                  <c:v>4.6089999999999999E-2</c:v>
                </c:pt>
                <c:pt idx="149">
                  <c:v>4.6442999999999998E-2</c:v>
                </c:pt>
                <c:pt idx="150">
                  <c:v>4.6795999999999997E-2</c:v>
                </c:pt>
                <c:pt idx="151">
                  <c:v>4.7100999999999997E-2</c:v>
                </c:pt>
                <c:pt idx="152">
                  <c:v>4.7419000000000003E-2</c:v>
                </c:pt>
                <c:pt idx="153">
                  <c:v>4.7733999999999999E-2</c:v>
                </c:pt>
                <c:pt idx="154">
                  <c:v>4.8057000000000002E-2</c:v>
                </c:pt>
                <c:pt idx="155">
                  <c:v>4.8374E-2</c:v>
                </c:pt>
                <c:pt idx="156">
                  <c:v>4.8690999999999998E-2</c:v>
                </c:pt>
                <c:pt idx="157">
                  <c:v>4.9030999999999998E-2</c:v>
                </c:pt>
                <c:pt idx="158">
                  <c:v>4.9389000000000002E-2</c:v>
                </c:pt>
                <c:pt idx="159">
                  <c:v>4.9755000000000001E-2</c:v>
                </c:pt>
                <c:pt idx="160">
                  <c:v>5.0132999999999997E-2</c:v>
                </c:pt>
                <c:pt idx="161">
                  <c:v>5.0501999999999998E-2</c:v>
                </c:pt>
                <c:pt idx="162">
                  <c:v>5.0876999999999999E-2</c:v>
                </c:pt>
                <c:pt idx="163">
                  <c:v>5.1193000000000002E-2</c:v>
                </c:pt>
                <c:pt idx="164">
                  <c:v>5.1505000000000002E-2</c:v>
                </c:pt>
                <c:pt idx="165">
                  <c:v>5.1796000000000002E-2</c:v>
                </c:pt>
                <c:pt idx="166">
                  <c:v>5.2176E-2</c:v>
                </c:pt>
                <c:pt idx="167">
                  <c:v>5.2505000000000003E-2</c:v>
                </c:pt>
                <c:pt idx="168">
                  <c:v>5.2846999999999998E-2</c:v>
                </c:pt>
                <c:pt idx="169">
                  <c:v>5.3212000000000002E-2</c:v>
                </c:pt>
                <c:pt idx="170">
                  <c:v>5.3585000000000001E-2</c:v>
                </c:pt>
                <c:pt idx="171">
                  <c:v>5.3975000000000002E-2</c:v>
                </c:pt>
                <c:pt idx="172">
                  <c:v>5.4357000000000003E-2</c:v>
                </c:pt>
                <c:pt idx="173">
                  <c:v>5.4746999999999997E-2</c:v>
                </c:pt>
                <c:pt idx="174">
                  <c:v>5.5139000000000001E-2</c:v>
                </c:pt>
                <c:pt idx="175">
                  <c:v>5.5511999999999999E-2</c:v>
                </c:pt>
                <c:pt idx="176">
                  <c:v>5.5861000000000001E-2</c:v>
                </c:pt>
                <c:pt idx="177">
                  <c:v>5.6196999999999997E-2</c:v>
                </c:pt>
                <c:pt idx="178">
                  <c:v>5.6549000000000002E-2</c:v>
                </c:pt>
                <c:pt idx="179">
                  <c:v>5.6917000000000002E-2</c:v>
                </c:pt>
                <c:pt idx="180">
                  <c:v>5.7282E-2</c:v>
                </c:pt>
                <c:pt idx="181">
                  <c:v>5.7660000000000003E-2</c:v>
                </c:pt>
                <c:pt idx="182">
                  <c:v>5.8049999999999997E-2</c:v>
                </c:pt>
                <c:pt idx="183">
                  <c:v>5.8485000000000002E-2</c:v>
                </c:pt>
                <c:pt idx="184">
                  <c:v>5.8916999999999997E-2</c:v>
                </c:pt>
                <c:pt idx="185">
                  <c:v>5.9329E-2</c:v>
                </c:pt>
                <c:pt idx="186">
                  <c:v>5.9761000000000002E-2</c:v>
                </c:pt>
                <c:pt idx="187">
                  <c:v>6.0150000000000002E-2</c:v>
                </c:pt>
                <c:pt idx="188">
                  <c:v>6.0531000000000001E-2</c:v>
                </c:pt>
                <c:pt idx="189">
                  <c:v>6.0894999999999998E-2</c:v>
                </c:pt>
                <c:pt idx="190">
                  <c:v>6.1289000000000003E-2</c:v>
                </c:pt>
                <c:pt idx="191">
                  <c:v>6.1676000000000002E-2</c:v>
                </c:pt>
                <c:pt idx="192">
                  <c:v>6.2094999999999997E-2</c:v>
                </c:pt>
                <c:pt idx="193">
                  <c:v>6.25E-2</c:v>
                </c:pt>
                <c:pt idx="194">
                  <c:v>6.2964999999999993E-2</c:v>
                </c:pt>
                <c:pt idx="195">
                  <c:v>6.3431000000000001E-2</c:v>
                </c:pt>
                <c:pt idx="196">
                  <c:v>6.3915E-2</c:v>
                </c:pt>
                <c:pt idx="197">
                  <c:v>6.4382999999999996E-2</c:v>
                </c:pt>
                <c:pt idx="198">
                  <c:v>6.4772999999999997E-2</c:v>
                </c:pt>
                <c:pt idx="199">
                  <c:v>6.5120999999999998E-2</c:v>
                </c:pt>
                <c:pt idx="200">
                  <c:v>6.5476000000000006E-2</c:v>
                </c:pt>
                <c:pt idx="201">
                  <c:v>6.5955E-2</c:v>
                </c:pt>
                <c:pt idx="202">
                  <c:v>6.6418000000000005E-2</c:v>
                </c:pt>
                <c:pt idx="203">
                  <c:v>6.6808000000000006E-2</c:v>
                </c:pt>
                <c:pt idx="204">
                  <c:v>6.7208000000000004E-2</c:v>
                </c:pt>
                <c:pt idx="205">
                  <c:v>6.7780999999999994E-2</c:v>
                </c:pt>
                <c:pt idx="206">
                  <c:v>6.8330000000000002E-2</c:v>
                </c:pt>
                <c:pt idx="207">
                  <c:v>6.8807999999999994E-2</c:v>
                </c:pt>
                <c:pt idx="208">
                  <c:v>6.9447999999999996E-2</c:v>
                </c:pt>
                <c:pt idx="209">
                  <c:v>7.0073999999999997E-2</c:v>
                </c:pt>
                <c:pt idx="210">
                  <c:v>7.0566000000000004E-2</c:v>
                </c:pt>
                <c:pt idx="211">
                  <c:v>7.1071999999999996E-2</c:v>
                </c:pt>
                <c:pt idx="212">
                  <c:v>7.1538000000000004E-2</c:v>
                </c:pt>
                <c:pt idx="213">
                  <c:v>7.2113999999999998E-2</c:v>
                </c:pt>
                <c:pt idx="214">
                  <c:v>7.2692000000000007E-2</c:v>
                </c:pt>
                <c:pt idx="215">
                  <c:v>7.3228000000000001E-2</c:v>
                </c:pt>
                <c:pt idx="216">
                  <c:v>7.3752999999999999E-2</c:v>
                </c:pt>
                <c:pt idx="217">
                  <c:v>7.4234999999999995E-2</c:v>
                </c:pt>
                <c:pt idx="218">
                  <c:v>7.4857000000000007E-2</c:v>
                </c:pt>
                <c:pt idx="219">
                  <c:v>7.5531000000000001E-2</c:v>
                </c:pt>
                <c:pt idx="220">
                  <c:v>7.6130000000000003E-2</c:v>
                </c:pt>
                <c:pt idx="221">
                  <c:v>7.6730999999999994E-2</c:v>
                </c:pt>
                <c:pt idx="222">
                  <c:v>7.7420000000000003E-2</c:v>
                </c:pt>
                <c:pt idx="223">
                  <c:v>7.8083E-2</c:v>
                </c:pt>
                <c:pt idx="224">
                  <c:v>7.8677999999999998E-2</c:v>
                </c:pt>
                <c:pt idx="225">
                  <c:v>7.9237000000000002E-2</c:v>
                </c:pt>
                <c:pt idx="226">
                  <c:v>7.9864000000000004E-2</c:v>
                </c:pt>
                <c:pt idx="227">
                  <c:v>8.0543000000000003E-2</c:v>
                </c:pt>
                <c:pt idx="228">
                  <c:v>8.1196000000000004E-2</c:v>
                </c:pt>
                <c:pt idx="229">
                  <c:v>8.1848000000000004E-2</c:v>
                </c:pt>
                <c:pt idx="230">
                  <c:v>8.2584000000000005E-2</c:v>
                </c:pt>
                <c:pt idx="231">
                  <c:v>8.3365999999999996E-2</c:v>
                </c:pt>
                <c:pt idx="232">
                  <c:v>8.4198999999999996E-2</c:v>
                </c:pt>
                <c:pt idx="233">
                  <c:v>8.5070000000000007E-2</c:v>
                </c:pt>
                <c:pt idx="234">
                  <c:v>8.5902000000000006E-2</c:v>
                </c:pt>
                <c:pt idx="235">
                  <c:v>8.6691000000000004E-2</c:v>
                </c:pt>
                <c:pt idx="236">
                  <c:v>8.7445999999999996E-2</c:v>
                </c:pt>
                <c:pt idx="237">
                  <c:v>8.8201000000000002E-2</c:v>
                </c:pt>
                <c:pt idx="238">
                  <c:v>8.8991000000000001E-2</c:v>
                </c:pt>
                <c:pt idx="239">
                  <c:v>8.9819999999999997E-2</c:v>
                </c:pt>
                <c:pt idx="240">
                  <c:v>9.0643000000000001E-2</c:v>
                </c:pt>
                <c:pt idx="241">
                  <c:v>9.1494000000000006E-2</c:v>
                </c:pt>
                <c:pt idx="242">
                  <c:v>9.2440999999999995E-2</c:v>
                </c:pt>
                <c:pt idx="243">
                  <c:v>9.3421000000000004E-2</c:v>
                </c:pt>
                <c:pt idx="244">
                  <c:v>9.4478000000000006E-2</c:v>
                </c:pt>
                <c:pt idx="245">
                  <c:v>9.5537999999999998E-2</c:v>
                </c:pt>
                <c:pt idx="246">
                  <c:v>9.6583000000000002E-2</c:v>
                </c:pt>
                <c:pt idx="247">
                  <c:v>9.7555000000000003E-2</c:v>
                </c:pt>
                <c:pt idx="248">
                  <c:v>9.8516999999999993E-2</c:v>
                </c:pt>
                <c:pt idx="249">
                  <c:v>9.9437999999999999E-2</c:v>
                </c:pt>
                <c:pt idx="250">
                  <c:v>0.10049</c:v>
                </c:pt>
                <c:pt idx="251">
                  <c:v>0.101561</c:v>
                </c:pt>
                <c:pt idx="252">
                  <c:v>0.102689</c:v>
                </c:pt>
                <c:pt idx="253">
                  <c:v>0.10374899999999999</c:v>
                </c:pt>
                <c:pt idx="254">
                  <c:v>0.10495599999999999</c:v>
                </c:pt>
                <c:pt idx="255">
                  <c:v>0.106323</c:v>
                </c:pt>
                <c:pt idx="256">
                  <c:v>0.107613</c:v>
                </c:pt>
                <c:pt idx="257">
                  <c:v>0.108789</c:v>
                </c:pt>
                <c:pt idx="258">
                  <c:v>0.110028</c:v>
                </c:pt>
                <c:pt idx="259">
                  <c:v>0.111377</c:v>
                </c:pt>
                <c:pt idx="260">
                  <c:v>0.11258799999999999</c:v>
                </c:pt>
                <c:pt idx="261">
                  <c:v>0.113735</c:v>
                </c:pt>
                <c:pt idx="262">
                  <c:v>0.114895</c:v>
                </c:pt>
                <c:pt idx="263">
                  <c:v>0.116174</c:v>
                </c:pt>
                <c:pt idx="264">
                  <c:v>0.117578</c:v>
                </c:pt>
                <c:pt idx="265">
                  <c:v>0.118866</c:v>
                </c:pt>
                <c:pt idx="266">
                  <c:v>0.120189</c:v>
                </c:pt>
                <c:pt idx="267">
                  <c:v>0.12173100000000001</c:v>
                </c:pt>
                <c:pt idx="268">
                  <c:v>0.12320200000000001</c:v>
                </c:pt>
                <c:pt idx="269">
                  <c:v>0.124668</c:v>
                </c:pt>
                <c:pt idx="270">
                  <c:v>0.12620500000000001</c:v>
                </c:pt>
                <c:pt idx="271">
                  <c:v>0.12770100000000001</c:v>
                </c:pt>
                <c:pt idx="272">
                  <c:v>0.12911400000000001</c:v>
                </c:pt>
                <c:pt idx="273">
                  <c:v>0.13050600000000001</c:v>
                </c:pt>
                <c:pt idx="274">
                  <c:v>0.13198199999999999</c:v>
                </c:pt>
                <c:pt idx="275">
                  <c:v>0.13353899999999999</c:v>
                </c:pt>
                <c:pt idx="276">
                  <c:v>0.13513800000000001</c:v>
                </c:pt>
                <c:pt idx="277">
                  <c:v>0.136766</c:v>
                </c:pt>
                <c:pt idx="278">
                  <c:v>0.138542</c:v>
                </c:pt>
                <c:pt idx="279">
                  <c:v>0.14050099999999999</c:v>
                </c:pt>
                <c:pt idx="280">
                  <c:v>0.14238999999999999</c:v>
                </c:pt>
                <c:pt idx="281">
                  <c:v>0.14438100000000001</c:v>
                </c:pt>
                <c:pt idx="282">
                  <c:v>0.146424</c:v>
                </c:pt>
                <c:pt idx="283">
                  <c:v>0.148425</c:v>
                </c:pt>
                <c:pt idx="284">
                  <c:v>0.15032599999999999</c:v>
                </c:pt>
                <c:pt idx="285">
                  <c:v>0.15227099999999999</c:v>
                </c:pt>
                <c:pt idx="286">
                  <c:v>0.15431900000000001</c:v>
                </c:pt>
                <c:pt idx="287">
                  <c:v>0.156503</c:v>
                </c:pt>
                <c:pt idx="288">
                  <c:v>0.15865699999999999</c:v>
                </c:pt>
                <c:pt idx="289">
                  <c:v>0.160911</c:v>
                </c:pt>
                <c:pt idx="290">
                  <c:v>0.163387</c:v>
                </c:pt>
                <c:pt idx="291">
                  <c:v>0.16609299999999999</c:v>
                </c:pt>
                <c:pt idx="292">
                  <c:v>0.16892799999999999</c:v>
                </c:pt>
                <c:pt idx="293">
                  <c:v>0.17186599999999999</c:v>
                </c:pt>
                <c:pt idx="294">
                  <c:v>0.17493600000000001</c:v>
                </c:pt>
                <c:pt idx="295">
                  <c:v>0.17787900000000001</c:v>
                </c:pt>
                <c:pt idx="296">
                  <c:v>0.180751</c:v>
                </c:pt>
                <c:pt idx="297">
                  <c:v>0.183638</c:v>
                </c:pt>
                <c:pt idx="298">
                  <c:v>0.18679499999999999</c:v>
                </c:pt>
                <c:pt idx="299">
                  <c:v>0.189997</c:v>
                </c:pt>
                <c:pt idx="300">
                  <c:v>0.19326299999999999</c:v>
                </c:pt>
                <c:pt idx="301">
                  <c:v>0.19677800000000001</c:v>
                </c:pt>
                <c:pt idx="302">
                  <c:v>0.200601</c:v>
                </c:pt>
                <c:pt idx="303">
                  <c:v>0.20480599999999999</c:v>
                </c:pt>
                <c:pt idx="304">
                  <c:v>0.20905399999999999</c:v>
                </c:pt>
                <c:pt idx="305">
                  <c:v>0.213535</c:v>
                </c:pt>
                <c:pt idx="306">
                  <c:v>0.21815499999999999</c:v>
                </c:pt>
                <c:pt idx="307">
                  <c:v>0.22262000000000001</c:v>
                </c:pt>
                <c:pt idx="308">
                  <c:v>0.22700899999999999</c:v>
                </c:pt>
                <c:pt idx="309">
                  <c:v>0.23138600000000001</c:v>
                </c:pt>
                <c:pt idx="310">
                  <c:v>0.236153</c:v>
                </c:pt>
                <c:pt idx="311">
                  <c:v>0.241059</c:v>
                </c:pt>
                <c:pt idx="312">
                  <c:v>0.24609500000000001</c:v>
                </c:pt>
                <c:pt idx="313">
                  <c:v>0.25140499999999999</c:v>
                </c:pt>
                <c:pt idx="314">
                  <c:v>0.25728299999999998</c:v>
                </c:pt>
                <c:pt idx="315">
                  <c:v>0.26350400000000002</c:v>
                </c:pt>
                <c:pt idx="316">
                  <c:v>0.27005699999999999</c:v>
                </c:pt>
                <c:pt idx="317">
                  <c:v>0.27672099999999999</c:v>
                </c:pt>
                <c:pt idx="318">
                  <c:v>0.28359299999999998</c:v>
                </c:pt>
                <c:pt idx="319">
                  <c:v>0.29020699999999999</c:v>
                </c:pt>
                <c:pt idx="320">
                  <c:v>0.29669699999999999</c:v>
                </c:pt>
                <c:pt idx="321">
                  <c:v>0.30304300000000001</c:v>
                </c:pt>
                <c:pt idx="322">
                  <c:v>0.309894</c:v>
                </c:pt>
                <c:pt idx="323">
                  <c:v>0.31690000000000002</c:v>
                </c:pt>
                <c:pt idx="324">
                  <c:v>0.32415699999999997</c:v>
                </c:pt>
                <c:pt idx="325">
                  <c:v>0.33176899999999998</c:v>
                </c:pt>
                <c:pt idx="326">
                  <c:v>0.33994000000000002</c:v>
                </c:pt>
                <c:pt idx="327">
                  <c:v>0.34864200000000001</c:v>
                </c:pt>
                <c:pt idx="328">
                  <c:v>0.35773500000000003</c:v>
                </c:pt>
                <c:pt idx="329">
                  <c:v>0.36705100000000002</c:v>
                </c:pt>
                <c:pt idx="330">
                  <c:v>0.37631599999999998</c:v>
                </c:pt>
                <c:pt idx="331">
                  <c:v>0.38516899999999998</c:v>
                </c:pt>
                <c:pt idx="332">
                  <c:v>0.39376800000000001</c:v>
                </c:pt>
                <c:pt idx="333">
                  <c:v>0.40227099999999999</c:v>
                </c:pt>
                <c:pt idx="334">
                  <c:v>0.41134999999999999</c:v>
                </c:pt>
                <c:pt idx="335">
                  <c:v>0.42046699999999998</c:v>
                </c:pt>
                <c:pt idx="336">
                  <c:v>0.42976999999999999</c:v>
                </c:pt>
                <c:pt idx="337">
                  <c:v>0.43929600000000002</c:v>
                </c:pt>
                <c:pt idx="338">
                  <c:v>0.44960800000000001</c:v>
                </c:pt>
                <c:pt idx="339">
                  <c:v>0.46067900000000001</c:v>
                </c:pt>
                <c:pt idx="340">
                  <c:v>0.47228199999999998</c:v>
                </c:pt>
                <c:pt idx="341">
                  <c:v>0.48410799999999998</c:v>
                </c:pt>
                <c:pt idx="342">
                  <c:v>0.49585899999999999</c:v>
                </c:pt>
                <c:pt idx="343">
                  <c:v>0.50717999999999996</c:v>
                </c:pt>
                <c:pt idx="344">
                  <c:v>0.51837800000000001</c:v>
                </c:pt>
                <c:pt idx="345">
                  <c:v>0.52929700000000002</c:v>
                </c:pt>
                <c:pt idx="346">
                  <c:v>0.54100000000000004</c:v>
                </c:pt>
                <c:pt idx="347">
                  <c:v>0.55289600000000005</c:v>
                </c:pt>
                <c:pt idx="348">
                  <c:v>0.56535299999999999</c:v>
                </c:pt>
                <c:pt idx="349">
                  <c:v>0.57867800000000003</c:v>
                </c:pt>
                <c:pt idx="350">
                  <c:v>0.59325899999999998</c:v>
                </c:pt>
                <c:pt idx="351">
                  <c:v>0.60961100000000001</c:v>
                </c:pt>
                <c:pt idx="352">
                  <c:v>0.62627900000000003</c:v>
                </c:pt>
                <c:pt idx="353">
                  <c:v>0.64346199999999998</c:v>
                </c:pt>
                <c:pt idx="354">
                  <c:v>0.66125100000000003</c:v>
                </c:pt>
                <c:pt idx="355">
                  <c:v>0.67900799999999994</c:v>
                </c:pt>
                <c:pt idx="356">
                  <c:v>0.69689100000000004</c:v>
                </c:pt>
                <c:pt idx="357">
                  <c:v>0.71465100000000004</c:v>
                </c:pt>
                <c:pt idx="358">
                  <c:v>0.73415900000000001</c:v>
                </c:pt>
                <c:pt idx="359">
                  <c:v>0.75484200000000001</c:v>
                </c:pt>
                <c:pt idx="360">
                  <c:v>0.77692499999999998</c:v>
                </c:pt>
                <c:pt idx="361">
                  <c:v>0.80021699999999996</c:v>
                </c:pt>
                <c:pt idx="362">
                  <c:v>0.82642599999999999</c:v>
                </c:pt>
                <c:pt idx="363">
                  <c:v>0.85601300000000002</c:v>
                </c:pt>
                <c:pt idx="364">
                  <c:v>0.88798600000000005</c:v>
                </c:pt>
                <c:pt idx="365">
                  <c:v>0.92232999999999998</c:v>
                </c:pt>
                <c:pt idx="366">
                  <c:v>0.95835099999999995</c:v>
                </c:pt>
                <c:pt idx="367">
                  <c:v>0.99579399999999996</c:v>
                </c:pt>
                <c:pt idx="368" formatCode="0.000000">
                  <c:v>1.0340450000000001</c:v>
                </c:pt>
                <c:pt idx="369" formatCode="0.000000">
                  <c:v>1.0729850000000001</c:v>
                </c:pt>
                <c:pt idx="370" formatCode="0.000000">
                  <c:v>1.114851</c:v>
                </c:pt>
                <c:pt idx="371" formatCode="0.000000">
                  <c:v>1.1597839999999999</c:v>
                </c:pt>
                <c:pt idx="372" formatCode="0.000000">
                  <c:v>1.2085379999999999</c:v>
                </c:pt>
                <c:pt idx="373" formatCode="0.000000">
                  <c:v>1.2602249999999999</c:v>
                </c:pt>
                <c:pt idx="374" formatCode="0.000000">
                  <c:v>1.3182640000000001</c:v>
                </c:pt>
                <c:pt idx="375" formatCode="0.000000">
                  <c:v>1.3851599999999999</c:v>
                </c:pt>
                <c:pt idx="376" formatCode="0.000000">
                  <c:v>1.4575100000000001</c:v>
                </c:pt>
                <c:pt idx="377" formatCode="0.000000">
                  <c:v>1.534491</c:v>
                </c:pt>
                <c:pt idx="378" formatCode="0.000000">
                  <c:v>1.6158319999999999</c:v>
                </c:pt>
                <c:pt idx="379" formatCode="0.000000">
                  <c:v>1.6991700000000001</c:v>
                </c:pt>
                <c:pt idx="380" formatCode="0.000000">
                  <c:v>1.7839320000000001</c:v>
                </c:pt>
                <c:pt idx="381" formatCode="0.000000">
                  <c:v>1.86629</c:v>
                </c:pt>
                <c:pt idx="382" formatCode="0.000000">
                  <c:v>1.954709</c:v>
                </c:pt>
                <c:pt idx="383" formatCode="0.000000">
                  <c:v>2.0468320000000002</c:v>
                </c:pt>
                <c:pt idx="384" formatCode="0.000000">
                  <c:v>2.146563</c:v>
                </c:pt>
                <c:pt idx="385" formatCode="0.000000">
                  <c:v>2.2459950000000002</c:v>
                </c:pt>
                <c:pt idx="386" formatCode="0.000000">
                  <c:v>2.3501850000000002</c:v>
                </c:pt>
                <c:pt idx="387" formatCode="0.000000">
                  <c:v>2.4656790000000002</c:v>
                </c:pt>
                <c:pt idx="388" formatCode="0.000000">
                  <c:v>2.5720179999999999</c:v>
                </c:pt>
                <c:pt idx="389" formatCode="0.000000">
                  <c:v>2.6800920000000001</c:v>
                </c:pt>
                <c:pt idx="390" formatCode="0.000000">
                  <c:v>2.770597</c:v>
                </c:pt>
                <c:pt idx="391" formatCode="0.000000">
                  <c:v>2.8956390000000001</c:v>
                </c:pt>
                <c:pt idx="392" formatCode="0.000000">
                  <c:v>3</c:v>
                </c:pt>
                <c:pt idx="393" formatCode="0.000000">
                  <c:v>3</c:v>
                </c:pt>
                <c:pt idx="394" formatCode="0.000000">
                  <c:v>3</c:v>
                </c:pt>
                <c:pt idx="395" formatCode="0.000000">
                  <c:v>3</c:v>
                </c:pt>
                <c:pt idx="396" formatCode="0.000000">
                  <c:v>3</c:v>
                </c:pt>
                <c:pt idx="397" formatCode="0.000000">
                  <c:v>3</c:v>
                </c:pt>
                <c:pt idx="398" formatCode="0.000000">
                  <c:v>3</c:v>
                </c:pt>
                <c:pt idx="399" formatCode="0.000000">
                  <c:v>3</c:v>
                </c:pt>
                <c:pt idx="400" formatCode="0.000000">
                  <c:v>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160C-434F-9675-73D481EB01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07456223"/>
        <c:axId val="1707459135"/>
      </c:scatterChart>
      <c:valAx>
        <c:axId val="1707456223"/>
        <c:scaling>
          <c:orientation val="minMax"/>
          <c:max val="700"/>
          <c:min val="4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1000" b="0">
                    <a:solidFill>
                      <a:sysClr val="windowText" lastClr="000000"/>
                    </a:solidFill>
                  </a:rPr>
                  <a:t>λ</a:t>
                </a:r>
                <a:r>
                  <a:rPr lang="it-IT" sz="1000" b="0">
                    <a:solidFill>
                      <a:sysClr val="windowText" lastClr="000000"/>
                    </a:solidFill>
                  </a:rPr>
                  <a:t>, nm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7459135"/>
        <c:crosses val="autoZero"/>
        <c:crossBetween val="midCat"/>
      </c:valAx>
      <c:valAx>
        <c:axId val="1707459135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 sz="1000" b="0">
                    <a:solidFill>
                      <a:sysClr val="windowText" lastClr="000000"/>
                    </a:solidFill>
                  </a:rPr>
                  <a:t>Abs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745622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it-IT">
                <a:solidFill>
                  <a:sysClr val="windowText" lastClr="000000"/>
                </a:solidFill>
              </a:rPr>
              <a:t>Initial substrate 5mM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'5mM (2%conversione)'!$H$1</c:f>
              <c:strCache>
                <c:ptCount val="1"/>
                <c:pt idx="0">
                  <c:v>HMF + R 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xVal>
            <c:numRef>
              <c:f>'5mM (2%conversione)'!$A$2:$A$602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'5mM (2%conversione)'!$B$2:$B$602</c:f>
              <c:numCache>
                <c:formatCode>General</c:formatCode>
                <c:ptCount val="601"/>
                <c:pt idx="0">
                  <c:v>-6.1700000000000004E-4</c:v>
                </c:pt>
                <c:pt idx="1">
                  <c:v>-6.2799999999999998E-4</c:v>
                </c:pt>
                <c:pt idx="2">
                  <c:v>-6.11E-4</c:v>
                </c:pt>
                <c:pt idx="3">
                  <c:v>-6.1499999999999999E-4</c:v>
                </c:pt>
                <c:pt idx="4">
                  <c:v>-6.3400000000000001E-4</c:v>
                </c:pt>
                <c:pt idx="5">
                  <c:v>-6.2200000000000005E-4</c:v>
                </c:pt>
                <c:pt idx="6">
                  <c:v>-5.9400000000000002E-4</c:v>
                </c:pt>
                <c:pt idx="7">
                  <c:v>-5.9599999999999996E-4</c:v>
                </c:pt>
                <c:pt idx="8">
                  <c:v>-6.3199999999999997E-4</c:v>
                </c:pt>
                <c:pt idx="9">
                  <c:v>-6.7400000000000001E-4</c:v>
                </c:pt>
                <c:pt idx="10">
                  <c:v>-6.8000000000000005E-4</c:v>
                </c:pt>
                <c:pt idx="11">
                  <c:v>-6.8999999999999997E-4</c:v>
                </c:pt>
                <c:pt idx="12">
                  <c:v>-7.2999999999999996E-4</c:v>
                </c:pt>
                <c:pt idx="13">
                  <c:v>-7.45E-4</c:v>
                </c:pt>
                <c:pt idx="14">
                  <c:v>-7.27E-4</c:v>
                </c:pt>
                <c:pt idx="15">
                  <c:v>-7.6000000000000004E-4</c:v>
                </c:pt>
                <c:pt idx="16">
                  <c:v>-7.5799999999999999E-4</c:v>
                </c:pt>
                <c:pt idx="17">
                  <c:v>-7.4100000000000001E-4</c:v>
                </c:pt>
                <c:pt idx="18">
                  <c:v>-6.8599999999999998E-4</c:v>
                </c:pt>
                <c:pt idx="19">
                  <c:v>-6.7500000000000004E-4</c:v>
                </c:pt>
                <c:pt idx="20">
                  <c:v>-6.6600000000000003E-4</c:v>
                </c:pt>
                <c:pt idx="21">
                  <c:v>-6.69E-4</c:v>
                </c:pt>
                <c:pt idx="22">
                  <c:v>-6.5300000000000004E-4</c:v>
                </c:pt>
                <c:pt idx="23">
                  <c:v>-6.6600000000000003E-4</c:v>
                </c:pt>
                <c:pt idx="24">
                  <c:v>-6.9300000000000004E-4</c:v>
                </c:pt>
                <c:pt idx="25">
                  <c:v>-7.2300000000000001E-4</c:v>
                </c:pt>
                <c:pt idx="26">
                  <c:v>-7.5199999999999996E-4</c:v>
                </c:pt>
                <c:pt idx="27">
                  <c:v>-7.8100000000000001E-4</c:v>
                </c:pt>
                <c:pt idx="28">
                  <c:v>-7.8299999999999995E-4</c:v>
                </c:pt>
                <c:pt idx="29">
                  <c:v>-7.5799999999999999E-4</c:v>
                </c:pt>
                <c:pt idx="30">
                  <c:v>-7.1400000000000001E-4</c:v>
                </c:pt>
                <c:pt idx="31">
                  <c:v>-7.1000000000000002E-4</c:v>
                </c:pt>
                <c:pt idx="32">
                  <c:v>-7.1400000000000001E-4</c:v>
                </c:pt>
                <c:pt idx="33">
                  <c:v>-6.9899999999999997E-4</c:v>
                </c:pt>
                <c:pt idx="34">
                  <c:v>-6.6100000000000002E-4</c:v>
                </c:pt>
                <c:pt idx="35">
                  <c:v>-6.4000000000000005E-4</c:v>
                </c:pt>
                <c:pt idx="36">
                  <c:v>-6.1300000000000005E-4</c:v>
                </c:pt>
                <c:pt idx="37">
                  <c:v>-6.1600000000000001E-4</c:v>
                </c:pt>
                <c:pt idx="38">
                  <c:v>-6.4099999999999997E-4</c:v>
                </c:pt>
                <c:pt idx="39">
                  <c:v>-7.0100000000000002E-4</c:v>
                </c:pt>
                <c:pt idx="40">
                  <c:v>-7.2499999999999995E-4</c:v>
                </c:pt>
                <c:pt idx="41">
                  <c:v>-6.8599999999999998E-4</c:v>
                </c:pt>
                <c:pt idx="42">
                  <c:v>-6.4400000000000004E-4</c:v>
                </c:pt>
                <c:pt idx="43">
                  <c:v>-6.3299999999999999E-4</c:v>
                </c:pt>
                <c:pt idx="44">
                  <c:v>-6.11E-4</c:v>
                </c:pt>
                <c:pt idx="45">
                  <c:v>-5.9500000000000004E-4</c:v>
                </c:pt>
                <c:pt idx="46">
                  <c:v>-5.9500000000000004E-4</c:v>
                </c:pt>
                <c:pt idx="47">
                  <c:v>-6.0800000000000003E-4</c:v>
                </c:pt>
                <c:pt idx="48">
                  <c:v>-6.2E-4</c:v>
                </c:pt>
                <c:pt idx="49">
                  <c:v>-6.0300000000000002E-4</c:v>
                </c:pt>
                <c:pt idx="50">
                  <c:v>-6.0099999999999997E-4</c:v>
                </c:pt>
                <c:pt idx="51">
                  <c:v>-6.1600000000000001E-4</c:v>
                </c:pt>
                <c:pt idx="52">
                  <c:v>-6.6299999999999996E-4</c:v>
                </c:pt>
                <c:pt idx="53">
                  <c:v>-6.7500000000000004E-4</c:v>
                </c:pt>
                <c:pt idx="54">
                  <c:v>-6.9700000000000003E-4</c:v>
                </c:pt>
                <c:pt idx="55">
                  <c:v>-6.7000000000000002E-4</c:v>
                </c:pt>
                <c:pt idx="56">
                  <c:v>-6.4599999999999998E-4</c:v>
                </c:pt>
                <c:pt idx="57">
                  <c:v>-6.2500000000000001E-4</c:v>
                </c:pt>
                <c:pt idx="58">
                  <c:v>-6.1300000000000005E-4</c:v>
                </c:pt>
                <c:pt idx="59">
                  <c:v>-6.1399999999999996E-4</c:v>
                </c:pt>
                <c:pt idx="60">
                  <c:v>-6.4199999999999999E-4</c:v>
                </c:pt>
                <c:pt idx="61">
                  <c:v>-6.4499999999999996E-4</c:v>
                </c:pt>
                <c:pt idx="62">
                  <c:v>-6.7100000000000005E-4</c:v>
                </c:pt>
                <c:pt idx="63">
                  <c:v>-6.6299999999999996E-4</c:v>
                </c:pt>
                <c:pt idx="64">
                  <c:v>-6.6500000000000001E-4</c:v>
                </c:pt>
                <c:pt idx="65">
                  <c:v>-6.4099999999999997E-4</c:v>
                </c:pt>
                <c:pt idx="66">
                  <c:v>-6.5399999999999996E-4</c:v>
                </c:pt>
                <c:pt idx="67">
                  <c:v>-6.2699999999999995E-4</c:v>
                </c:pt>
                <c:pt idx="68">
                  <c:v>-6.4700000000000001E-4</c:v>
                </c:pt>
                <c:pt idx="69">
                  <c:v>-6.4700000000000001E-4</c:v>
                </c:pt>
                <c:pt idx="70">
                  <c:v>-6.8800000000000003E-4</c:v>
                </c:pt>
                <c:pt idx="71">
                  <c:v>-7.2499999999999995E-4</c:v>
                </c:pt>
                <c:pt idx="72">
                  <c:v>-7.5699999999999997E-4</c:v>
                </c:pt>
                <c:pt idx="73">
                  <c:v>-7.9199999999999995E-4</c:v>
                </c:pt>
                <c:pt idx="74">
                  <c:v>-8.2399999999999997E-4</c:v>
                </c:pt>
                <c:pt idx="75">
                  <c:v>-8.4500000000000005E-4</c:v>
                </c:pt>
                <c:pt idx="76">
                  <c:v>-8.2399999999999997E-4</c:v>
                </c:pt>
                <c:pt idx="77">
                  <c:v>-8.3500000000000002E-4</c:v>
                </c:pt>
                <c:pt idx="78">
                  <c:v>-8.2700000000000004E-4</c:v>
                </c:pt>
                <c:pt idx="79">
                  <c:v>-8.2299999999999995E-4</c:v>
                </c:pt>
                <c:pt idx="80">
                  <c:v>-7.9699999999999997E-4</c:v>
                </c:pt>
                <c:pt idx="81">
                  <c:v>-7.8399999999999997E-4</c:v>
                </c:pt>
                <c:pt idx="82">
                  <c:v>-7.7700000000000002E-4</c:v>
                </c:pt>
                <c:pt idx="83">
                  <c:v>-8.0099999999999995E-4</c:v>
                </c:pt>
                <c:pt idx="84">
                  <c:v>-8.1300000000000003E-4</c:v>
                </c:pt>
                <c:pt idx="85">
                  <c:v>-8.4199999999999998E-4</c:v>
                </c:pt>
                <c:pt idx="86">
                  <c:v>-8.7100000000000003E-4</c:v>
                </c:pt>
                <c:pt idx="87">
                  <c:v>-9.1600000000000004E-4</c:v>
                </c:pt>
                <c:pt idx="88">
                  <c:v>-9.3300000000000002E-4</c:v>
                </c:pt>
                <c:pt idx="89">
                  <c:v>-9.5600000000000004E-4</c:v>
                </c:pt>
                <c:pt idx="90">
                  <c:v>-9.59E-4</c:v>
                </c:pt>
                <c:pt idx="91">
                  <c:v>-9.7300000000000002E-4</c:v>
                </c:pt>
                <c:pt idx="92">
                  <c:v>-9.6400000000000001E-4</c:v>
                </c:pt>
                <c:pt idx="93">
                  <c:v>-9.5299999999999996E-4</c:v>
                </c:pt>
                <c:pt idx="94">
                  <c:v>-9.6400000000000001E-4</c:v>
                </c:pt>
                <c:pt idx="95">
                  <c:v>-9.5200000000000005E-4</c:v>
                </c:pt>
                <c:pt idx="96">
                  <c:v>-9.4300000000000004E-4</c:v>
                </c:pt>
                <c:pt idx="97">
                  <c:v>-9.68E-4</c:v>
                </c:pt>
                <c:pt idx="98">
                  <c:v>-9.990000000000001E-4</c:v>
                </c:pt>
                <c:pt idx="99">
                  <c:v>-1.0169999999999999E-3</c:v>
                </c:pt>
                <c:pt idx="100">
                  <c:v>-1.0269999999999999E-3</c:v>
                </c:pt>
                <c:pt idx="101">
                  <c:v>-1.018E-3</c:v>
                </c:pt>
                <c:pt idx="102">
                  <c:v>-9.810000000000001E-4</c:v>
                </c:pt>
                <c:pt idx="103">
                  <c:v>-9.6100000000000005E-4</c:v>
                </c:pt>
                <c:pt idx="104">
                  <c:v>-9.4600000000000001E-4</c:v>
                </c:pt>
                <c:pt idx="105">
                  <c:v>-9.3899999999999995E-4</c:v>
                </c:pt>
                <c:pt idx="106">
                  <c:v>-9.2299999999999999E-4</c:v>
                </c:pt>
                <c:pt idx="107">
                  <c:v>-9.3099999999999997E-4</c:v>
                </c:pt>
                <c:pt idx="108">
                  <c:v>-9.5299999999999996E-4</c:v>
                </c:pt>
                <c:pt idx="109">
                  <c:v>-9.8299999999999993E-4</c:v>
                </c:pt>
                <c:pt idx="110">
                  <c:v>-1.024E-3</c:v>
                </c:pt>
                <c:pt idx="111">
                  <c:v>-1.065E-3</c:v>
                </c:pt>
                <c:pt idx="112">
                  <c:v>-1.098E-3</c:v>
                </c:pt>
                <c:pt idx="113">
                  <c:v>-1.09E-3</c:v>
                </c:pt>
                <c:pt idx="114">
                  <c:v>-1.085E-3</c:v>
                </c:pt>
                <c:pt idx="115">
                  <c:v>-1.059E-3</c:v>
                </c:pt>
                <c:pt idx="116">
                  <c:v>-1.0380000000000001E-3</c:v>
                </c:pt>
                <c:pt idx="117">
                  <c:v>-9.9599999999999992E-4</c:v>
                </c:pt>
                <c:pt idx="118">
                  <c:v>-1.0039999999999999E-3</c:v>
                </c:pt>
                <c:pt idx="119">
                  <c:v>-1.0020000000000001E-3</c:v>
                </c:pt>
                <c:pt idx="120">
                  <c:v>-1.0300000000000001E-3</c:v>
                </c:pt>
                <c:pt idx="121">
                  <c:v>-1.0120000000000001E-3</c:v>
                </c:pt>
                <c:pt idx="122">
                  <c:v>-1.029E-3</c:v>
                </c:pt>
                <c:pt idx="123">
                  <c:v>-1.054E-3</c:v>
                </c:pt>
                <c:pt idx="124">
                  <c:v>-1.0690000000000001E-3</c:v>
                </c:pt>
                <c:pt idx="125">
                  <c:v>-1.054E-3</c:v>
                </c:pt>
                <c:pt idx="126">
                  <c:v>-1.0300000000000001E-3</c:v>
                </c:pt>
                <c:pt idx="127">
                  <c:v>-1.0219999999999999E-3</c:v>
                </c:pt>
                <c:pt idx="128">
                  <c:v>-1.008E-3</c:v>
                </c:pt>
                <c:pt idx="129">
                  <c:v>-1.0020000000000001E-3</c:v>
                </c:pt>
                <c:pt idx="130">
                  <c:v>-1.011E-3</c:v>
                </c:pt>
                <c:pt idx="131">
                  <c:v>-1.0169999999999999E-3</c:v>
                </c:pt>
                <c:pt idx="132">
                  <c:v>-1.008E-3</c:v>
                </c:pt>
                <c:pt idx="133">
                  <c:v>-1.0169999999999999E-3</c:v>
                </c:pt>
                <c:pt idx="134">
                  <c:v>-1.023E-3</c:v>
                </c:pt>
                <c:pt idx="135">
                  <c:v>-1.07E-3</c:v>
                </c:pt>
                <c:pt idx="136">
                  <c:v>-1.0709999999999999E-3</c:v>
                </c:pt>
                <c:pt idx="137">
                  <c:v>-1.085E-3</c:v>
                </c:pt>
                <c:pt idx="138">
                  <c:v>-1.06E-3</c:v>
                </c:pt>
                <c:pt idx="139">
                  <c:v>-1.0369999999999999E-3</c:v>
                </c:pt>
                <c:pt idx="140">
                  <c:v>-1.0120000000000001E-3</c:v>
                </c:pt>
                <c:pt idx="141">
                  <c:v>-9.990000000000001E-4</c:v>
                </c:pt>
                <c:pt idx="142">
                  <c:v>-9.7599999999999998E-4</c:v>
                </c:pt>
                <c:pt idx="143">
                  <c:v>-9.8200000000000002E-4</c:v>
                </c:pt>
                <c:pt idx="144">
                  <c:v>-9.6599999999999995E-4</c:v>
                </c:pt>
                <c:pt idx="145">
                  <c:v>-1.011E-3</c:v>
                </c:pt>
                <c:pt idx="146">
                  <c:v>-1.0200000000000001E-3</c:v>
                </c:pt>
                <c:pt idx="147">
                  <c:v>-1.0510000000000001E-3</c:v>
                </c:pt>
                <c:pt idx="148">
                  <c:v>-1.0640000000000001E-3</c:v>
                </c:pt>
                <c:pt idx="149">
                  <c:v>-1.0690000000000001E-3</c:v>
                </c:pt>
                <c:pt idx="150">
                  <c:v>-1.07E-3</c:v>
                </c:pt>
                <c:pt idx="151">
                  <c:v>-1.075E-3</c:v>
                </c:pt>
                <c:pt idx="152">
                  <c:v>-1.0859999999999999E-3</c:v>
                </c:pt>
                <c:pt idx="153">
                  <c:v>-1.049E-3</c:v>
                </c:pt>
                <c:pt idx="154">
                  <c:v>-1.0610000000000001E-3</c:v>
                </c:pt>
                <c:pt idx="155">
                  <c:v>-1.0480000000000001E-3</c:v>
                </c:pt>
                <c:pt idx="156">
                  <c:v>-1.0889999999999999E-3</c:v>
                </c:pt>
                <c:pt idx="157">
                  <c:v>-1.101E-3</c:v>
                </c:pt>
                <c:pt idx="158">
                  <c:v>-1.1000000000000001E-3</c:v>
                </c:pt>
                <c:pt idx="159">
                  <c:v>-1.0870000000000001E-3</c:v>
                </c:pt>
                <c:pt idx="160">
                  <c:v>-1.08E-3</c:v>
                </c:pt>
                <c:pt idx="161">
                  <c:v>-1.078E-3</c:v>
                </c:pt>
                <c:pt idx="162">
                  <c:v>-1.07E-3</c:v>
                </c:pt>
                <c:pt idx="163">
                  <c:v>-1.057E-3</c:v>
                </c:pt>
                <c:pt idx="164">
                  <c:v>-1.044E-3</c:v>
                </c:pt>
                <c:pt idx="165">
                  <c:v>-1.0319999999999999E-3</c:v>
                </c:pt>
                <c:pt idx="166">
                  <c:v>-1.0499999999999999E-3</c:v>
                </c:pt>
                <c:pt idx="167">
                  <c:v>-1.0330000000000001E-3</c:v>
                </c:pt>
                <c:pt idx="168">
                  <c:v>-1.039E-3</c:v>
                </c:pt>
                <c:pt idx="169">
                  <c:v>-1.0740000000000001E-3</c:v>
                </c:pt>
                <c:pt idx="170">
                  <c:v>-1.119E-3</c:v>
                </c:pt>
                <c:pt idx="171">
                  <c:v>-1.1410000000000001E-3</c:v>
                </c:pt>
                <c:pt idx="172">
                  <c:v>-1.163E-3</c:v>
                </c:pt>
                <c:pt idx="173">
                  <c:v>-1.1529999999999999E-3</c:v>
                </c:pt>
                <c:pt idx="174">
                  <c:v>-1.1230000000000001E-3</c:v>
                </c:pt>
                <c:pt idx="175">
                  <c:v>-1.1180000000000001E-3</c:v>
                </c:pt>
                <c:pt idx="176">
                  <c:v>-1.116E-3</c:v>
                </c:pt>
                <c:pt idx="177">
                  <c:v>-1.1039999999999999E-3</c:v>
                </c:pt>
                <c:pt idx="178">
                  <c:v>-1.0859999999999999E-3</c:v>
                </c:pt>
                <c:pt idx="179">
                  <c:v>-1.0709999999999999E-3</c:v>
                </c:pt>
                <c:pt idx="180">
                  <c:v>-1.103E-3</c:v>
                </c:pt>
                <c:pt idx="181">
                  <c:v>-1.1360000000000001E-3</c:v>
                </c:pt>
                <c:pt idx="182">
                  <c:v>-1.1800000000000001E-3</c:v>
                </c:pt>
                <c:pt idx="183">
                  <c:v>-1.189E-3</c:v>
                </c:pt>
                <c:pt idx="184">
                  <c:v>-1.2149999999999999E-3</c:v>
                </c:pt>
                <c:pt idx="185">
                  <c:v>-1.2229999999999999E-3</c:v>
                </c:pt>
                <c:pt idx="186">
                  <c:v>-1.188E-3</c:v>
                </c:pt>
                <c:pt idx="187">
                  <c:v>-1.168E-3</c:v>
                </c:pt>
                <c:pt idx="188">
                  <c:v>-1.165E-3</c:v>
                </c:pt>
                <c:pt idx="189">
                  <c:v>-1.1529999999999999E-3</c:v>
                </c:pt>
                <c:pt idx="190">
                  <c:v>-1.145E-3</c:v>
                </c:pt>
                <c:pt idx="191">
                  <c:v>-1.1559999999999999E-3</c:v>
                </c:pt>
                <c:pt idx="192">
                  <c:v>-1.17E-3</c:v>
                </c:pt>
                <c:pt idx="193">
                  <c:v>-1.2229999999999999E-3</c:v>
                </c:pt>
                <c:pt idx="194">
                  <c:v>-1.2279999999999999E-3</c:v>
                </c:pt>
                <c:pt idx="195">
                  <c:v>-1.2210000000000001E-3</c:v>
                </c:pt>
                <c:pt idx="196">
                  <c:v>-1.147E-3</c:v>
                </c:pt>
                <c:pt idx="197">
                  <c:v>-1.1659999999999999E-3</c:v>
                </c:pt>
                <c:pt idx="198">
                  <c:v>-1.183E-3</c:v>
                </c:pt>
                <c:pt idx="199">
                  <c:v>-1.183E-3</c:v>
                </c:pt>
                <c:pt idx="200">
                  <c:v>-1.14E-3</c:v>
                </c:pt>
                <c:pt idx="201">
                  <c:v>-1.122E-3</c:v>
                </c:pt>
                <c:pt idx="202">
                  <c:v>-1.1720000000000001E-3</c:v>
                </c:pt>
                <c:pt idx="203">
                  <c:v>-1.2600000000000001E-3</c:v>
                </c:pt>
                <c:pt idx="204">
                  <c:v>-1.4059999999999999E-3</c:v>
                </c:pt>
                <c:pt idx="205">
                  <c:v>-1.518E-3</c:v>
                </c:pt>
                <c:pt idx="206">
                  <c:v>-1.5529999999999999E-3</c:v>
                </c:pt>
                <c:pt idx="207">
                  <c:v>-1.5629999999999999E-3</c:v>
                </c:pt>
                <c:pt idx="208">
                  <c:v>-1.3829999999999999E-3</c:v>
                </c:pt>
                <c:pt idx="209">
                  <c:v>-1.423E-3</c:v>
                </c:pt>
                <c:pt idx="210">
                  <c:v>-1.415E-3</c:v>
                </c:pt>
                <c:pt idx="211">
                  <c:v>-1.3940000000000001E-3</c:v>
                </c:pt>
                <c:pt idx="212">
                  <c:v>-1.294E-3</c:v>
                </c:pt>
                <c:pt idx="213">
                  <c:v>-1.2329999999999999E-3</c:v>
                </c:pt>
                <c:pt idx="214">
                  <c:v>-1.1869999999999999E-3</c:v>
                </c:pt>
                <c:pt idx="215">
                  <c:v>-1.1509999999999999E-3</c:v>
                </c:pt>
                <c:pt idx="216">
                  <c:v>-1.044E-3</c:v>
                </c:pt>
                <c:pt idx="217">
                  <c:v>-1.0250000000000001E-3</c:v>
                </c:pt>
                <c:pt idx="218">
                  <c:v>-1.031E-3</c:v>
                </c:pt>
                <c:pt idx="219">
                  <c:v>-1.0640000000000001E-3</c:v>
                </c:pt>
                <c:pt idx="220">
                  <c:v>-1.1900000000000001E-3</c:v>
                </c:pt>
                <c:pt idx="221">
                  <c:v>-1.0449999999999999E-3</c:v>
                </c:pt>
                <c:pt idx="222">
                  <c:v>-9.7199999999999999E-4</c:v>
                </c:pt>
                <c:pt idx="223">
                  <c:v>-8.9400000000000005E-4</c:v>
                </c:pt>
                <c:pt idx="224">
                  <c:v>-8.83E-4</c:v>
                </c:pt>
                <c:pt idx="225">
                  <c:v>-8.8800000000000001E-4</c:v>
                </c:pt>
                <c:pt idx="226">
                  <c:v>-9.0700000000000004E-4</c:v>
                </c:pt>
                <c:pt idx="227">
                  <c:v>-9.19E-4</c:v>
                </c:pt>
                <c:pt idx="228">
                  <c:v>-9.6699999999999998E-4</c:v>
                </c:pt>
                <c:pt idx="229">
                  <c:v>-9.9500000000000001E-4</c:v>
                </c:pt>
                <c:pt idx="230">
                  <c:v>-1.049E-3</c:v>
                </c:pt>
                <c:pt idx="231">
                  <c:v>-1.0759999999999999E-3</c:v>
                </c:pt>
                <c:pt idx="232">
                  <c:v>-1.0790000000000001E-3</c:v>
                </c:pt>
                <c:pt idx="233">
                  <c:v>-1.026E-3</c:v>
                </c:pt>
                <c:pt idx="234">
                  <c:v>-9.6900000000000003E-4</c:v>
                </c:pt>
                <c:pt idx="235">
                  <c:v>-9.6100000000000005E-4</c:v>
                </c:pt>
                <c:pt idx="236">
                  <c:v>-9.68E-4</c:v>
                </c:pt>
                <c:pt idx="237">
                  <c:v>-9.6000000000000002E-4</c:v>
                </c:pt>
                <c:pt idx="238">
                  <c:v>-9.3700000000000001E-4</c:v>
                </c:pt>
                <c:pt idx="239">
                  <c:v>-9.4700000000000003E-4</c:v>
                </c:pt>
                <c:pt idx="240">
                  <c:v>-9.9200000000000004E-4</c:v>
                </c:pt>
                <c:pt idx="241">
                  <c:v>-9.7000000000000005E-4</c:v>
                </c:pt>
                <c:pt idx="242">
                  <c:v>-9.8799999999999995E-4</c:v>
                </c:pt>
                <c:pt idx="243">
                  <c:v>-1.029E-3</c:v>
                </c:pt>
                <c:pt idx="244">
                  <c:v>-1.0709999999999999E-3</c:v>
                </c:pt>
                <c:pt idx="245">
                  <c:v>-1.049E-3</c:v>
                </c:pt>
                <c:pt idx="246">
                  <c:v>-1.0139999999999999E-3</c:v>
                </c:pt>
                <c:pt idx="247">
                  <c:v>-9.7000000000000005E-4</c:v>
                </c:pt>
                <c:pt idx="248">
                  <c:v>-9.4700000000000003E-4</c:v>
                </c:pt>
                <c:pt idx="249">
                  <c:v>-9.7400000000000004E-4</c:v>
                </c:pt>
                <c:pt idx="250">
                  <c:v>-9.7900000000000005E-4</c:v>
                </c:pt>
                <c:pt idx="251">
                  <c:v>-9.8900000000000008E-4</c:v>
                </c:pt>
                <c:pt idx="252">
                  <c:v>-9.8799999999999995E-4</c:v>
                </c:pt>
                <c:pt idx="253">
                  <c:v>-1.0839999999999999E-3</c:v>
                </c:pt>
                <c:pt idx="254">
                  <c:v>-1.1789999999999999E-3</c:v>
                </c:pt>
                <c:pt idx="255">
                  <c:v>-1.137E-3</c:v>
                </c:pt>
                <c:pt idx="256">
                  <c:v>-1.178E-3</c:v>
                </c:pt>
                <c:pt idx="257">
                  <c:v>-1.274E-3</c:v>
                </c:pt>
                <c:pt idx="258">
                  <c:v>-1.3270000000000001E-3</c:v>
                </c:pt>
                <c:pt idx="259">
                  <c:v>-1.243E-3</c:v>
                </c:pt>
                <c:pt idx="260">
                  <c:v>-1.137E-3</c:v>
                </c:pt>
                <c:pt idx="261">
                  <c:v>-1.0300000000000001E-3</c:v>
                </c:pt>
                <c:pt idx="262">
                  <c:v>-9.4300000000000004E-4</c:v>
                </c:pt>
                <c:pt idx="263">
                  <c:v>-8.9099999999999997E-4</c:v>
                </c:pt>
                <c:pt idx="264">
                  <c:v>-8.5400000000000005E-4</c:v>
                </c:pt>
                <c:pt idx="265">
                  <c:v>-9.3899999999999995E-4</c:v>
                </c:pt>
                <c:pt idx="266">
                  <c:v>-1.047E-3</c:v>
                </c:pt>
                <c:pt idx="267">
                  <c:v>-1.01E-3</c:v>
                </c:pt>
                <c:pt idx="268">
                  <c:v>-9.7999999999999997E-4</c:v>
                </c:pt>
                <c:pt idx="269">
                  <c:v>-9.68E-4</c:v>
                </c:pt>
                <c:pt idx="270">
                  <c:v>-9.5E-4</c:v>
                </c:pt>
                <c:pt idx="271">
                  <c:v>-9.2299999999999999E-4</c:v>
                </c:pt>
                <c:pt idx="272">
                  <c:v>-8.9300000000000002E-4</c:v>
                </c:pt>
                <c:pt idx="273">
                  <c:v>-8.83E-4</c:v>
                </c:pt>
                <c:pt idx="274">
                  <c:v>-8.6200000000000003E-4</c:v>
                </c:pt>
                <c:pt idx="275">
                  <c:v>-8.6899999999999998E-4</c:v>
                </c:pt>
                <c:pt idx="276">
                  <c:v>-8.4099999999999995E-4</c:v>
                </c:pt>
                <c:pt idx="277">
                  <c:v>-8.6600000000000002E-4</c:v>
                </c:pt>
                <c:pt idx="278">
                  <c:v>-8.3100000000000003E-4</c:v>
                </c:pt>
                <c:pt idx="279">
                  <c:v>-8.12E-4</c:v>
                </c:pt>
                <c:pt idx="280">
                  <c:v>-8.12E-4</c:v>
                </c:pt>
                <c:pt idx="281">
                  <c:v>-8.4999999999999995E-4</c:v>
                </c:pt>
                <c:pt idx="282">
                  <c:v>-7.9600000000000005E-4</c:v>
                </c:pt>
                <c:pt idx="283">
                  <c:v>-7.2000000000000005E-4</c:v>
                </c:pt>
                <c:pt idx="284">
                  <c:v>-6.8499999999999995E-4</c:v>
                </c:pt>
                <c:pt idx="285">
                  <c:v>-6.7299999999999999E-4</c:v>
                </c:pt>
                <c:pt idx="286">
                  <c:v>-6.6600000000000003E-4</c:v>
                </c:pt>
                <c:pt idx="287">
                  <c:v>-6.96E-4</c:v>
                </c:pt>
                <c:pt idx="288">
                  <c:v>-6.9099999999999999E-4</c:v>
                </c:pt>
                <c:pt idx="289">
                  <c:v>-7.3499999999999998E-4</c:v>
                </c:pt>
                <c:pt idx="290">
                  <c:v>-6.9300000000000004E-4</c:v>
                </c:pt>
                <c:pt idx="291">
                  <c:v>-5.9299999999999999E-4</c:v>
                </c:pt>
                <c:pt idx="292">
                  <c:v>-5.4900000000000001E-4</c:v>
                </c:pt>
                <c:pt idx="293">
                  <c:v>-5.2300000000000003E-4</c:v>
                </c:pt>
                <c:pt idx="294">
                  <c:v>-5.2899999999999996E-4</c:v>
                </c:pt>
                <c:pt idx="295">
                  <c:v>-5.2999999999999998E-4</c:v>
                </c:pt>
                <c:pt idx="296">
                  <c:v>-5.4699999999999996E-4</c:v>
                </c:pt>
                <c:pt idx="297">
                  <c:v>-5.2800000000000004E-4</c:v>
                </c:pt>
                <c:pt idx="298">
                  <c:v>-5.0000000000000001E-4</c:v>
                </c:pt>
                <c:pt idx="299">
                  <c:v>-4.66E-4</c:v>
                </c:pt>
                <c:pt idx="300">
                  <c:v>-4.2099999999999999E-4</c:v>
                </c:pt>
                <c:pt idx="301">
                  <c:v>-4.28E-4</c:v>
                </c:pt>
                <c:pt idx="302">
                  <c:v>-4.26E-4</c:v>
                </c:pt>
                <c:pt idx="303">
                  <c:v>-4.3300000000000001E-4</c:v>
                </c:pt>
                <c:pt idx="304">
                  <c:v>-4.1199999999999999E-4</c:v>
                </c:pt>
                <c:pt idx="305">
                  <c:v>-3.39E-4</c:v>
                </c:pt>
                <c:pt idx="306">
                  <c:v>-2.5099999999999998E-4</c:v>
                </c:pt>
                <c:pt idx="307">
                  <c:v>-1.6100000000000001E-4</c:v>
                </c:pt>
                <c:pt idx="308">
                  <c:v>-1.0399999999999999E-4</c:v>
                </c:pt>
                <c:pt idx="309">
                  <c:v>-5.8999999999999998E-5</c:v>
                </c:pt>
                <c:pt idx="310">
                  <c:v>-5.3000000000000001E-5</c:v>
                </c:pt>
                <c:pt idx="311">
                  <c:v>-4.6E-5</c:v>
                </c:pt>
                <c:pt idx="312">
                  <c:v>-6.9999999999999994E-5</c:v>
                </c:pt>
                <c:pt idx="313">
                  <c:v>-6.7000000000000002E-5</c:v>
                </c:pt>
                <c:pt idx="314">
                  <c:v>-6.7999999999999999E-5</c:v>
                </c:pt>
                <c:pt idx="315">
                  <c:v>-3.6999999999999998E-5</c:v>
                </c:pt>
                <c:pt idx="316">
                  <c:v>-1.4E-5</c:v>
                </c:pt>
                <c:pt idx="317">
                  <c:v>3.1999999999999999E-5</c:v>
                </c:pt>
                <c:pt idx="318">
                  <c:v>8.7000000000000001E-5</c:v>
                </c:pt>
                <c:pt idx="319">
                  <c:v>1.4300000000000001E-4</c:v>
                </c:pt>
                <c:pt idx="320">
                  <c:v>2.2100000000000001E-4</c:v>
                </c:pt>
                <c:pt idx="321">
                  <c:v>2.7700000000000001E-4</c:v>
                </c:pt>
                <c:pt idx="322">
                  <c:v>3.59E-4</c:v>
                </c:pt>
                <c:pt idx="323">
                  <c:v>4.37E-4</c:v>
                </c:pt>
                <c:pt idx="324">
                  <c:v>4.6700000000000002E-4</c:v>
                </c:pt>
                <c:pt idx="325">
                  <c:v>4.8999999999999998E-4</c:v>
                </c:pt>
                <c:pt idx="326">
                  <c:v>5.4900000000000001E-4</c:v>
                </c:pt>
                <c:pt idx="327">
                  <c:v>5.6400000000000005E-4</c:v>
                </c:pt>
                <c:pt idx="328">
                  <c:v>5.7300000000000005E-4</c:v>
                </c:pt>
                <c:pt idx="329">
                  <c:v>6.1399999999999996E-4</c:v>
                </c:pt>
                <c:pt idx="330">
                  <c:v>6.8999999999999997E-4</c:v>
                </c:pt>
                <c:pt idx="331">
                  <c:v>8.0599999999999997E-4</c:v>
                </c:pt>
                <c:pt idx="332">
                  <c:v>9.0499999999999999E-4</c:v>
                </c:pt>
                <c:pt idx="333">
                  <c:v>1.0300000000000001E-3</c:v>
                </c:pt>
                <c:pt idx="334">
                  <c:v>1.0920000000000001E-3</c:v>
                </c:pt>
                <c:pt idx="335">
                  <c:v>1.134E-3</c:v>
                </c:pt>
                <c:pt idx="336">
                  <c:v>1.14E-3</c:v>
                </c:pt>
                <c:pt idx="337">
                  <c:v>1.2030000000000001E-3</c:v>
                </c:pt>
                <c:pt idx="338">
                  <c:v>1.335E-3</c:v>
                </c:pt>
                <c:pt idx="339">
                  <c:v>1.469E-3</c:v>
                </c:pt>
                <c:pt idx="340">
                  <c:v>1.6260000000000001E-3</c:v>
                </c:pt>
                <c:pt idx="341">
                  <c:v>1.7769999999999999E-3</c:v>
                </c:pt>
                <c:pt idx="342">
                  <c:v>1.81E-3</c:v>
                </c:pt>
                <c:pt idx="343">
                  <c:v>1.83E-3</c:v>
                </c:pt>
                <c:pt idx="344">
                  <c:v>1.877E-3</c:v>
                </c:pt>
                <c:pt idx="345">
                  <c:v>1.9719999999999998E-3</c:v>
                </c:pt>
                <c:pt idx="346">
                  <c:v>2.1259999999999999E-3</c:v>
                </c:pt>
                <c:pt idx="347">
                  <c:v>2.2190000000000001E-3</c:v>
                </c:pt>
                <c:pt idx="348">
                  <c:v>2.3140000000000001E-3</c:v>
                </c:pt>
                <c:pt idx="349">
                  <c:v>2.5149999999999999E-3</c:v>
                </c:pt>
                <c:pt idx="350">
                  <c:v>2.7629999999999998E-3</c:v>
                </c:pt>
                <c:pt idx="351">
                  <c:v>2.9940000000000001E-3</c:v>
                </c:pt>
                <c:pt idx="352">
                  <c:v>3.1470000000000001E-3</c:v>
                </c:pt>
                <c:pt idx="353">
                  <c:v>3.3149999999999998E-3</c:v>
                </c:pt>
                <c:pt idx="354">
                  <c:v>3.5079999999999998E-3</c:v>
                </c:pt>
                <c:pt idx="355">
                  <c:v>3.7859999999999999E-3</c:v>
                </c:pt>
                <c:pt idx="356">
                  <c:v>4.1409999999999997E-3</c:v>
                </c:pt>
                <c:pt idx="357">
                  <c:v>4.4869999999999997E-3</c:v>
                </c:pt>
                <c:pt idx="358">
                  <c:v>4.8450000000000003E-3</c:v>
                </c:pt>
                <c:pt idx="359">
                  <c:v>5.2310000000000004E-3</c:v>
                </c:pt>
                <c:pt idx="360">
                  <c:v>5.6600000000000001E-3</c:v>
                </c:pt>
                <c:pt idx="361">
                  <c:v>6.0780000000000001E-3</c:v>
                </c:pt>
                <c:pt idx="362">
                  <c:v>6.5700000000000003E-3</c:v>
                </c:pt>
                <c:pt idx="363">
                  <c:v>7.1780000000000004E-3</c:v>
                </c:pt>
                <c:pt idx="364">
                  <c:v>7.835E-3</c:v>
                </c:pt>
                <c:pt idx="365">
                  <c:v>8.6049999999999998E-3</c:v>
                </c:pt>
                <c:pt idx="366">
                  <c:v>9.4179999999999993E-3</c:v>
                </c:pt>
                <c:pt idx="367">
                  <c:v>1.0295E-2</c:v>
                </c:pt>
                <c:pt idx="368">
                  <c:v>1.1188999999999999E-2</c:v>
                </c:pt>
                <c:pt idx="369">
                  <c:v>1.2121E-2</c:v>
                </c:pt>
                <c:pt idx="370">
                  <c:v>1.3173000000000001E-2</c:v>
                </c:pt>
                <c:pt idx="371">
                  <c:v>1.435E-2</c:v>
                </c:pt>
                <c:pt idx="372">
                  <c:v>1.5533E-2</c:v>
                </c:pt>
                <c:pt idx="373">
                  <c:v>1.6834999999999999E-2</c:v>
                </c:pt>
                <c:pt idx="374">
                  <c:v>1.8280999999999999E-2</c:v>
                </c:pt>
                <c:pt idx="375">
                  <c:v>2.0005999999999999E-2</c:v>
                </c:pt>
                <c:pt idx="376">
                  <c:v>2.1933000000000001E-2</c:v>
                </c:pt>
                <c:pt idx="377">
                  <c:v>2.4041E-2</c:v>
                </c:pt>
                <c:pt idx="378">
                  <c:v>2.6280000000000001E-2</c:v>
                </c:pt>
                <c:pt idx="379">
                  <c:v>2.8538000000000001E-2</c:v>
                </c:pt>
                <c:pt idx="380">
                  <c:v>3.0896E-2</c:v>
                </c:pt>
                <c:pt idx="381">
                  <c:v>3.3291000000000001E-2</c:v>
                </c:pt>
                <c:pt idx="382">
                  <c:v>3.594E-2</c:v>
                </c:pt>
                <c:pt idx="383">
                  <c:v>3.8733999999999998E-2</c:v>
                </c:pt>
                <c:pt idx="384">
                  <c:v>4.1834999999999997E-2</c:v>
                </c:pt>
                <c:pt idx="385">
                  <c:v>4.5017000000000001E-2</c:v>
                </c:pt>
                <c:pt idx="386">
                  <c:v>4.8617E-2</c:v>
                </c:pt>
                <c:pt idx="387">
                  <c:v>5.2663000000000001E-2</c:v>
                </c:pt>
                <c:pt idx="388">
                  <c:v>5.7019E-2</c:v>
                </c:pt>
                <c:pt idx="389">
                  <c:v>6.1631999999999999E-2</c:v>
                </c:pt>
                <c:pt idx="390">
                  <c:v>6.6354999999999997E-2</c:v>
                </c:pt>
                <c:pt idx="391">
                  <c:v>7.1174000000000001E-2</c:v>
                </c:pt>
                <c:pt idx="392">
                  <c:v>7.6024999999999995E-2</c:v>
                </c:pt>
                <c:pt idx="393">
                  <c:v>8.0884999999999999E-2</c:v>
                </c:pt>
                <c:pt idx="394">
                  <c:v>8.6105000000000001E-2</c:v>
                </c:pt>
                <c:pt idx="395">
                  <c:v>9.1627E-2</c:v>
                </c:pt>
                <c:pt idx="396">
                  <c:v>9.7391000000000005E-2</c:v>
                </c:pt>
                <c:pt idx="397">
                  <c:v>0.103257</c:v>
                </c:pt>
                <c:pt idx="398">
                  <c:v>0.10959199999999999</c:v>
                </c:pt>
                <c:pt idx="399">
                  <c:v>0.116748</c:v>
                </c:pt>
                <c:pt idx="400">
                  <c:v>0.124441</c:v>
                </c:pt>
                <c:pt idx="401">
                  <c:v>0.132193</c:v>
                </c:pt>
                <c:pt idx="402">
                  <c:v>0.13998099999999999</c:v>
                </c:pt>
                <c:pt idx="403">
                  <c:v>0.14768999999999999</c:v>
                </c:pt>
                <c:pt idx="404">
                  <c:v>0.15537100000000001</c:v>
                </c:pt>
                <c:pt idx="405">
                  <c:v>0.16231899999999999</c:v>
                </c:pt>
                <c:pt idx="406">
                  <c:v>0.16965</c:v>
                </c:pt>
                <c:pt idx="407">
                  <c:v>0.17721500000000001</c:v>
                </c:pt>
                <c:pt idx="408">
                  <c:v>0.18526899999999999</c:v>
                </c:pt>
                <c:pt idx="409">
                  <c:v>0.19308700000000001</c:v>
                </c:pt>
                <c:pt idx="410">
                  <c:v>0.20127100000000001</c:v>
                </c:pt>
                <c:pt idx="411">
                  <c:v>0.210151</c:v>
                </c:pt>
                <c:pt idx="412">
                  <c:v>0.21903300000000001</c:v>
                </c:pt>
                <c:pt idx="413">
                  <c:v>0.22803000000000001</c:v>
                </c:pt>
                <c:pt idx="414">
                  <c:v>0.23701700000000001</c:v>
                </c:pt>
                <c:pt idx="415">
                  <c:v>0.245868</c:v>
                </c:pt>
                <c:pt idx="416">
                  <c:v>0.25437100000000001</c:v>
                </c:pt>
                <c:pt idx="417">
                  <c:v>0.26205400000000001</c:v>
                </c:pt>
                <c:pt idx="418">
                  <c:v>0.27010499999999998</c:v>
                </c:pt>
                <c:pt idx="419">
                  <c:v>0.27785300000000002</c:v>
                </c:pt>
                <c:pt idx="420">
                  <c:v>0.28601500000000002</c:v>
                </c:pt>
                <c:pt idx="421">
                  <c:v>0.29342299999999999</c:v>
                </c:pt>
                <c:pt idx="422">
                  <c:v>0.30142400000000003</c:v>
                </c:pt>
                <c:pt idx="423">
                  <c:v>0.30991600000000002</c:v>
                </c:pt>
                <c:pt idx="424">
                  <c:v>0.318469</c:v>
                </c:pt>
                <c:pt idx="425">
                  <c:v>0.326984</c:v>
                </c:pt>
                <c:pt idx="426">
                  <c:v>0.33536899999999997</c:v>
                </c:pt>
                <c:pt idx="427">
                  <c:v>0.342974</c:v>
                </c:pt>
                <c:pt idx="428">
                  <c:v>0.35032600000000003</c:v>
                </c:pt>
                <c:pt idx="429">
                  <c:v>0.35736699999999999</c:v>
                </c:pt>
                <c:pt idx="430">
                  <c:v>0.36437999999999998</c:v>
                </c:pt>
                <c:pt idx="431">
                  <c:v>0.37209799999999998</c:v>
                </c:pt>
                <c:pt idx="432">
                  <c:v>0.37838899999999998</c:v>
                </c:pt>
                <c:pt idx="433">
                  <c:v>0.38392799999999999</c:v>
                </c:pt>
                <c:pt idx="434">
                  <c:v>0.38934099999999999</c:v>
                </c:pt>
                <c:pt idx="435">
                  <c:v>0.39436500000000002</c:v>
                </c:pt>
                <c:pt idx="436">
                  <c:v>0.39906599999999998</c:v>
                </c:pt>
                <c:pt idx="437">
                  <c:v>0.40370699999999998</c:v>
                </c:pt>
                <c:pt idx="438">
                  <c:v>0.40782499999999999</c:v>
                </c:pt>
                <c:pt idx="439">
                  <c:v>0.41171799999999997</c:v>
                </c:pt>
                <c:pt idx="440">
                  <c:v>0.41359400000000002</c:v>
                </c:pt>
                <c:pt idx="441">
                  <c:v>0.41624800000000001</c:v>
                </c:pt>
                <c:pt idx="442">
                  <c:v>0.41769499999999998</c:v>
                </c:pt>
                <c:pt idx="443">
                  <c:v>0.41955900000000002</c:v>
                </c:pt>
                <c:pt idx="444">
                  <c:v>0.42097400000000001</c:v>
                </c:pt>
                <c:pt idx="445">
                  <c:v>0.42176200000000003</c:v>
                </c:pt>
                <c:pt idx="446">
                  <c:v>0.42242800000000003</c:v>
                </c:pt>
                <c:pt idx="447">
                  <c:v>0.42216500000000001</c:v>
                </c:pt>
                <c:pt idx="448">
                  <c:v>0.42215200000000003</c:v>
                </c:pt>
                <c:pt idx="449">
                  <c:v>0.42168099999999997</c:v>
                </c:pt>
                <c:pt idx="450">
                  <c:v>0.42015400000000003</c:v>
                </c:pt>
                <c:pt idx="451">
                  <c:v>0.41882900000000001</c:v>
                </c:pt>
                <c:pt idx="452">
                  <c:v>0.41676200000000002</c:v>
                </c:pt>
                <c:pt idx="453">
                  <c:v>0.41451399999999999</c:v>
                </c:pt>
                <c:pt idx="454">
                  <c:v>0.41220299999999999</c:v>
                </c:pt>
                <c:pt idx="455">
                  <c:v>0.40954699999999999</c:v>
                </c:pt>
                <c:pt idx="456">
                  <c:v>0.406615</c:v>
                </c:pt>
                <c:pt idx="457">
                  <c:v>0.40285799999999999</c:v>
                </c:pt>
                <c:pt idx="458">
                  <c:v>0.39955099999999999</c:v>
                </c:pt>
                <c:pt idx="459">
                  <c:v>0.39493400000000001</c:v>
                </c:pt>
                <c:pt idx="460">
                  <c:v>0.38990399999999997</c:v>
                </c:pt>
                <c:pt idx="461">
                  <c:v>0.38423499999999999</c:v>
                </c:pt>
                <c:pt idx="462">
                  <c:v>0.377664</c:v>
                </c:pt>
                <c:pt idx="463">
                  <c:v>0.37222100000000002</c:v>
                </c:pt>
                <c:pt idx="464">
                  <c:v>0.36727199999999999</c:v>
                </c:pt>
                <c:pt idx="465">
                  <c:v>0.362645</c:v>
                </c:pt>
                <c:pt idx="466">
                  <c:v>0.358043</c:v>
                </c:pt>
                <c:pt idx="467">
                  <c:v>0.35325499999999999</c:v>
                </c:pt>
                <c:pt idx="468">
                  <c:v>0.34826299999999999</c:v>
                </c:pt>
                <c:pt idx="469">
                  <c:v>0.34411900000000001</c:v>
                </c:pt>
                <c:pt idx="470">
                  <c:v>0.33925</c:v>
                </c:pt>
                <c:pt idx="471">
                  <c:v>0.33560800000000002</c:v>
                </c:pt>
                <c:pt idx="472">
                  <c:v>0.33093499999999998</c:v>
                </c:pt>
                <c:pt idx="473">
                  <c:v>0.32665899999999998</c:v>
                </c:pt>
                <c:pt idx="474">
                  <c:v>0.32316299999999998</c:v>
                </c:pt>
                <c:pt idx="475">
                  <c:v>0.32050000000000001</c:v>
                </c:pt>
                <c:pt idx="476">
                  <c:v>0.31890200000000002</c:v>
                </c:pt>
                <c:pt idx="477">
                  <c:v>0.31677300000000003</c:v>
                </c:pt>
                <c:pt idx="478">
                  <c:v>0.31676399999999999</c:v>
                </c:pt>
                <c:pt idx="479">
                  <c:v>0.31671300000000002</c:v>
                </c:pt>
                <c:pt idx="480">
                  <c:v>0.31819399999999998</c:v>
                </c:pt>
                <c:pt idx="481">
                  <c:v>0.32005499999999998</c:v>
                </c:pt>
                <c:pt idx="482">
                  <c:v>0.32391599999999998</c:v>
                </c:pt>
                <c:pt idx="483">
                  <c:v>0.33007500000000001</c:v>
                </c:pt>
                <c:pt idx="484">
                  <c:v>0.33659</c:v>
                </c:pt>
                <c:pt idx="485">
                  <c:v>0.34550500000000001</c:v>
                </c:pt>
                <c:pt idx="486">
                  <c:v>0.35575299999999999</c:v>
                </c:pt>
                <c:pt idx="487">
                  <c:v>0.36830299999999999</c:v>
                </c:pt>
                <c:pt idx="488">
                  <c:v>0.38155800000000001</c:v>
                </c:pt>
                <c:pt idx="489">
                  <c:v>0.395675</c:v>
                </c:pt>
                <c:pt idx="490">
                  <c:v>0.41229300000000002</c:v>
                </c:pt>
                <c:pt idx="491">
                  <c:v>0.43246200000000001</c:v>
                </c:pt>
                <c:pt idx="492">
                  <c:v>0.45236199999999999</c:v>
                </c:pt>
                <c:pt idx="493">
                  <c:v>0.475437</c:v>
                </c:pt>
                <c:pt idx="494">
                  <c:v>0.50183800000000001</c:v>
                </c:pt>
                <c:pt idx="495">
                  <c:v>0.53274999999999995</c:v>
                </c:pt>
                <c:pt idx="496">
                  <c:v>0.56762000000000001</c:v>
                </c:pt>
                <c:pt idx="497">
                  <c:v>0.60330700000000004</c:v>
                </c:pt>
                <c:pt idx="498">
                  <c:v>0.64227400000000001</c:v>
                </c:pt>
                <c:pt idx="499">
                  <c:v>0.68213100000000004</c:v>
                </c:pt>
                <c:pt idx="500">
                  <c:v>0.72288300000000005</c:v>
                </c:pt>
                <c:pt idx="501">
                  <c:v>0.76002899999999995</c:v>
                </c:pt>
                <c:pt idx="502">
                  <c:v>0.79681900000000006</c:v>
                </c:pt>
                <c:pt idx="503">
                  <c:v>0.83634699999999995</c:v>
                </c:pt>
                <c:pt idx="504">
                  <c:v>0.87060400000000004</c:v>
                </c:pt>
                <c:pt idx="505">
                  <c:v>0.90640900000000002</c:v>
                </c:pt>
                <c:pt idx="506">
                  <c:v>0.93676999999999999</c:v>
                </c:pt>
                <c:pt idx="507">
                  <c:v>0.97159300000000004</c:v>
                </c:pt>
                <c:pt idx="508">
                  <c:v>0.99886600000000003</c:v>
                </c:pt>
                <c:pt idx="509" formatCode="0.000000">
                  <c:v>1.0258640000000001</c:v>
                </c:pt>
                <c:pt idx="510" formatCode="0.000000">
                  <c:v>1.0445720000000001</c:v>
                </c:pt>
                <c:pt idx="511" formatCode="0.000000">
                  <c:v>1.0631349999999999</c:v>
                </c:pt>
                <c:pt idx="512" formatCode="0.000000">
                  <c:v>1.0719799999999999</c:v>
                </c:pt>
                <c:pt idx="513" formatCode="0.000000">
                  <c:v>1.0838719999999999</c:v>
                </c:pt>
                <c:pt idx="514" formatCode="0.000000">
                  <c:v>1.0841179999999999</c:v>
                </c:pt>
                <c:pt idx="515" formatCode="0.000000">
                  <c:v>1.0835330000000001</c:v>
                </c:pt>
                <c:pt idx="516" formatCode="0.000000">
                  <c:v>1.0760369999999999</c:v>
                </c:pt>
                <c:pt idx="517" formatCode="0.000000">
                  <c:v>1.067769</c:v>
                </c:pt>
                <c:pt idx="518" formatCode="0.000000">
                  <c:v>1.05297</c:v>
                </c:pt>
                <c:pt idx="519" formatCode="0.000000">
                  <c:v>1.0317270000000001</c:v>
                </c:pt>
                <c:pt idx="520" formatCode="0.000000">
                  <c:v>1.0061469999999999</c:v>
                </c:pt>
                <c:pt idx="521">
                  <c:v>0.97868200000000005</c:v>
                </c:pt>
                <c:pt idx="522">
                  <c:v>0.94818000000000002</c:v>
                </c:pt>
                <c:pt idx="523">
                  <c:v>0.91785499999999998</c:v>
                </c:pt>
                <c:pt idx="524">
                  <c:v>0.88431000000000004</c:v>
                </c:pt>
                <c:pt idx="525">
                  <c:v>0.85475100000000004</c:v>
                </c:pt>
                <c:pt idx="526">
                  <c:v>0.822017</c:v>
                </c:pt>
                <c:pt idx="527">
                  <c:v>0.79223600000000005</c:v>
                </c:pt>
                <c:pt idx="528">
                  <c:v>0.76100500000000004</c:v>
                </c:pt>
                <c:pt idx="529">
                  <c:v>0.72924</c:v>
                </c:pt>
                <c:pt idx="530">
                  <c:v>0.69475500000000001</c:v>
                </c:pt>
                <c:pt idx="531">
                  <c:v>0.66048300000000004</c:v>
                </c:pt>
                <c:pt idx="532">
                  <c:v>0.62752399999999997</c:v>
                </c:pt>
                <c:pt idx="533">
                  <c:v>0.59617200000000004</c:v>
                </c:pt>
                <c:pt idx="534">
                  <c:v>0.56857800000000003</c:v>
                </c:pt>
                <c:pt idx="535">
                  <c:v>0.54307899999999998</c:v>
                </c:pt>
                <c:pt idx="536">
                  <c:v>0.52104200000000001</c:v>
                </c:pt>
                <c:pt idx="537">
                  <c:v>0.50317100000000003</c:v>
                </c:pt>
                <c:pt idx="538">
                  <c:v>0.48739700000000002</c:v>
                </c:pt>
                <c:pt idx="539">
                  <c:v>0.47520800000000002</c:v>
                </c:pt>
                <c:pt idx="540">
                  <c:v>0.46417700000000001</c:v>
                </c:pt>
                <c:pt idx="541">
                  <c:v>0.45696199999999998</c:v>
                </c:pt>
                <c:pt idx="542">
                  <c:v>0.45204299999999997</c:v>
                </c:pt>
                <c:pt idx="543">
                  <c:v>0.450152</c:v>
                </c:pt>
                <c:pt idx="544">
                  <c:v>0.45174700000000001</c:v>
                </c:pt>
                <c:pt idx="545">
                  <c:v>0.45522600000000002</c:v>
                </c:pt>
                <c:pt idx="546">
                  <c:v>0.46286100000000002</c:v>
                </c:pt>
                <c:pt idx="547">
                  <c:v>0.47247699999999998</c:v>
                </c:pt>
                <c:pt idx="548">
                  <c:v>0.48416799999999999</c:v>
                </c:pt>
                <c:pt idx="549">
                  <c:v>0.49615999999999999</c:v>
                </c:pt>
                <c:pt idx="550">
                  <c:v>0.50948899999999997</c:v>
                </c:pt>
                <c:pt idx="551">
                  <c:v>0.52461999999999998</c:v>
                </c:pt>
                <c:pt idx="552">
                  <c:v>0.54013500000000003</c:v>
                </c:pt>
                <c:pt idx="553">
                  <c:v>0.55761899999999998</c:v>
                </c:pt>
                <c:pt idx="554">
                  <c:v>0.57401000000000002</c:v>
                </c:pt>
                <c:pt idx="555">
                  <c:v>0.59282699999999999</c:v>
                </c:pt>
                <c:pt idx="556">
                  <c:v>0.61099000000000003</c:v>
                </c:pt>
                <c:pt idx="557">
                  <c:v>0.63029500000000005</c:v>
                </c:pt>
                <c:pt idx="558">
                  <c:v>0.64653300000000002</c:v>
                </c:pt>
                <c:pt idx="559">
                  <c:v>0.66081199999999995</c:v>
                </c:pt>
                <c:pt idx="560">
                  <c:v>0.67240599999999995</c:v>
                </c:pt>
                <c:pt idx="561">
                  <c:v>0.68096599999999996</c:v>
                </c:pt>
                <c:pt idx="562">
                  <c:v>0.68615700000000002</c:v>
                </c:pt>
                <c:pt idx="563">
                  <c:v>0.688558</c:v>
                </c:pt>
                <c:pt idx="564">
                  <c:v>0.68898099999999995</c:v>
                </c:pt>
                <c:pt idx="565">
                  <c:v>0.68614299999999995</c:v>
                </c:pt>
                <c:pt idx="566">
                  <c:v>0.67999799999999999</c:v>
                </c:pt>
                <c:pt idx="567">
                  <c:v>0.66988000000000003</c:v>
                </c:pt>
                <c:pt idx="568">
                  <c:v>0.65494300000000005</c:v>
                </c:pt>
                <c:pt idx="569">
                  <c:v>0.63822800000000002</c:v>
                </c:pt>
                <c:pt idx="570">
                  <c:v>0.618483</c:v>
                </c:pt>
                <c:pt idx="571">
                  <c:v>0.597553</c:v>
                </c:pt>
                <c:pt idx="572">
                  <c:v>0.57588399999999995</c:v>
                </c:pt>
                <c:pt idx="573">
                  <c:v>0.554512</c:v>
                </c:pt>
                <c:pt idx="574">
                  <c:v>0.53154299999999999</c:v>
                </c:pt>
                <c:pt idx="575">
                  <c:v>0.50867700000000005</c:v>
                </c:pt>
                <c:pt idx="576">
                  <c:v>0.48602000000000001</c:v>
                </c:pt>
                <c:pt idx="577">
                  <c:v>0.46371000000000001</c:v>
                </c:pt>
                <c:pt idx="578">
                  <c:v>0.43964599999999998</c:v>
                </c:pt>
                <c:pt idx="579">
                  <c:v>0.41669899999999999</c:v>
                </c:pt>
                <c:pt idx="580">
                  <c:v>0.395208</c:v>
                </c:pt>
                <c:pt idx="581">
                  <c:v>0.37594699999999998</c:v>
                </c:pt>
                <c:pt idx="582">
                  <c:v>0.35918800000000001</c:v>
                </c:pt>
                <c:pt idx="583">
                  <c:v>0.34630699999999998</c:v>
                </c:pt>
                <c:pt idx="584">
                  <c:v>0.33847699999999997</c:v>
                </c:pt>
                <c:pt idx="585">
                  <c:v>0.33759600000000001</c:v>
                </c:pt>
                <c:pt idx="586">
                  <c:v>0.34277600000000003</c:v>
                </c:pt>
                <c:pt idx="587">
                  <c:v>0.35550900000000002</c:v>
                </c:pt>
                <c:pt idx="588">
                  <c:v>0.37709900000000002</c:v>
                </c:pt>
                <c:pt idx="589">
                  <c:v>0.41137299999999999</c:v>
                </c:pt>
                <c:pt idx="590">
                  <c:v>0.46384900000000001</c:v>
                </c:pt>
                <c:pt idx="591">
                  <c:v>0.54171599999999998</c:v>
                </c:pt>
                <c:pt idx="592">
                  <c:v>0.63694499999999998</c:v>
                </c:pt>
                <c:pt idx="593">
                  <c:v>0.77015</c:v>
                </c:pt>
                <c:pt idx="594">
                  <c:v>0.93675200000000003</c:v>
                </c:pt>
                <c:pt idx="595" formatCode="0.000000">
                  <c:v>1.1770590000000001</c:v>
                </c:pt>
                <c:pt idx="596" formatCode="0.000000">
                  <c:v>1.4640150000000001</c:v>
                </c:pt>
                <c:pt idx="597" formatCode="0.000000">
                  <c:v>1.8029949999999999</c:v>
                </c:pt>
                <c:pt idx="598" formatCode="0.000000">
                  <c:v>2.1118980000000001</c:v>
                </c:pt>
                <c:pt idx="599" formatCode="0.000000">
                  <c:v>2.4383750000000002</c:v>
                </c:pt>
                <c:pt idx="600" formatCode="0.000000">
                  <c:v>2.754645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AA0-407E-9245-1434CFB3EC85}"/>
            </c:ext>
          </c:extLst>
        </c:ser>
        <c:ser>
          <c:idx val="1"/>
          <c:order val="1"/>
          <c:tx>
            <c:strRef>
              <c:f>'5mM (2%conversione)'!$J$1</c:f>
              <c:strCache>
                <c:ptCount val="1"/>
                <c:pt idx="0">
                  <c:v>DFF + R</c:v>
                </c:pt>
              </c:strCache>
            </c:strRef>
          </c:tx>
          <c:spPr>
            <a:ln w="25400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xVal>
            <c:numRef>
              <c:f>'5mM (2%conversione)'!$A$2:$A$602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'5mM (2%conversione)'!$C$2:$C$602</c:f>
              <c:numCache>
                <c:formatCode>General</c:formatCode>
                <c:ptCount val="601"/>
                <c:pt idx="0">
                  <c:v>-1.4499999999999999E-3</c:v>
                </c:pt>
                <c:pt idx="1">
                  <c:v>-1.431E-3</c:v>
                </c:pt>
                <c:pt idx="2">
                  <c:v>-1.4009999999999999E-3</c:v>
                </c:pt>
                <c:pt idx="3">
                  <c:v>-1.439E-3</c:v>
                </c:pt>
                <c:pt idx="4">
                  <c:v>-1.436E-3</c:v>
                </c:pt>
                <c:pt idx="5">
                  <c:v>-1.418E-3</c:v>
                </c:pt>
                <c:pt idx="6">
                  <c:v>-1.3910000000000001E-3</c:v>
                </c:pt>
                <c:pt idx="7">
                  <c:v>-1.384E-3</c:v>
                </c:pt>
                <c:pt idx="8">
                  <c:v>-1.392E-3</c:v>
                </c:pt>
                <c:pt idx="9">
                  <c:v>-1.405E-3</c:v>
                </c:pt>
                <c:pt idx="10">
                  <c:v>-1.41E-3</c:v>
                </c:pt>
                <c:pt idx="11">
                  <c:v>-1.4430000000000001E-3</c:v>
                </c:pt>
                <c:pt idx="12">
                  <c:v>-1.5009999999999999E-3</c:v>
                </c:pt>
                <c:pt idx="13">
                  <c:v>-1.516E-3</c:v>
                </c:pt>
                <c:pt idx="14">
                  <c:v>-1.5020000000000001E-3</c:v>
                </c:pt>
                <c:pt idx="15">
                  <c:v>-1.5169999999999999E-3</c:v>
                </c:pt>
                <c:pt idx="16">
                  <c:v>-1.475E-3</c:v>
                </c:pt>
                <c:pt idx="17">
                  <c:v>-1.4630000000000001E-3</c:v>
                </c:pt>
                <c:pt idx="18">
                  <c:v>-1.4270000000000001E-3</c:v>
                </c:pt>
                <c:pt idx="19">
                  <c:v>-1.444E-3</c:v>
                </c:pt>
                <c:pt idx="20">
                  <c:v>-1.423E-3</c:v>
                </c:pt>
                <c:pt idx="21">
                  <c:v>-1.42E-3</c:v>
                </c:pt>
                <c:pt idx="22">
                  <c:v>-1.3940000000000001E-3</c:v>
                </c:pt>
                <c:pt idx="23">
                  <c:v>-1.423E-3</c:v>
                </c:pt>
                <c:pt idx="24">
                  <c:v>-1.4599999999999999E-3</c:v>
                </c:pt>
                <c:pt idx="25">
                  <c:v>-1.485E-3</c:v>
                </c:pt>
                <c:pt idx="26">
                  <c:v>-1.503E-3</c:v>
                </c:pt>
                <c:pt idx="27">
                  <c:v>-1.552E-3</c:v>
                </c:pt>
                <c:pt idx="28">
                  <c:v>-1.5100000000000001E-3</c:v>
                </c:pt>
                <c:pt idx="29">
                  <c:v>-1.5070000000000001E-3</c:v>
                </c:pt>
                <c:pt idx="30">
                  <c:v>-1.5089999999999999E-3</c:v>
                </c:pt>
                <c:pt idx="31">
                  <c:v>-1.519E-3</c:v>
                </c:pt>
                <c:pt idx="32">
                  <c:v>-1.5020000000000001E-3</c:v>
                </c:pt>
                <c:pt idx="33">
                  <c:v>-1.474E-3</c:v>
                </c:pt>
                <c:pt idx="34">
                  <c:v>-1.4469999999999999E-3</c:v>
                </c:pt>
                <c:pt idx="35">
                  <c:v>-1.467E-3</c:v>
                </c:pt>
                <c:pt idx="36">
                  <c:v>-1.4610000000000001E-3</c:v>
                </c:pt>
                <c:pt idx="37">
                  <c:v>-1.4499999999999999E-3</c:v>
                </c:pt>
                <c:pt idx="38">
                  <c:v>-1.462E-3</c:v>
                </c:pt>
                <c:pt idx="39">
                  <c:v>-1.4920000000000001E-3</c:v>
                </c:pt>
                <c:pt idx="40">
                  <c:v>-1.4859999999999999E-3</c:v>
                </c:pt>
                <c:pt idx="41">
                  <c:v>-1.472E-3</c:v>
                </c:pt>
                <c:pt idx="42">
                  <c:v>-1.4829999999999999E-3</c:v>
                </c:pt>
                <c:pt idx="43">
                  <c:v>-1.488E-3</c:v>
                </c:pt>
                <c:pt idx="44">
                  <c:v>-1.4599999999999999E-3</c:v>
                </c:pt>
                <c:pt idx="45">
                  <c:v>-1.4350000000000001E-3</c:v>
                </c:pt>
                <c:pt idx="46">
                  <c:v>-1.4400000000000001E-3</c:v>
                </c:pt>
                <c:pt idx="47">
                  <c:v>-1.472E-3</c:v>
                </c:pt>
                <c:pt idx="48">
                  <c:v>-1.4760000000000001E-3</c:v>
                </c:pt>
                <c:pt idx="49">
                  <c:v>-1.4679999999999999E-3</c:v>
                </c:pt>
                <c:pt idx="50">
                  <c:v>-1.5039999999999999E-3</c:v>
                </c:pt>
                <c:pt idx="51">
                  <c:v>-1.4940000000000001E-3</c:v>
                </c:pt>
                <c:pt idx="52">
                  <c:v>-1.4890000000000001E-3</c:v>
                </c:pt>
                <c:pt idx="53">
                  <c:v>-1.4920000000000001E-3</c:v>
                </c:pt>
                <c:pt idx="54">
                  <c:v>-1.513E-3</c:v>
                </c:pt>
                <c:pt idx="55">
                  <c:v>-1.5250000000000001E-3</c:v>
                </c:pt>
                <c:pt idx="56">
                  <c:v>-1.498E-3</c:v>
                </c:pt>
                <c:pt idx="57">
                  <c:v>-1.4790000000000001E-3</c:v>
                </c:pt>
                <c:pt idx="58">
                  <c:v>-1.4729999999999999E-3</c:v>
                </c:pt>
                <c:pt idx="59">
                  <c:v>-1.4599999999999999E-3</c:v>
                </c:pt>
                <c:pt idx="60">
                  <c:v>-1.487E-3</c:v>
                </c:pt>
                <c:pt idx="61">
                  <c:v>-1.4989999999999999E-3</c:v>
                </c:pt>
                <c:pt idx="62">
                  <c:v>-1.508E-3</c:v>
                </c:pt>
                <c:pt idx="63">
                  <c:v>-1.49E-3</c:v>
                </c:pt>
                <c:pt idx="64">
                  <c:v>-1.4859999999999999E-3</c:v>
                </c:pt>
                <c:pt idx="65">
                  <c:v>-1.519E-3</c:v>
                </c:pt>
                <c:pt idx="66">
                  <c:v>-1.5280000000000001E-3</c:v>
                </c:pt>
                <c:pt idx="67">
                  <c:v>-1.519E-3</c:v>
                </c:pt>
                <c:pt idx="68">
                  <c:v>-1.5120000000000001E-3</c:v>
                </c:pt>
                <c:pt idx="69">
                  <c:v>-1.4970000000000001E-3</c:v>
                </c:pt>
                <c:pt idx="70">
                  <c:v>-1.526E-3</c:v>
                </c:pt>
                <c:pt idx="71">
                  <c:v>-1.5430000000000001E-3</c:v>
                </c:pt>
                <c:pt idx="72">
                  <c:v>-1.5809999999999999E-3</c:v>
                </c:pt>
                <c:pt idx="73">
                  <c:v>-1.64E-3</c:v>
                </c:pt>
                <c:pt idx="74">
                  <c:v>-1.6620000000000001E-3</c:v>
                </c:pt>
                <c:pt idx="75">
                  <c:v>-1.671E-3</c:v>
                </c:pt>
                <c:pt idx="76">
                  <c:v>-1.6659999999999999E-3</c:v>
                </c:pt>
                <c:pt idx="77">
                  <c:v>-1.7030000000000001E-3</c:v>
                </c:pt>
                <c:pt idx="78">
                  <c:v>-1.7110000000000001E-3</c:v>
                </c:pt>
                <c:pt idx="79">
                  <c:v>-1.712E-3</c:v>
                </c:pt>
                <c:pt idx="80">
                  <c:v>-1.6850000000000001E-3</c:v>
                </c:pt>
                <c:pt idx="81">
                  <c:v>-1.6739999999999999E-3</c:v>
                </c:pt>
                <c:pt idx="82">
                  <c:v>-1.6609999999999999E-3</c:v>
                </c:pt>
                <c:pt idx="83">
                  <c:v>-1.6800000000000001E-3</c:v>
                </c:pt>
                <c:pt idx="84">
                  <c:v>-1.6919999999999999E-3</c:v>
                </c:pt>
                <c:pt idx="85">
                  <c:v>-1.727E-3</c:v>
                </c:pt>
                <c:pt idx="86">
                  <c:v>-1.743E-3</c:v>
                </c:pt>
                <c:pt idx="87">
                  <c:v>-1.7639999999999999E-3</c:v>
                </c:pt>
                <c:pt idx="88">
                  <c:v>-1.776E-3</c:v>
                </c:pt>
                <c:pt idx="89">
                  <c:v>-1.786E-3</c:v>
                </c:pt>
                <c:pt idx="90">
                  <c:v>-1.784E-3</c:v>
                </c:pt>
                <c:pt idx="91">
                  <c:v>-1.779E-3</c:v>
                </c:pt>
                <c:pt idx="92">
                  <c:v>-1.7780000000000001E-3</c:v>
                </c:pt>
                <c:pt idx="93">
                  <c:v>-1.7780000000000001E-3</c:v>
                </c:pt>
                <c:pt idx="94">
                  <c:v>-1.786E-3</c:v>
                </c:pt>
                <c:pt idx="95">
                  <c:v>-1.7830000000000001E-3</c:v>
                </c:pt>
                <c:pt idx="96">
                  <c:v>-1.769E-3</c:v>
                </c:pt>
                <c:pt idx="97">
                  <c:v>-1.7830000000000001E-3</c:v>
                </c:pt>
                <c:pt idx="98">
                  <c:v>-1.8109999999999999E-3</c:v>
                </c:pt>
                <c:pt idx="99">
                  <c:v>-1.8320000000000001E-3</c:v>
                </c:pt>
                <c:pt idx="100">
                  <c:v>-1.8500000000000001E-3</c:v>
                </c:pt>
                <c:pt idx="101">
                  <c:v>-1.8270000000000001E-3</c:v>
                </c:pt>
                <c:pt idx="102">
                  <c:v>-1.81E-3</c:v>
                </c:pt>
                <c:pt idx="103">
                  <c:v>-1.7849999999999999E-3</c:v>
                </c:pt>
                <c:pt idx="104">
                  <c:v>-1.7730000000000001E-3</c:v>
                </c:pt>
                <c:pt idx="105">
                  <c:v>-1.7589999999999999E-3</c:v>
                </c:pt>
                <c:pt idx="106">
                  <c:v>-1.768E-3</c:v>
                </c:pt>
                <c:pt idx="107">
                  <c:v>-1.7780000000000001E-3</c:v>
                </c:pt>
                <c:pt idx="108">
                  <c:v>-1.8010000000000001E-3</c:v>
                </c:pt>
                <c:pt idx="109">
                  <c:v>-1.818E-3</c:v>
                </c:pt>
                <c:pt idx="110">
                  <c:v>-1.872E-3</c:v>
                </c:pt>
                <c:pt idx="111">
                  <c:v>-1.9109999999999999E-3</c:v>
                </c:pt>
                <c:pt idx="112">
                  <c:v>-1.934E-3</c:v>
                </c:pt>
                <c:pt idx="113">
                  <c:v>-1.9319999999999999E-3</c:v>
                </c:pt>
                <c:pt idx="114">
                  <c:v>-1.918E-3</c:v>
                </c:pt>
                <c:pt idx="115">
                  <c:v>-1.8979999999999999E-3</c:v>
                </c:pt>
                <c:pt idx="116">
                  <c:v>-1.8630000000000001E-3</c:v>
                </c:pt>
                <c:pt idx="117">
                  <c:v>-1.828E-3</c:v>
                </c:pt>
                <c:pt idx="118">
                  <c:v>-1.8309999999999999E-3</c:v>
                </c:pt>
                <c:pt idx="119">
                  <c:v>-1.8439999999999999E-3</c:v>
                </c:pt>
                <c:pt idx="120">
                  <c:v>-1.8519999999999999E-3</c:v>
                </c:pt>
                <c:pt idx="121">
                  <c:v>-1.8519999999999999E-3</c:v>
                </c:pt>
                <c:pt idx="122">
                  <c:v>-1.861E-3</c:v>
                </c:pt>
                <c:pt idx="123">
                  <c:v>-1.8829999999999999E-3</c:v>
                </c:pt>
                <c:pt idx="124">
                  <c:v>-1.869E-3</c:v>
                </c:pt>
                <c:pt idx="125">
                  <c:v>-1.854E-3</c:v>
                </c:pt>
                <c:pt idx="126">
                  <c:v>-1.8500000000000001E-3</c:v>
                </c:pt>
                <c:pt idx="127">
                  <c:v>-1.848E-3</c:v>
                </c:pt>
                <c:pt idx="128">
                  <c:v>-1.8450000000000001E-3</c:v>
                </c:pt>
                <c:pt idx="129">
                  <c:v>-1.841E-3</c:v>
                </c:pt>
                <c:pt idx="130">
                  <c:v>-1.8320000000000001E-3</c:v>
                </c:pt>
                <c:pt idx="131">
                  <c:v>-1.8270000000000001E-3</c:v>
                </c:pt>
                <c:pt idx="132">
                  <c:v>-1.8389999999999999E-3</c:v>
                </c:pt>
                <c:pt idx="133">
                  <c:v>-1.856E-3</c:v>
                </c:pt>
                <c:pt idx="134">
                  <c:v>-1.856E-3</c:v>
                </c:pt>
                <c:pt idx="135">
                  <c:v>-1.8749999999999999E-3</c:v>
                </c:pt>
                <c:pt idx="136">
                  <c:v>-1.8569999999999999E-3</c:v>
                </c:pt>
                <c:pt idx="137">
                  <c:v>-1.856E-3</c:v>
                </c:pt>
                <c:pt idx="138">
                  <c:v>-1.854E-3</c:v>
                </c:pt>
                <c:pt idx="139">
                  <c:v>-1.835E-3</c:v>
                </c:pt>
                <c:pt idx="140">
                  <c:v>-1.8159999999999999E-3</c:v>
                </c:pt>
                <c:pt idx="141">
                  <c:v>-1.792E-3</c:v>
                </c:pt>
                <c:pt idx="142">
                  <c:v>-1.7600000000000001E-3</c:v>
                </c:pt>
                <c:pt idx="143">
                  <c:v>-1.758E-3</c:v>
                </c:pt>
                <c:pt idx="144">
                  <c:v>-1.7619999999999999E-3</c:v>
                </c:pt>
                <c:pt idx="145">
                  <c:v>-1.81E-3</c:v>
                </c:pt>
                <c:pt idx="146">
                  <c:v>-1.8339999999999999E-3</c:v>
                </c:pt>
                <c:pt idx="147">
                  <c:v>-1.853E-3</c:v>
                </c:pt>
                <c:pt idx="148">
                  <c:v>-1.8680000000000001E-3</c:v>
                </c:pt>
                <c:pt idx="149">
                  <c:v>-1.8699999999999999E-3</c:v>
                </c:pt>
                <c:pt idx="150">
                  <c:v>-1.864E-3</c:v>
                </c:pt>
                <c:pt idx="151">
                  <c:v>-1.864E-3</c:v>
                </c:pt>
                <c:pt idx="152">
                  <c:v>-1.8289999999999999E-3</c:v>
                </c:pt>
                <c:pt idx="153">
                  <c:v>-1.817E-3</c:v>
                </c:pt>
                <c:pt idx="154">
                  <c:v>-1.8159999999999999E-3</c:v>
                </c:pt>
                <c:pt idx="155">
                  <c:v>-1.8129999999999999E-3</c:v>
                </c:pt>
                <c:pt idx="156">
                  <c:v>-1.8569999999999999E-3</c:v>
                </c:pt>
                <c:pt idx="157">
                  <c:v>-1.854E-3</c:v>
                </c:pt>
                <c:pt idx="158">
                  <c:v>-1.8649999999999999E-3</c:v>
                </c:pt>
                <c:pt idx="159">
                  <c:v>-1.8580000000000001E-3</c:v>
                </c:pt>
                <c:pt idx="160">
                  <c:v>-1.867E-3</c:v>
                </c:pt>
                <c:pt idx="161">
                  <c:v>-1.8450000000000001E-3</c:v>
                </c:pt>
                <c:pt idx="162">
                  <c:v>-1.8309999999999999E-3</c:v>
                </c:pt>
                <c:pt idx="163">
                  <c:v>-1.817E-3</c:v>
                </c:pt>
                <c:pt idx="164">
                  <c:v>-1.8060000000000001E-3</c:v>
                </c:pt>
                <c:pt idx="165">
                  <c:v>-1.7819999999999999E-3</c:v>
                </c:pt>
                <c:pt idx="166">
                  <c:v>-1.8029999999999999E-3</c:v>
                </c:pt>
                <c:pt idx="167">
                  <c:v>-1.8079999999999999E-3</c:v>
                </c:pt>
                <c:pt idx="168">
                  <c:v>-1.848E-3</c:v>
                </c:pt>
                <c:pt idx="169">
                  <c:v>-1.8630000000000001E-3</c:v>
                </c:pt>
                <c:pt idx="170">
                  <c:v>-1.9070000000000001E-3</c:v>
                </c:pt>
                <c:pt idx="171">
                  <c:v>-1.9289999999999999E-3</c:v>
                </c:pt>
                <c:pt idx="172">
                  <c:v>-1.9580000000000001E-3</c:v>
                </c:pt>
                <c:pt idx="173">
                  <c:v>-1.941E-3</c:v>
                </c:pt>
                <c:pt idx="174">
                  <c:v>-1.9189999999999999E-3</c:v>
                </c:pt>
                <c:pt idx="175">
                  <c:v>-1.9070000000000001E-3</c:v>
                </c:pt>
                <c:pt idx="176">
                  <c:v>-1.9009999999999999E-3</c:v>
                </c:pt>
                <c:pt idx="177">
                  <c:v>-1.892E-3</c:v>
                </c:pt>
                <c:pt idx="178">
                  <c:v>-1.8879999999999999E-3</c:v>
                </c:pt>
                <c:pt idx="179">
                  <c:v>-1.8929999999999999E-3</c:v>
                </c:pt>
                <c:pt idx="180">
                  <c:v>-1.915E-3</c:v>
                </c:pt>
                <c:pt idx="181">
                  <c:v>-1.928E-3</c:v>
                </c:pt>
                <c:pt idx="182">
                  <c:v>-1.954E-3</c:v>
                </c:pt>
                <c:pt idx="183">
                  <c:v>-1.9610000000000001E-3</c:v>
                </c:pt>
                <c:pt idx="184">
                  <c:v>-1.9870000000000001E-3</c:v>
                </c:pt>
                <c:pt idx="185">
                  <c:v>-1.9910000000000001E-3</c:v>
                </c:pt>
                <c:pt idx="186">
                  <c:v>-1.957E-3</c:v>
                </c:pt>
                <c:pt idx="187">
                  <c:v>-1.939E-3</c:v>
                </c:pt>
                <c:pt idx="188">
                  <c:v>-1.936E-3</c:v>
                </c:pt>
                <c:pt idx="189">
                  <c:v>-1.92E-3</c:v>
                </c:pt>
                <c:pt idx="190">
                  <c:v>-1.916E-3</c:v>
                </c:pt>
                <c:pt idx="191">
                  <c:v>-1.9499999999999999E-3</c:v>
                </c:pt>
                <c:pt idx="192">
                  <c:v>-1.9759999999999999E-3</c:v>
                </c:pt>
                <c:pt idx="193">
                  <c:v>-2.0349999999999999E-3</c:v>
                </c:pt>
                <c:pt idx="194">
                  <c:v>-2.0539999999999998E-3</c:v>
                </c:pt>
                <c:pt idx="195">
                  <c:v>-2.0839999999999999E-3</c:v>
                </c:pt>
                <c:pt idx="196">
                  <c:v>-2.068E-3</c:v>
                </c:pt>
                <c:pt idx="197">
                  <c:v>-2.1129999999999999E-3</c:v>
                </c:pt>
                <c:pt idx="198">
                  <c:v>-2.1280000000000001E-3</c:v>
                </c:pt>
                <c:pt idx="199">
                  <c:v>-2.124E-3</c:v>
                </c:pt>
                <c:pt idx="200">
                  <c:v>-2.0699999999999998E-3</c:v>
                </c:pt>
                <c:pt idx="201">
                  <c:v>-2.036E-3</c:v>
                </c:pt>
                <c:pt idx="202">
                  <c:v>-2.0509999999999999E-3</c:v>
                </c:pt>
                <c:pt idx="203">
                  <c:v>-2.098E-3</c:v>
                </c:pt>
                <c:pt idx="204">
                  <c:v>-2.2300000000000002E-3</c:v>
                </c:pt>
                <c:pt idx="205">
                  <c:v>-2.3540000000000002E-3</c:v>
                </c:pt>
                <c:pt idx="206">
                  <c:v>-2.405E-3</c:v>
                </c:pt>
                <c:pt idx="207">
                  <c:v>-2.307E-3</c:v>
                </c:pt>
                <c:pt idx="208">
                  <c:v>-2.1679999999999998E-3</c:v>
                </c:pt>
                <c:pt idx="209">
                  <c:v>-2.2100000000000002E-3</c:v>
                </c:pt>
                <c:pt idx="210">
                  <c:v>-2.2190000000000001E-3</c:v>
                </c:pt>
                <c:pt idx="211">
                  <c:v>-2.1849999999999999E-3</c:v>
                </c:pt>
                <c:pt idx="212">
                  <c:v>-2.0969999999999999E-3</c:v>
                </c:pt>
                <c:pt idx="213">
                  <c:v>-2.0769999999999999E-3</c:v>
                </c:pt>
                <c:pt idx="214">
                  <c:v>-2.0730000000000002E-3</c:v>
                </c:pt>
                <c:pt idx="215">
                  <c:v>-2.0699999999999998E-3</c:v>
                </c:pt>
                <c:pt idx="216">
                  <c:v>-2E-3</c:v>
                </c:pt>
                <c:pt idx="217">
                  <c:v>-1.9629999999999999E-3</c:v>
                </c:pt>
                <c:pt idx="218">
                  <c:v>-1.97E-3</c:v>
                </c:pt>
                <c:pt idx="219">
                  <c:v>-2.0939999999999999E-3</c:v>
                </c:pt>
                <c:pt idx="220">
                  <c:v>-2.0920000000000001E-3</c:v>
                </c:pt>
                <c:pt idx="221">
                  <c:v>-2.003E-3</c:v>
                </c:pt>
                <c:pt idx="222">
                  <c:v>-1.97E-3</c:v>
                </c:pt>
                <c:pt idx="223">
                  <c:v>-1.946E-3</c:v>
                </c:pt>
                <c:pt idx="224">
                  <c:v>-1.9530000000000001E-3</c:v>
                </c:pt>
                <c:pt idx="225">
                  <c:v>-1.9220000000000001E-3</c:v>
                </c:pt>
                <c:pt idx="226">
                  <c:v>-1.9269999999999999E-3</c:v>
                </c:pt>
                <c:pt idx="227">
                  <c:v>-1.879E-3</c:v>
                </c:pt>
                <c:pt idx="228">
                  <c:v>-1.9189999999999999E-3</c:v>
                </c:pt>
                <c:pt idx="229">
                  <c:v>-1.921E-3</c:v>
                </c:pt>
                <c:pt idx="230">
                  <c:v>-1.9750000000000002E-3</c:v>
                </c:pt>
                <c:pt idx="231">
                  <c:v>-2.0929999999999998E-3</c:v>
                </c:pt>
                <c:pt idx="232">
                  <c:v>-2.0370000000000002E-3</c:v>
                </c:pt>
                <c:pt idx="233">
                  <c:v>-2.0240000000000002E-3</c:v>
                </c:pt>
                <c:pt idx="234">
                  <c:v>-1.9959999999999999E-3</c:v>
                </c:pt>
                <c:pt idx="235">
                  <c:v>-1.9949999999999998E-3</c:v>
                </c:pt>
                <c:pt idx="236">
                  <c:v>-2.0019999999999999E-3</c:v>
                </c:pt>
                <c:pt idx="237">
                  <c:v>-1.9870000000000001E-3</c:v>
                </c:pt>
                <c:pt idx="238">
                  <c:v>-1.9940000000000001E-3</c:v>
                </c:pt>
                <c:pt idx="239">
                  <c:v>-1.9859999999999999E-3</c:v>
                </c:pt>
                <c:pt idx="240">
                  <c:v>-2.0309999999999998E-3</c:v>
                </c:pt>
                <c:pt idx="241">
                  <c:v>-2.0110000000000002E-3</c:v>
                </c:pt>
                <c:pt idx="242">
                  <c:v>-2.0249999999999999E-3</c:v>
                </c:pt>
                <c:pt idx="243">
                  <c:v>-2.0569999999999998E-3</c:v>
                </c:pt>
                <c:pt idx="244">
                  <c:v>-2.0869999999999999E-3</c:v>
                </c:pt>
                <c:pt idx="245">
                  <c:v>-2.0739999999999999E-3</c:v>
                </c:pt>
                <c:pt idx="246">
                  <c:v>-2.049E-3</c:v>
                </c:pt>
                <c:pt idx="247">
                  <c:v>-2.0179999999999998E-3</c:v>
                </c:pt>
                <c:pt idx="248">
                  <c:v>-1.9910000000000001E-3</c:v>
                </c:pt>
                <c:pt idx="249">
                  <c:v>-2.0179999999999998E-3</c:v>
                </c:pt>
                <c:pt idx="250">
                  <c:v>-2.029E-3</c:v>
                </c:pt>
                <c:pt idx="251">
                  <c:v>-2.039E-3</c:v>
                </c:pt>
                <c:pt idx="252">
                  <c:v>-2.0170000000000001E-3</c:v>
                </c:pt>
                <c:pt idx="253">
                  <c:v>-2.0590000000000001E-3</c:v>
                </c:pt>
                <c:pt idx="254">
                  <c:v>-2.1289999999999998E-3</c:v>
                </c:pt>
                <c:pt idx="255">
                  <c:v>-2.088E-3</c:v>
                </c:pt>
                <c:pt idx="256">
                  <c:v>-2.2309999999999999E-3</c:v>
                </c:pt>
                <c:pt idx="257">
                  <c:v>-2.382E-3</c:v>
                </c:pt>
                <c:pt idx="258">
                  <c:v>-2.4269999999999999E-3</c:v>
                </c:pt>
                <c:pt idx="259">
                  <c:v>-2.3530000000000001E-3</c:v>
                </c:pt>
                <c:pt idx="260">
                  <c:v>-2.3259999999999999E-3</c:v>
                </c:pt>
                <c:pt idx="261">
                  <c:v>-2.2629999999999998E-3</c:v>
                </c:pt>
                <c:pt idx="262">
                  <c:v>-2.1849999999999999E-3</c:v>
                </c:pt>
                <c:pt idx="263">
                  <c:v>-2.0460000000000001E-3</c:v>
                </c:pt>
                <c:pt idx="264">
                  <c:v>-2.0040000000000001E-3</c:v>
                </c:pt>
                <c:pt idx="265">
                  <c:v>-2.068E-3</c:v>
                </c:pt>
                <c:pt idx="266">
                  <c:v>-2.1870000000000001E-3</c:v>
                </c:pt>
                <c:pt idx="267">
                  <c:v>-2.1610000000000002E-3</c:v>
                </c:pt>
                <c:pt idx="268">
                  <c:v>-2.2279999999999999E-3</c:v>
                </c:pt>
                <c:pt idx="269">
                  <c:v>-2.1719999999999999E-3</c:v>
                </c:pt>
                <c:pt idx="270">
                  <c:v>-2.1050000000000001E-3</c:v>
                </c:pt>
                <c:pt idx="271">
                  <c:v>-2.1020000000000001E-3</c:v>
                </c:pt>
                <c:pt idx="272">
                  <c:v>-2.101E-3</c:v>
                </c:pt>
                <c:pt idx="273">
                  <c:v>-2.0869999999999999E-3</c:v>
                </c:pt>
                <c:pt idx="274">
                  <c:v>-2.0569999999999998E-3</c:v>
                </c:pt>
                <c:pt idx="275">
                  <c:v>-2.0219999999999999E-3</c:v>
                </c:pt>
                <c:pt idx="276">
                  <c:v>-2.0470000000000002E-3</c:v>
                </c:pt>
                <c:pt idx="277">
                  <c:v>-2.052E-3</c:v>
                </c:pt>
                <c:pt idx="278">
                  <c:v>-2.0370000000000002E-3</c:v>
                </c:pt>
                <c:pt idx="279">
                  <c:v>-2.0339999999999998E-3</c:v>
                </c:pt>
                <c:pt idx="280">
                  <c:v>-2.0869999999999999E-3</c:v>
                </c:pt>
                <c:pt idx="281">
                  <c:v>-2.1129999999999999E-3</c:v>
                </c:pt>
                <c:pt idx="282">
                  <c:v>-2.0170000000000001E-3</c:v>
                </c:pt>
                <c:pt idx="283">
                  <c:v>-1.9269999999999999E-3</c:v>
                </c:pt>
                <c:pt idx="284">
                  <c:v>-1.8730000000000001E-3</c:v>
                </c:pt>
                <c:pt idx="285">
                  <c:v>-1.8779999999999999E-3</c:v>
                </c:pt>
                <c:pt idx="286">
                  <c:v>-1.8810000000000001E-3</c:v>
                </c:pt>
                <c:pt idx="287">
                  <c:v>-1.91E-3</c:v>
                </c:pt>
                <c:pt idx="288">
                  <c:v>-1.949E-3</c:v>
                </c:pt>
                <c:pt idx="289">
                  <c:v>-1.9910000000000001E-3</c:v>
                </c:pt>
                <c:pt idx="290">
                  <c:v>-1.99E-3</c:v>
                </c:pt>
                <c:pt idx="291">
                  <c:v>-1.9480000000000001E-3</c:v>
                </c:pt>
                <c:pt idx="292">
                  <c:v>-1.9059999999999999E-3</c:v>
                </c:pt>
                <c:pt idx="293">
                  <c:v>-1.769E-3</c:v>
                </c:pt>
                <c:pt idx="294">
                  <c:v>-1.7589999999999999E-3</c:v>
                </c:pt>
                <c:pt idx="295">
                  <c:v>-1.7080000000000001E-3</c:v>
                </c:pt>
                <c:pt idx="296">
                  <c:v>-1.743E-3</c:v>
                </c:pt>
                <c:pt idx="297">
                  <c:v>-1.7030000000000001E-3</c:v>
                </c:pt>
                <c:pt idx="298">
                  <c:v>-1.668E-3</c:v>
                </c:pt>
                <c:pt idx="299">
                  <c:v>-1.616E-3</c:v>
                </c:pt>
                <c:pt idx="300">
                  <c:v>-1.606E-3</c:v>
                </c:pt>
                <c:pt idx="301">
                  <c:v>-1.573E-3</c:v>
                </c:pt>
                <c:pt idx="302">
                  <c:v>-1.5430000000000001E-3</c:v>
                </c:pt>
                <c:pt idx="303">
                  <c:v>-1.539E-3</c:v>
                </c:pt>
                <c:pt idx="304">
                  <c:v>-1.5100000000000001E-3</c:v>
                </c:pt>
                <c:pt idx="305">
                  <c:v>-1.3940000000000001E-3</c:v>
                </c:pt>
                <c:pt idx="306">
                  <c:v>-1.2639999999999999E-3</c:v>
                </c:pt>
                <c:pt idx="307">
                  <c:v>-1.142E-3</c:v>
                </c:pt>
                <c:pt idx="308">
                  <c:v>-1.0839999999999999E-3</c:v>
                </c:pt>
                <c:pt idx="309">
                  <c:v>-9.9700000000000006E-4</c:v>
                </c:pt>
                <c:pt idx="310">
                  <c:v>-9.3300000000000002E-4</c:v>
                </c:pt>
                <c:pt idx="311">
                  <c:v>-8.8999999999999995E-4</c:v>
                </c:pt>
                <c:pt idx="312">
                  <c:v>-8.6200000000000003E-4</c:v>
                </c:pt>
                <c:pt idx="313">
                  <c:v>-7.9799999999999999E-4</c:v>
                </c:pt>
                <c:pt idx="314">
                  <c:v>-6.87E-4</c:v>
                </c:pt>
                <c:pt idx="315">
                  <c:v>-6.2200000000000005E-4</c:v>
                </c:pt>
                <c:pt idx="316">
                  <c:v>-5.0699999999999996E-4</c:v>
                </c:pt>
                <c:pt idx="317">
                  <c:v>-3.6200000000000002E-4</c:v>
                </c:pt>
                <c:pt idx="318">
                  <c:v>-2.1599999999999999E-4</c:v>
                </c:pt>
                <c:pt idx="319">
                  <c:v>-8.8999999999999995E-5</c:v>
                </c:pt>
                <c:pt idx="320">
                  <c:v>6.0999999999999999E-5</c:v>
                </c:pt>
                <c:pt idx="321">
                  <c:v>1.83E-4</c:v>
                </c:pt>
                <c:pt idx="322">
                  <c:v>3.57E-4</c:v>
                </c:pt>
                <c:pt idx="323">
                  <c:v>4.95E-4</c:v>
                </c:pt>
                <c:pt idx="324">
                  <c:v>6.1399999999999996E-4</c:v>
                </c:pt>
                <c:pt idx="325">
                  <c:v>7.7099999999999998E-4</c:v>
                </c:pt>
                <c:pt idx="326">
                  <c:v>9.6100000000000005E-4</c:v>
                </c:pt>
                <c:pt idx="327">
                  <c:v>1.0319999999999999E-3</c:v>
                </c:pt>
                <c:pt idx="328">
                  <c:v>1.189E-3</c:v>
                </c:pt>
                <c:pt idx="329">
                  <c:v>1.3829999999999999E-3</c:v>
                </c:pt>
                <c:pt idx="330">
                  <c:v>1.603E-3</c:v>
                </c:pt>
                <c:pt idx="331">
                  <c:v>1.7899999999999999E-3</c:v>
                </c:pt>
                <c:pt idx="332">
                  <c:v>1.98E-3</c:v>
                </c:pt>
                <c:pt idx="333">
                  <c:v>2.1979999999999999E-3</c:v>
                </c:pt>
                <c:pt idx="334">
                  <c:v>2.3370000000000001E-3</c:v>
                </c:pt>
                <c:pt idx="335">
                  <c:v>2.4620000000000002E-3</c:v>
                </c:pt>
                <c:pt idx="336">
                  <c:v>2.5669999999999998E-3</c:v>
                </c:pt>
                <c:pt idx="337">
                  <c:v>2.7889999999999998E-3</c:v>
                </c:pt>
                <c:pt idx="338">
                  <c:v>2.9810000000000001E-3</c:v>
                </c:pt>
                <c:pt idx="339">
                  <c:v>3.0990000000000002E-3</c:v>
                </c:pt>
                <c:pt idx="340">
                  <c:v>3.4229999999999998E-3</c:v>
                </c:pt>
                <c:pt idx="341">
                  <c:v>3.6849999999999999E-3</c:v>
                </c:pt>
                <c:pt idx="342">
                  <c:v>3.8709999999999999E-3</c:v>
                </c:pt>
                <c:pt idx="343">
                  <c:v>3.9880000000000002E-3</c:v>
                </c:pt>
                <c:pt idx="344">
                  <c:v>4.1609999999999998E-3</c:v>
                </c:pt>
                <c:pt idx="345">
                  <c:v>4.3480000000000003E-3</c:v>
                </c:pt>
                <c:pt idx="346">
                  <c:v>4.5599999999999998E-3</c:v>
                </c:pt>
                <c:pt idx="347">
                  <c:v>4.6620000000000003E-3</c:v>
                </c:pt>
                <c:pt idx="348">
                  <c:v>4.8370000000000002E-3</c:v>
                </c:pt>
                <c:pt idx="349">
                  <c:v>5.1460000000000004E-3</c:v>
                </c:pt>
                <c:pt idx="350">
                  <c:v>5.3709999999999999E-3</c:v>
                </c:pt>
                <c:pt idx="351">
                  <c:v>5.548E-3</c:v>
                </c:pt>
                <c:pt idx="352">
                  <c:v>5.6389999999999999E-3</c:v>
                </c:pt>
                <c:pt idx="353">
                  <c:v>5.7920000000000003E-3</c:v>
                </c:pt>
                <c:pt idx="354">
                  <c:v>6.0280000000000004E-3</c:v>
                </c:pt>
                <c:pt idx="355">
                  <c:v>6.1980000000000004E-3</c:v>
                </c:pt>
                <c:pt idx="356">
                  <c:v>6.3680000000000004E-3</c:v>
                </c:pt>
                <c:pt idx="357">
                  <c:v>6.4900000000000001E-3</c:v>
                </c:pt>
                <c:pt idx="358">
                  <c:v>6.6259999999999999E-3</c:v>
                </c:pt>
                <c:pt idx="359">
                  <c:v>6.816E-3</c:v>
                </c:pt>
                <c:pt idx="360">
                  <c:v>6.9779999999999998E-3</c:v>
                </c:pt>
                <c:pt idx="361">
                  <c:v>7.0759999999999998E-3</c:v>
                </c:pt>
                <c:pt idx="362">
                  <c:v>7.2230000000000003E-3</c:v>
                </c:pt>
                <c:pt idx="363">
                  <c:v>7.3509999999999999E-3</c:v>
                </c:pt>
                <c:pt idx="364">
                  <c:v>7.476E-3</c:v>
                </c:pt>
                <c:pt idx="365">
                  <c:v>7.6119999999999998E-3</c:v>
                </c:pt>
                <c:pt idx="366">
                  <c:v>7.7530000000000003E-3</c:v>
                </c:pt>
                <c:pt idx="367">
                  <c:v>7.9260000000000008E-3</c:v>
                </c:pt>
                <c:pt idx="368">
                  <c:v>8.0949999999999998E-3</c:v>
                </c:pt>
                <c:pt idx="369">
                  <c:v>8.2240000000000004E-3</c:v>
                </c:pt>
                <c:pt idx="370">
                  <c:v>8.3499999999999998E-3</c:v>
                </c:pt>
                <c:pt idx="371">
                  <c:v>8.4600000000000005E-3</c:v>
                </c:pt>
                <c:pt idx="372">
                  <c:v>8.5220000000000001E-3</c:v>
                </c:pt>
                <c:pt idx="373">
                  <c:v>8.574E-3</c:v>
                </c:pt>
                <c:pt idx="374">
                  <c:v>8.5570000000000004E-3</c:v>
                </c:pt>
                <c:pt idx="375">
                  <c:v>8.6759999999999997E-3</c:v>
                </c:pt>
                <c:pt idx="376">
                  <c:v>8.7729999999999995E-3</c:v>
                </c:pt>
                <c:pt idx="377">
                  <c:v>8.8310000000000003E-3</c:v>
                </c:pt>
                <c:pt idx="378">
                  <c:v>8.8579999999999996E-3</c:v>
                </c:pt>
                <c:pt idx="379">
                  <c:v>8.9510000000000006E-3</c:v>
                </c:pt>
                <c:pt idx="380">
                  <c:v>9.0410000000000004E-3</c:v>
                </c:pt>
                <c:pt idx="381">
                  <c:v>9.103E-3</c:v>
                </c:pt>
                <c:pt idx="382">
                  <c:v>9.1039999999999992E-3</c:v>
                </c:pt>
                <c:pt idx="383">
                  <c:v>9.0600000000000003E-3</c:v>
                </c:pt>
                <c:pt idx="384">
                  <c:v>9.0530000000000003E-3</c:v>
                </c:pt>
                <c:pt idx="385">
                  <c:v>9.0060000000000001E-3</c:v>
                </c:pt>
                <c:pt idx="386">
                  <c:v>8.9639999999999997E-3</c:v>
                </c:pt>
                <c:pt idx="387">
                  <c:v>8.9879999999999995E-3</c:v>
                </c:pt>
                <c:pt idx="388">
                  <c:v>9.0799999999999995E-3</c:v>
                </c:pt>
                <c:pt idx="389">
                  <c:v>8.9569999999999997E-3</c:v>
                </c:pt>
                <c:pt idx="390">
                  <c:v>8.8400000000000006E-3</c:v>
                </c:pt>
                <c:pt idx="391">
                  <c:v>8.8079999999999999E-3</c:v>
                </c:pt>
                <c:pt idx="392">
                  <c:v>8.8210000000000007E-3</c:v>
                </c:pt>
                <c:pt idx="393">
                  <c:v>8.8070000000000006E-3</c:v>
                </c:pt>
                <c:pt idx="394">
                  <c:v>8.7500000000000008E-3</c:v>
                </c:pt>
                <c:pt idx="395">
                  <c:v>8.7180000000000001E-3</c:v>
                </c:pt>
                <c:pt idx="396">
                  <c:v>8.7279999999999996E-3</c:v>
                </c:pt>
                <c:pt idx="397">
                  <c:v>8.567E-3</c:v>
                </c:pt>
                <c:pt idx="398">
                  <c:v>8.4600000000000005E-3</c:v>
                </c:pt>
                <c:pt idx="399">
                  <c:v>8.3719999999999992E-3</c:v>
                </c:pt>
                <c:pt idx="400">
                  <c:v>8.4030000000000007E-3</c:v>
                </c:pt>
                <c:pt idx="401">
                  <c:v>8.2039999999999995E-3</c:v>
                </c:pt>
                <c:pt idx="402">
                  <c:v>8.1349999999999999E-3</c:v>
                </c:pt>
                <c:pt idx="403">
                  <c:v>8.1099999999999992E-3</c:v>
                </c:pt>
                <c:pt idx="404">
                  <c:v>8.0300000000000007E-3</c:v>
                </c:pt>
                <c:pt idx="405">
                  <c:v>7.8329999999999997E-3</c:v>
                </c:pt>
                <c:pt idx="406">
                  <c:v>7.5490000000000002E-3</c:v>
                </c:pt>
                <c:pt idx="407">
                  <c:v>7.4489999999999999E-3</c:v>
                </c:pt>
                <c:pt idx="408">
                  <c:v>7.3140000000000002E-3</c:v>
                </c:pt>
                <c:pt idx="409">
                  <c:v>7.0270000000000003E-3</c:v>
                </c:pt>
                <c:pt idx="410">
                  <c:v>6.8389999999999996E-3</c:v>
                </c:pt>
                <c:pt idx="411">
                  <c:v>6.659E-3</c:v>
                </c:pt>
                <c:pt idx="412">
                  <c:v>6.4879999999999998E-3</c:v>
                </c:pt>
                <c:pt idx="413">
                  <c:v>6.0980000000000001E-3</c:v>
                </c:pt>
                <c:pt idx="414">
                  <c:v>5.8820000000000001E-3</c:v>
                </c:pt>
                <c:pt idx="415">
                  <c:v>5.7730000000000004E-3</c:v>
                </c:pt>
                <c:pt idx="416">
                  <c:v>5.5019999999999999E-3</c:v>
                </c:pt>
                <c:pt idx="417">
                  <c:v>5.3670000000000002E-3</c:v>
                </c:pt>
                <c:pt idx="418">
                  <c:v>5.143E-3</c:v>
                </c:pt>
                <c:pt idx="419">
                  <c:v>4.9309999999999996E-3</c:v>
                </c:pt>
                <c:pt idx="420">
                  <c:v>4.6649999999999999E-3</c:v>
                </c:pt>
                <c:pt idx="421">
                  <c:v>4.1110000000000001E-3</c:v>
                </c:pt>
                <c:pt idx="422">
                  <c:v>3.9110000000000004E-3</c:v>
                </c:pt>
                <c:pt idx="423">
                  <c:v>3.6380000000000002E-3</c:v>
                </c:pt>
                <c:pt idx="424">
                  <c:v>3.5300000000000002E-3</c:v>
                </c:pt>
                <c:pt idx="425">
                  <c:v>3.2680000000000001E-3</c:v>
                </c:pt>
                <c:pt idx="426">
                  <c:v>3.0530000000000002E-3</c:v>
                </c:pt>
                <c:pt idx="427">
                  <c:v>2.8760000000000001E-3</c:v>
                </c:pt>
                <c:pt idx="428">
                  <c:v>2.7680000000000001E-3</c:v>
                </c:pt>
                <c:pt idx="429">
                  <c:v>2.575E-3</c:v>
                </c:pt>
                <c:pt idx="430">
                  <c:v>2.1549999999999998E-3</c:v>
                </c:pt>
                <c:pt idx="431">
                  <c:v>1.73E-3</c:v>
                </c:pt>
                <c:pt idx="432">
                  <c:v>1.807E-3</c:v>
                </c:pt>
                <c:pt idx="433">
                  <c:v>1.7129999999999999E-3</c:v>
                </c:pt>
                <c:pt idx="434">
                  <c:v>1.6280000000000001E-3</c:v>
                </c:pt>
                <c:pt idx="435">
                  <c:v>1.356E-3</c:v>
                </c:pt>
                <c:pt idx="436">
                  <c:v>1.186E-3</c:v>
                </c:pt>
                <c:pt idx="437">
                  <c:v>1.4239999999999999E-3</c:v>
                </c:pt>
                <c:pt idx="438">
                  <c:v>1.4760000000000001E-3</c:v>
                </c:pt>
                <c:pt idx="439">
                  <c:v>1.2229999999999999E-3</c:v>
                </c:pt>
                <c:pt idx="440">
                  <c:v>7.5600000000000005E-4</c:v>
                </c:pt>
                <c:pt idx="441">
                  <c:v>8.1599999999999999E-4</c:v>
                </c:pt>
                <c:pt idx="442">
                  <c:v>7.45E-4</c:v>
                </c:pt>
                <c:pt idx="443">
                  <c:v>8.1999999999999998E-4</c:v>
                </c:pt>
                <c:pt idx="444">
                  <c:v>3.5199999999999999E-4</c:v>
                </c:pt>
                <c:pt idx="445">
                  <c:v>4.06E-4</c:v>
                </c:pt>
                <c:pt idx="446">
                  <c:v>3.7100000000000002E-4</c:v>
                </c:pt>
                <c:pt idx="447">
                  <c:v>5.4000000000000001E-4</c:v>
                </c:pt>
                <c:pt idx="448">
                  <c:v>1.65E-4</c:v>
                </c:pt>
                <c:pt idx="449">
                  <c:v>3.9899999999999999E-4</c:v>
                </c:pt>
                <c:pt idx="450">
                  <c:v>6.2799999999999998E-4</c:v>
                </c:pt>
                <c:pt idx="451">
                  <c:v>8.7600000000000004E-4</c:v>
                </c:pt>
                <c:pt idx="452">
                  <c:v>9.810000000000001E-4</c:v>
                </c:pt>
                <c:pt idx="453">
                  <c:v>9.810000000000001E-4</c:v>
                </c:pt>
                <c:pt idx="454">
                  <c:v>1.258E-3</c:v>
                </c:pt>
                <c:pt idx="455">
                  <c:v>1.7910000000000001E-3</c:v>
                </c:pt>
                <c:pt idx="456">
                  <c:v>2.0370000000000002E-3</c:v>
                </c:pt>
                <c:pt idx="457">
                  <c:v>2.3730000000000001E-3</c:v>
                </c:pt>
                <c:pt idx="458">
                  <c:v>2.9580000000000001E-3</c:v>
                </c:pt>
                <c:pt idx="459">
                  <c:v>3.235E-3</c:v>
                </c:pt>
                <c:pt idx="460">
                  <c:v>3.5260000000000001E-3</c:v>
                </c:pt>
                <c:pt idx="461">
                  <c:v>3.8340000000000002E-3</c:v>
                </c:pt>
                <c:pt idx="462">
                  <c:v>4.5240000000000002E-3</c:v>
                </c:pt>
                <c:pt idx="463">
                  <c:v>5.2469999999999999E-3</c:v>
                </c:pt>
                <c:pt idx="464">
                  <c:v>6.927E-3</c:v>
                </c:pt>
                <c:pt idx="465">
                  <c:v>7.8779999999999996E-3</c:v>
                </c:pt>
                <c:pt idx="466">
                  <c:v>9.3270000000000002E-3</c:v>
                </c:pt>
                <c:pt idx="467">
                  <c:v>1.0333E-2</c:v>
                </c:pt>
                <c:pt idx="468">
                  <c:v>1.1568999999999999E-2</c:v>
                </c:pt>
                <c:pt idx="469">
                  <c:v>1.3292999999999999E-2</c:v>
                </c:pt>
                <c:pt idx="470">
                  <c:v>1.5963000000000001E-2</c:v>
                </c:pt>
                <c:pt idx="471">
                  <c:v>1.8967999999999999E-2</c:v>
                </c:pt>
                <c:pt idx="472">
                  <c:v>2.2432000000000001E-2</c:v>
                </c:pt>
                <c:pt idx="473">
                  <c:v>2.5218000000000001E-2</c:v>
                </c:pt>
                <c:pt idx="474">
                  <c:v>2.8837999999999999E-2</c:v>
                </c:pt>
                <c:pt idx="475">
                  <c:v>3.2640000000000002E-2</c:v>
                </c:pt>
                <c:pt idx="476">
                  <c:v>3.6137000000000002E-2</c:v>
                </c:pt>
                <c:pt idx="477">
                  <c:v>3.9118E-2</c:v>
                </c:pt>
                <c:pt idx="478">
                  <c:v>4.2190999999999999E-2</c:v>
                </c:pt>
                <c:pt idx="479">
                  <c:v>4.5337000000000002E-2</c:v>
                </c:pt>
                <c:pt idx="480">
                  <c:v>4.8683999999999998E-2</c:v>
                </c:pt>
                <c:pt idx="481">
                  <c:v>5.2149000000000001E-2</c:v>
                </c:pt>
                <c:pt idx="482">
                  <c:v>5.6274999999999999E-2</c:v>
                </c:pt>
                <c:pt idx="483">
                  <c:v>6.0478999999999998E-2</c:v>
                </c:pt>
                <c:pt idx="484">
                  <c:v>6.3939999999999997E-2</c:v>
                </c:pt>
                <c:pt idx="485">
                  <c:v>6.7418000000000006E-2</c:v>
                </c:pt>
                <c:pt idx="486">
                  <c:v>7.1157999999999999E-2</c:v>
                </c:pt>
                <c:pt idx="487">
                  <c:v>7.5015999999999999E-2</c:v>
                </c:pt>
                <c:pt idx="488">
                  <c:v>7.8170000000000003E-2</c:v>
                </c:pt>
                <c:pt idx="489">
                  <c:v>8.0836000000000005E-2</c:v>
                </c:pt>
                <c:pt idx="490">
                  <c:v>8.3238000000000006E-2</c:v>
                </c:pt>
                <c:pt idx="491">
                  <c:v>8.4998000000000004E-2</c:v>
                </c:pt>
                <c:pt idx="492">
                  <c:v>8.6267999999999997E-2</c:v>
                </c:pt>
                <c:pt idx="493">
                  <c:v>8.7583999999999995E-2</c:v>
                </c:pt>
                <c:pt idx="494">
                  <c:v>8.8797000000000001E-2</c:v>
                </c:pt>
                <c:pt idx="495">
                  <c:v>8.9344999999999994E-2</c:v>
                </c:pt>
                <c:pt idx="496">
                  <c:v>8.9806999999999998E-2</c:v>
                </c:pt>
                <c:pt idx="497">
                  <c:v>8.9827000000000004E-2</c:v>
                </c:pt>
                <c:pt idx="498">
                  <c:v>8.9575000000000002E-2</c:v>
                </c:pt>
                <c:pt idx="499">
                  <c:v>8.9355000000000004E-2</c:v>
                </c:pt>
                <c:pt idx="500">
                  <c:v>8.8716000000000003E-2</c:v>
                </c:pt>
                <c:pt idx="501">
                  <c:v>8.8410000000000002E-2</c:v>
                </c:pt>
                <c:pt idx="502">
                  <c:v>8.7660000000000002E-2</c:v>
                </c:pt>
                <c:pt idx="503">
                  <c:v>8.6204000000000003E-2</c:v>
                </c:pt>
                <c:pt idx="504">
                  <c:v>8.4740999999999997E-2</c:v>
                </c:pt>
                <c:pt idx="505">
                  <c:v>8.2979999999999998E-2</c:v>
                </c:pt>
                <c:pt idx="506">
                  <c:v>8.0711000000000005E-2</c:v>
                </c:pt>
                <c:pt idx="507">
                  <c:v>7.8590999999999994E-2</c:v>
                </c:pt>
                <c:pt idx="508">
                  <c:v>7.5555999999999998E-2</c:v>
                </c:pt>
                <c:pt idx="509">
                  <c:v>7.2721999999999995E-2</c:v>
                </c:pt>
                <c:pt idx="510">
                  <c:v>6.9698999999999997E-2</c:v>
                </c:pt>
                <c:pt idx="511">
                  <c:v>6.7244999999999999E-2</c:v>
                </c:pt>
                <c:pt idx="512">
                  <c:v>6.5015000000000003E-2</c:v>
                </c:pt>
                <c:pt idx="513">
                  <c:v>6.3467999999999997E-2</c:v>
                </c:pt>
                <c:pt idx="514">
                  <c:v>6.1108000000000003E-2</c:v>
                </c:pt>
                <c:pt idx="515">
                  <c:v>5.9117999999999997E-2</c:v>
                </c:pt>
                <c:pt idx="516">
                  <c:v>5.7041000000000001E-2</c:v>
                </c:pt>
                <c:pt idx="517">
                  <c:v>5.5114999999999997E-2</c:v>
                </c:pt>
                <c:pt idx="518">
                  <c:v>5.3233000000000003E-2</c:v>
                </c:pt>
                <c:pt idx="519">
                  <c:v>5.1026000000000002E-2</c:v>
                </c:pt>
                <c:pt idx="520">
                  <c:v>4.9203999999999998E-2</c:v>
                </c:pt>
                <c:pt idx="521">
                  <c:v>4.7092000000000002E-2</c:v>
                </c:pt>
                <c:pt idx="522">
                  <c:v>4.5508E-2</c:v>
                </c:pt>
                <c:pt idx="523">
                  <c:v>4.4040999999999997E-2</c:v>
                </c:pt>
                <c:pt idx="524">
                  <c:v>4.3159000000000003E-2</c:v>
                </c:pt>
                <c:pt idx="525">
                  <c:v>4.2895000000000003E-2</c:v>
                </c:pt>
                <c:pt idx="526">
                  <c:v>4.2451999999999997E-2</c:v>
                </c:pt>
                <c:pt idx="527">
                  <c:v>4.3180000000000003E-2</c:v>
                </c:pt>
                <c:pt idx="528">
                  <c:v>4.3957999999999997E-2</c:v>
                </c:pt>
                <c:pt idx="529">
                  <c:v>4.5311999999999998E-2</c:v>
                </c:pt>
                <c:pt idx="530">
                  <c:v>4.7260000000000003E-2</c:v>
                </c:pt>
                <c:pt idx="531">
                  <c:v>5.0588000000000001E-2</c:v>
                </c:pt>
                <c:pt idx="532">
                  <c:v>5.4820000000000001E-2</c:v>
                </c:pt>
                <c:pt idx="533">
                  <c:v>5.9955000000000001E-2</c:v>
                </c:pt>
                <c:pt idx="534">
                  <c:v>6.6294000000000006E-2</c:v>
                </c:pt>
                <c:pt idx="535">
                  <c:v>7.3384000000000005E-2</c:v>
                </c:pt>
                <c:pt idx="536">
                  <c:v>8.1566E-2</c:v>
                </c:pt>
                <c:pt idx="537">
                  <c:v>9.0264999999999998E-2</c:v>
                </c:pt>
                <c:pt idx="538">
                  <c:v>0.100448</c:v>
                </c:pt>
                <c:pt idx="539">
                  <c:v>0.111979</c:v>
                </c:pt>
                <c:pt idx="540">
                  <c:v>0.124597</c:v>
                </c:pt>
                <c:pt idx="541">
                  <c:v>0.13885900000000001</c:v>
                </c:pt>
                <c:pt idx="542">
                  <c:v>0.15511</c:v>
                </c:pt>
                <c:pt idx="543">
                  <c:v>0.17435300000000001</c:v>
                </c:pt>
                <c:pt idx="544">
                  <c:v>0.195715</c:v>
                </c:pt>
                <c:pt idx="545">
                  <c:v>0.21821199999999999</c:v>
                </c:pt>
                <c:pt idx="546">
                  <c:v>0.24202099999999999</c:v>
                </c:pt>
                <c:pt idx="547">
                  <c:v>0.266708</c:v>
                </c:pt>
                <c:pt idx="548">
                  <c:v>0.290906</c:v>
                </c:pt>
                <c:pt idx="549">
                  <c:v>0.31342500000000001</c:v>
                </c:pt>
                <c:pt idx="550">
                  <c:v>0.33675699999999997</c:v>
                </c:pt>
                <c:pt idx="551">
                  <c:v>0.35949900000000001</c:v>
                </c:pt>
                <c:pt idx="552">
                  <c:v>0.38144</c:v>
                </c:pt>
                <c:pt idx="553">
                  <c:v>0.40146700000000002</c:v>
                </c:pt>
                <c:pt idx="554">
                  <c:v>0.42052600000000001</c:v>
                </c:pt>
                <c:pt idx="555">
                  <c:v>0.43932199999999999</c:v>
                </c:pt>
                <c:pt idx="556">
                  <c:v>0.45671499999999998</c:v>
                </c:pt>
                <c:pt idx="557">
                  <c:v>0.47080100000000003</c:v>
                </c:pt>
                <c:pt idx="558">
                  <c:v>0.482101</c:v>
                </c:pt>
                <c:pt idx="559">
                  <c:v>0.49121900000000002</c:v>
                </c:pt>
                <c:pt idx="560">
                  <c:v>0.49721700000000002</c:v>
                </c:pt>
                <c:pt idx="561">
                  <c:v>0.49990400000000002</c:v>
                </c:pt>
                <c:pt idx="562">
                  <c:v>0.50008799999999998</c:v>
                </c:pt>
                <c:pt idx="563">
                  <c:v>0.49634299999999998</c:v>
                </c:pt>
                <c:pt idx="564">
                  <c:v>0.49174600000000002</c:v>
                </c:pt>
                <c:pt idx="565">
                  <c:v>0.48417500000000002</c:v>
                </c:pt>
                <c:pt idx="566">
                  <c:v>0.47400799999999998</c:v>
                </c:pt>
                <c:pt idx="567">
                  <c:v>0.46042</c:v>
                </c:pt>
                <c:pt idx="568">
                  <c:v>0.44477699999999998</c:v>
                </c:pt>
                <c:pt idx="569">
                  <c:v>0.42899999999999999</c:v>
                </c:pt>
                <c:pt idx="570">
                  <c:v>0.41095900000000002</c:v>
                </c:pt>
                <c:pt idx="571">
                  <c:v>0.39174100000000001</c:v>
                </c:pt>
                <c:pt idx="572">
                  <c:v>0.37316700000000003</c:v>
                </c:pt>
                <c:pt idx="573">
                  <c:v>0.35552099999999998</c:v>
                </c:pt>
                <c:pt idx="574">
                  <c:v>0.338395</c:v>
                </c:pt>
                <c:pt idx="575">
                  <c:v>0.32100200000000001</c:v>
                </c:pt>
                <c:pt idx="576">
                  <c:v>0.30456100000000003</c:v>
                </c:pt>
                <c:pt idx="577">
                  <c:v>0.28908499999999998</c:v>
                </c:pt>
                <c:pt idx="578">
                  <c:v>0.27371099999999998</c:v>
                </c:pt>
                <c:pt idx="579">
                  <c:v>0.25866</c:v>
                </c:pt>
                <c:pt idx="580">
                  <c:v>0.245861</c:v>
                </c:pt>
                <c:pt idx="581">
                  <c:v>0.23508799999999999</c:v>
                </c:pt>
                <c:pt idx="582">
                  <c:v>0.22575500000000001</c:v>
                </c:pt>
                <c:pt idx="583">
                  <c:v>0.21920799999999999</c:v>
                </c:pt>
                <c:pt idx="584">
                  <c:v>0.217501</c:v>
                </c:pt>
                <c:pt idx="585">
                  <c:v>0.220832</c:v>
                </c:pt>
                <c:pt idx="586">
                  <c:v>0.228575</c:v>
                </c:pt>
                <c:pt idx="587">
                  <c:v>0.24271300000000001</c:v>
                </c:pt>
                <c:pt idx="588">
                  <c:v>0.26310699999999998</c:v>
                </c:pt>
                <c:pt idx="589">
                  <c:v>0.29335600000000001</c:v>
                </c:pt>
                <c:pt idx="590">
                  <c:v>0.33737499999999998</c:v>
                </c:pt>
                <c:pt idx="591">
                  <c:v>0.40364800000000001</c:v>
                </c:pt>
                <c:pt idx="592">
                  <c:v>0.49082500000000001</c:v>
                </c:pt>
                <c:pt idx="593">
                  <c:v>0.60043500000000005</c:v>
                </c:pt>
                <c:pt idx="594">
                  <c:v>0.73819500000000005</c:v>
                </c:pt>
                <c:pt idx="595">
                  <c:v>0.921319</c:v>
                </c:pt>
                <c:pt idx="596" formatCode="0.000000">
                  <c:v>1.158514</c:v>
                </c:pt>
                <c:pt idx="597" formatCode="0.000000">
                  <c:v>1.4566939999999999</c:v>
                </c:pt>
                <c:pt idx="598" formatCode="0.000000">
                  <c:v>1.7893129999999999</c:v>
                </c:pt>
                <c:pt idx="599" formatCode="0.000000">
                  <c:v>2.1019749999999999</c:v>
                </c:pt>
                <c:pt idx="600" formatCode="0.000000">
                  <c:v>2.4262839999999999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6AA0-407E-9245-1434CFB3EC85}"/>
            </c:ext>
          </c:extLst>
        </c:ser>
        <c:ser>
          <c:idx val="2"/>
          <c:order val="2"/>
          <c:tx>
            <c:strRef>
              <c:f>'5mM (2%conversione)'!$L$1</c:f>
              <c:strCache>
                <c:ptCount val="1"/>
                <c:pt idx="0">
                  <c:v>Δ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xVal>
            <c:numRef>
              <c:f>'5mM (2%conversione)'!$A$2:$A$602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'5mM (2%conversione)'!$E$2:$E$602</c:f>
              <c:numCache>
                <c:formatCode>General</c:formatCode>
                <c:ptCount val="601"/>
                <c:pt idx="0">
                  <c:v>-3.5829999999999998E-3</c:v>
                </c:pt>
                <c:pt idx="1">
                  <c:v>-3.5539999999999999E-3</c:v>
                </c:pt>
                <c:pt idx="2">
                  <c:v>-3.532E-3</c:v>
                </c:pt>
                <c:pt idx="3">
                  <c:v>-3.516E-3</c:v>
                </c:pt>
                <c:pt idx="4">
                  <c:v>-3.5170000000000002E-3</c:v>
                </c:pt>
                <c:pt idx="5">
                  <c:v>-3.5110000000000002E-3</c:v>
                </c:pt>
                <c:pt idx="6">
                  <c:v>-3.509E-3</c:v>
                </c:pt>
                <c:pt idx="7">
                  <c:v>-3.5230000000000001E-3</c:v>
                </c:pt>
                <c:pt idx="8">
                  <c:v>-3.4930000000000004E-3</c:v>
                </c:pt>
                <c:pt idx="9">
                  <c:v>-3.4390000000000002E-3</c:v>
                </c:pt>
                <c:pt idx="10">
                  <c:v>-3.4299999999999999E-3</c:v>
                </c:pt>
                <c:pt idx="11">
                  <c:v>-3.4509999999999996E-3</c:v>
                </c:pt>
                <c:pt idx="12">
                  <c:v>-3.4390000000000002E-3</c:v>
                </c:pt>
                <c:pt idx="13">
                  <c:v>-3.418E-3</c:v>
                </c:pt>
                <c:pt idx="14">
                  <c:v>-3.3999999999999994E-3</c:v>
                </c:pt>
                <c:pt idx="15">
                  <c:v>-3.3799999999999993E-3</c:v>
                </c:pt>
                <c:pt idx="16">
                  <c:v>-3.372E-3</c:v>
                </c:pt>
                <c:pt idx="17">
                  <c:v>-3.3710000000000003E-3</c:v>
                </c:pt>
                <c:pt idx="18">
                  <c:v>-3.4099999999999998E-3</c:v>
                </c:pt>
                <c:pt idx="19">
                  <c:v>-3.4299999999999999E-3</c:v>
                </c:pt>
                <c:pt idx="20">
                  <c:v>-3.4470000000000004E-3</c:v>
                </c:pt>
                <c:pt idx="21">
                  <c:v>-3.4750000000000002E-3</c:v>
                </c:pt>
                <c:pt idx="22">
                  <c:v>-3.4850000000000003E-3</c:v>
                </c:pt>
                <c:pt idx="23">
                  <c:v>-3.496E-3</c:v>
                </c:pt>
                <c:pt idx="24">
                  <c:v>-3.4580000000000001E-3</c:v>
                </c:pt>
                <c:pt idx="25">
                  <c:v>-3.4299999999999995E-3</c:v>
                </c:pt>
                <c:pt idx="26">
                  <c:v>-3.398E-3</c:v>
                </c:pt>
                <c:pt idx="27">
                  <c:v>-3.3850000000000004E-3</c:v>
                </c:pt>
                <c:pt idx="28">
                  <c:v>-3.3950000000000004E-3</c:v>
                </c:pt>
                <c:pt idx="29">
                  <c:v>-3.398E-3</c:v>
                </c:pt>
                <c:pt idx="30">
                  <c:v>-3.4229999999999998E-3</c:v>
                </c:pt>
                <c:pt idx="31">
                  <c:v>-3.4090000000000001E-3</c:v>
                </c:pt>
                <c:pt idx="32">
                  <c:v>-3.3869999999999994E-3</c:v>
                </c:pt>
                <c:pt idx="33">
                  <c:v>-3.3969999999999998E-3</c:v>
                </c:pt>
                <c:pt idx="34">
                  <c:v>-3.4279999999999996E-3</c:v>
                </c:pt>
                <c:pt idx="35">
                  <c:v>-3.457E-3</c:v>
                </c:pt>
                <c:pt idx="36">
                  <c:v>-3.4580000000000001E-3</c:v>
                </c:pt>
                <c:pt idx="37">
                  <c:v>-3.4359999999999998E-3</c:v>
                </c:pt>
                <c:pt idx="38">
                  <c:v>-3.4019999999999996E-3</c:v>
                </c:pt>
                <c:pt idx="39">
                  <c:v>-3.3549999999999995E-3</c:v>
                </c:pt>
                <c:pt idx="40">
                  <c:v>-3.3340000000000002E-3</c:v>
                </c:pt>
                <c:pt idx="41">
                  <c:v>-3.3480000000000003E-3</c:v>
                </c:pt>
                <c:pt idx="42">
                  <c:v>-3.3760000000000001E-3</c:v>
                </c:pt>
                <c:pt idx="43">
                  <c:v>-3.3890000000000005E-3</c:v>
                </c:pt>
                <c:pt idx="44">
                  <c:v>-3.408E-3</c:v>
                </c:pt>
                <c:pt idx="45">
                  <c:v>-3.4279999999999996E-3</c:v>
                </c:pt>
                <c:pt idx="46">
                  <c:v>-3.4339999999999996E-3</c:v>
                </c:pt>
                <c:pt idx="47">
                  <c:v>-3.4260000000000002E-3</c:v>
                </c:pt>
                <c:pt idx="48">
                  <c:v>-3.3940000000000003E-3</c:v>
                </c:pt>
                <c:pt idx="49">
                  <c:v>-3.3959999999999997E-3</c:v>
                </c:pt>
                <c:pt idx="50">
                  <c:v>-3.4080000000000004E-3</c:v>
                </c:pt>
                <c:pt idx="51">
                  <c:v>-3.405E-3</c:v>
                </c:pt>
                <c:pt idx="52">
                  <c:v>-3.3679999999999999E-3</c:v>
                </c:pt>
                <c:pt idx="53">
                  <c:v>-3.3449999999999999E-3</c:v>
                </c:pt>
                <c:pt idx="54">
                  <c:v>-3.3289999999999999E-3</c:v>
                </c:pt>
                <c:pt idx="55">
                  <c:v>-3.3450000000000003E-3</c:v>
                </c:pt>
                <c:pt idx="56">
                  <c:v>-3.3680000000000003E-3</c:v>
                </c:pt>
                <c:pt idx="57">
                  <c:v>-3.408E-3</c:v>
                </c:pt>
                <c:pt idx="58">
                  <c:v>-3.4359999999999998E-3</c:v>
                </c:pt>
                <c:pt idx="59">
                  <c:v>-3.431E-3</c:v>
                </c:pt>
                <c:pt idx="60">
                  <c:v>-3.411E-3</c:v>
                </c:pt>
                <c:pt idx="61">
                  <c:v>-3.4039999999999999E-3</c:v>
                </c:pt>
                <c:pt idx="62">
                  <c:v>-3.3799999999999998E-3</c:v>
                </c:pt>
                <c:pt idx="63">
                  <c:v>-3.3609999999999998E-3</c:v>
                </c:pt>
                <c:pt idx="64">
                  <c:v>-3.3709999999999999E-3</c:v>
                </c:pt>
                <c:pt idx="65">
                  <c:v>-3.3860000000000001E-3</c:v>
                </c:pt>
                <c:pt idx="66">
                  <c:v>-3.3800000000000002E-3</c:v>
                </c:pt>
                <c:pt idx="67">
                  <c:v>-3.3790000000000001E-3</c:v>
                </c:pt>
                <c:pt idx="68">
                  <c:v>-3.3610000000000003E-3</c:v>
                </c:pt>
                <c:pt idx="69">
                  <c:v>-3.3559999999999996E-3</c:v>
                </c:pt>
                <c:pt idx="70">
                  <c:v>-3.3400000000000001E-3</c:v>
                </c:pt>
                <c:pt idx="71">
                  <c:v>-3.2960000000000003E-3</c:v>
                </c:pt>
                <c:pt idx="72">
                  <c:v>-3.2640000000000004E-3</c:v>
                </c:pt>
                <c:pt idx="73">
                  <c:v>-3.2420000000000001E-3</c:v>
                </c:pt>
                <c:pt idx="74">
                  <c:v>-3.2170000000000002E-3</c:v>
                </c:pt>
                <c:pt idx="75">
                  <c:v>-3.2079999999999999E-3</c:v>
                </c:pt>
                <c:pt idx="76">
                  <c:v>-3.2079999999999999E-3</c:v>
                </c:pt>
                <c:pt idx="77">
                  <c:v>-3.2050000000000004E-3</c:v>
                </c:pt>
                <c:pt idx="78">
                  <c:v>-3.1930000000000001E-3</c:v>
                </c:pt>
                <c:pt idx="79">
                  <c:v>-3.1980000000000003E-3</c:v>
                </c:pt>
                <c:pt idx="80">
                  <c:v>-3.222E-3</c:v>
                </c:pt>
                <c:pt idx="81">
                  <c:v>-3.2399999999999998E-3</c:v>
                </c:pt>
                <c:pt idx="82">
                  <c:v>-3.2370000000000003E-3</c:v>
                </c:pt>
                <c:pt idx="83">
                  <c:v>-3.2320000000000001E-3</c:v>
                </c:pt>
                <c:pt idx="84">
                  <c:v>-3.2140000000000003E-3</c:v>
                </c:pt>
                <c:pt idx="85">
                  <c:v>-3.1970000000000002E-3</c:v>
                </c:pt>
                <c:pt idx="86">
                  <c:v>-3.1589999999999995E-3</c:v>
                </c:pt>
                <c:pt idx="87">
                  <c:v>-3.137E-3</c:v>
                </c:pt>
                <c:pt idx="88">
                  <c:v>-3.1289999999999998E-3</c:v>
                </c:pt>
                <c:pt idx="89">
                  <c:v>-3.1189999999999994E-3</c:v>
                </c:pt>
                <c:pt idx="90">
                  <c:v>-3.1029999999999999E-3</c:v>
                </c:pt>
                <c:pt idx="91">
                  <c:v>-3.091E-3</c:v>
                </c:pt>
                <c:pt idx="92">
                  <c:v>-3.1090000000000002E-3</c:v>
                </c:pt>
                <c:pt idx="93">
                  <c:v>-3.1320000000000002E-3</c:v>
                </c:pt>
                <c:pt idx="94">
                  <c:v>-3.1220000000000002E-3</c:v>
                </c:pt>
                <c:pt idx="95">
                  <c:v>-3.1420000000000003E-3</c:v>
                </c:pt>
                <c:pt idx="96">
                  <c:v>-3.1349999999999998E-3</c:v>
                </c:pt>
                <c:pt idx="97">
                  <c:v>-3.1219999999999998E-3</c:v>
                </c:pt>
                <c:pt idx="98">
                  <c:v>-3.1019999999999997E-3</c:v>
                </c:pt>
                <c:pt idx="99">
                  <c:v>-3.0870000000000003E-3</c:v>
                </c:pt>
                <c:pt idx="100">
                  <c:v>-3.0759999999999997E-3</c:v>
                </c:pt>
                <c:pt idx="101">
                  <c:v>-3.0699999999999998E-3</c:v>
                </c:pt>
                <c:pt idx="102">
                  <c:v>-3.0860000000000002E-3</c:v>
                </c:pt>
                <c:pt idx="103">
                  <c:v>-3.0809999999999995E-3</c:v>
                </c:pt>
                <c:pt idx="104">
                  <c:v>-3.0750000000000005E-3</c:v>
                </c:pt>
                <c:pt idx="105">
                  <c:v>-3.0760000000000006E-3</c:v>
                </c:pt>
                <c:pt idx="106">
                  <c:v>-3.0879999999999996E-3</c:v>
                </c:pt>
                <c:pt idx="107">
                  <c:v>-3.0739999999999999E-3</c:v>
                </c:pt>
                <c:pt idx="108">
                  <c:v>-3.0590000000000001E-3</c:v>
                </c:pt>
                <c:pt idx="109">
                  <c:v>-3.003E-3</c:v>
                </c:pt>
                <c:pt idx="110">
                  <c:v>-2.9590000000000007E-3</c:v>
                </c:pt>
                <c:pt idx="111">
                  <c:v>-2.9150000000000001E-3</c:v>
                </c:pt>
                <c:pt idx="112">
                  <c:v>-2.8999999999999998E-3</c:v>
                </c:pt>
                <c:pt idx="113">
                  <c:v>-2.9139999999999999E-3</c:v>
                </c:pt>
                <c:pt idx="114">
                  <c:v>-2.9230000000000003E-3</c:v>
                </c:pt>
                <c:pt idx="115">
                  <c:v>-2.921E-3</c:v>
                </c:pt>
                <c:pt idx="116">
                  <c:v>-2.9250000000000005E-3</c:v>
                </c:pt>
                <c:pt idx="117">
                  <c:v>-2.9419999999999997E-3</c:v>
                </c:pt>
                <c:pt idx="118">
                  <c:v>-2.9520000000000006E-3</c:v>
                </c:pt>
                <c:pt idx="119">
                  <c:v>-2.9429999999999994E-3</c:v>
                </c:pt>
                <c:pt idx="120">
                  <c:v>-2.911E-3</c:v>
                </c:pt>
                <c:pt idx="121">
                  <c:v>-2.9199999999999999E-3</c:v>
                </c:pt>
                <c:pt idx="122">
                  <c:v>-2.9070000000000003E-3</c:v>
                </c:pt>
                <c:pt idx="123">
                  <c:v>-2.8849999999999995E-3</c:v>
                </c:pt>
                <c:pt idx="124">
                  <c:v>-2.8629999999999997E-3</c:v>
                </c:pt>
                <c:pt idx="125">
                  <c:v>-2.8630000000000001E-3</c:v>
                </c:pt>
                <c:pt idx="126">
                  <c:v>-2.8639999999999998E-3</c:v>
                </c:pt>
                <c:pt idx="127">
                  <c:v>-2.8730000000000001E-3</c:v>
                </c:pt>
                <c:pt idx="128">
                  <c:v>-2.8840000000000003E-3</c:v>
                </c:pt>
                <c:pt idx="129">
                  <c:v>-2.9059999999999997E-3</c:v>
                </c:pt>
                <c:pt idx="130">
                  <c:v>-2.9069999999999999E-3</c:v>
                </c:pt>
                <c:pt idx="131">
                  <c:v>-2.9000000000000007E-3</c:v>
                </c:pt>
                <c:pt idx="132">
                  <c:v>-2.869E-3</c:v>
                </c:pt>
                <c:pt idx="133">
                  <c:v>-2.8530000000000005E-3</c:v>
                </c:pt>
                <c:pt idx="134">
                  <c:v>-2.8400000000000001E-3</c:v>
                </c:pt>
                <c:pt idx="135">
                  <c:v>-2.8000000000000004E-3</c:v>
                </c:pt>
                <c:pt idx="136">
                  <c:v>-2.7920000000000002E-3</c:v>
                </c:pt>
                <c:pt idx="137">
                  <c:v>-2.7799999999999999E-3</c:v>
                </c:pt>
                <c:pt idx="138">
                  <c:v>-2.7899999999999999E-3</c:v>
                </c:pt>
                <c:pt idx="139">
                  <c:v>-2.8170000000000001E-3</c:v>
                </c:pt>
                <c:pt idx="140">
                  <c:v>-2.8240000000000001E-3</c:v>
                </c:pt>
                <c:pt idx="141">
                  <c:v>-2.8310000000000002E-3</c:v>
                </c:pt>
                <c:pt idx="142">
                  <c:v>-2.8310000000000002E-3</c:v>
                </c:pt>
                <c:pt idx="143">
                  <c:v>-2.8289999999999999E-3</c:v>
                </c:pt>
                <c:pt idx="144">
                  <c:v>-2.8320000000000003E-3</c:v>
                </c:pt>
                <c:pt idx="145">
                  <c:v>-2.7870000000000004E-3</c:v>
                </c:pt>
                <c:pt idx="146">
                  <c:v>-2.7599999999999999E-3</c:v>
                </c:pt>
                <c:pt idx="147">
                  <c:v>-2.7299999999999998E-3</c:v>
                </c:pt>
                <c:pt idx="148">
                  <c:v>-2.7190000000000001E-3</c:v>
                </c:pt>
                <c:pt idx="149">
                  <c:v>-2.7169999999999998E-3</c:v>
                </c:pt>
                <c:pt idx="150">
                  <c:v>-2.6909999999999998E-3</c:v>
                </c:pt>
                <c:pt idx="151">
                  <c:v>-2.6879999999999999E-3</c:v>
                </c:pt>
                <c:pt idx="152">
                  <c:v>-2.66E-3</c:v>
                </c:pt>
                <c:pt idx="153">
                  <c:v>-2.666E-3</c:v>
                </c:pt>
                <c:pt idx="154">
                  <c:v>-2.6389999999999999E-3</c:v>
                </c:pt>
                <c:pt idx="155">
                  <c:v>-2.6389999999999999E-3</c:v>
                </c:pt>
                <c:pt idx="156">
                  <c:v>-2.6230000000000003E-3</c:v>
                </c:pt>
                <c:pt idx="157">
                  <c:v>-2.6020000000000001E-3</c:v>
                </c:pt>
                <c:pt idx="158">
                  <c:v>-2.6249999999999997E-3</c:v>
                </c:pt>
                <c:pt idx="159">
                  <c:v>-2.6169999999999995E-3</c:v>
                </c:pt>
                <c:pt idx="160">
                  <c:v>-2.6259999999999999E-3</c:v>
                </c:pt>
                <c:pt idx="161">
                  <c:v>-2.6060000000000002E-3</c:v>
                </c:pt>
                <c:pt idx="162">
                  <c:v>-2.6119999999999997E-3</c:v>
                </c:pt>
                <c:pt idx="163">
                  <c:v>-2.6119999999999997E-3</c:v>
                </c:pt>
                <c:pt idx="164">
                  <c:v>-2.6090000000000002E-3</c:v>
                </c:pt>
                <c:pt idx="165">
                  <c:v>-2.611E-3</c:v>
                </c:pt>
                <c:pt idx="166">
                  <c:v>-2.5820000000000001E-3</c:v>
                </c:pt>
                <c:pt idx="167">
                  <c:v>-2.5859999999999998E-3</c:v>
                </c:pt>
                <c:pt idx="168">
                  <c:v>-2.5609999999999999E-3</c:v>
                </c:pt>
                <c:pt idx="169">
                  <c:v>-2.5149999999999999E-3</c:v>
                </c:pt>
                <c:pt idx="170">
                  <c:v>-2.4790000000000003E-3</c:v>
                </c:pt>
                <c:pt idx="171">
                  <c:v>-2.4399999999999999E-3</c:v>
                </c:pt>
                <c:pt idx="172">
                  <c:v>-2.4250000000000001E-3</c:v>
                </c:pt>
                <c:pt idx="173">
                  <c:v>-2.418E-3</c:v>
                </c:pt>
                <c:pt idx="174">
                  <c:v>-2.4349999999999997E-3</c:v>
                </c:pt>
                <c:pt idx="175">
                  <c:v>-2.4250000000000001E-3</c:v>
                </c:pt>
                <c:pt idx="176">
                  <c:v>-2.4070000000000003E-3</c:v>
                </c:pt>
                <c:pt idx="177">
                  <c:v>-2.415E-3</c:v>
                </c:pt>
                <c:pt idx="178">
                  <c:v>-2.4140000000000003E-3</c:v>
                </c:pt>
                <c:pt idx="179">
                  <c:v>-2.415E-3</c:v>
                </c:pt>
                <c:pt idx="180">
                  <c:v>-2.3870000000000002E-3</c:v>
                </c:pt>
                <c:pt idx="181">
                  <c:v>-2.3709999999999998E-3</c:v>
                </c:pt>
                <c:pt idx="182">
                  <c:v>-2.333E-3</c:v>
                </c:pt>
                <c:pt idx="183">
                  <c:v>-2.2929999999999999E-3</c:v>
                </c:pt>
                <c:pt idx="184">
                  <c:v>-2.2650000000000001E-3</c:v>
                </c:pt>
                <c:pt idx="185">
                  <c:v>-2.2630000000000003E-3</c:v>
                </c:pt>
                <c:pt idx="186">
                  <c:v>-2.2649999999999997E-3</c:v>
                </c:pt>
                <c:pt idx="187">
                  <c:v>-2.2459999999999997E-3</c:v>
                </c:pt>
                <c:pt idx="188">
                  <c:v>-2.2380000000000004E-3</c:v>
                </c:pt>
                <c:pt idx="189">
                  <c:v>-2.2330000000000002E-3</c:v>
                </c:pt>
                <c:pt idx="190">
                  <c:v>-2.2389999999999997E-3</c:v>
                </c:pt>
                <c:pt idx="191">
                  <c:v>-2.2110000000000003E-3</c:v>
                </c:pt>
                <c:pt idx="192">
                  <c:v>-2.202E-3</c:v>
                </c:pt>
                <c:pt idx="193">
                  <c:v>-2.1650000000000003E-3</c:v>
                </c:pt>
                <c:pt idx="194">
                  <c:v>-2.1580000000000002E-3</c:v>
                </c:pt>
                <c:pt idx="195">
                  <c:v>-2.1450000000000002E-3</c:v>
                </c:pt>
                <c:pt idx="196">
                  <c:v>-2.1580000000000002E-3</c:v>
                </c:pt>
                <c:pt idx="197">
                  <c:v>-2.1099999999999999E-3</c:v>
                </c:pt>
                <c:pt idx="198">
                  <c:v>-2.1380000000000001E-3</c:v>
                </c:pt>
                <c:pt idx="199">
                  <c:v>-2.1770000000000001E-3</c:v>
                </c:pt>
                <c:pt idx="200">
                  <c:v>-2.1840000000000002E-3</c:v>
                </c:pt>
                <c:pt idx="201">
                  <c:v>-2.1619999999999999E-3</c:v>
                </c:pt>
                <c:pt idx="202">
                  <c:v>-2.0819999999999996E-3</c:v>
                </c:pt>
                <c:pt idx="203">
                  <c:v>-2.0220000000000004E-3</c:v>
                </c:pt>
                <c:pt idx="204">
                  <c:v>-1.9080000000000002E-3</c:v>
                </c:pt>
                <c:pt idx="205">
                  <c:v>-1.6929999999999998E-3</c:v>
                </c:pt>
                <c:pt idx="206">
                  <c:v>-1.7099999999999999E-3</c:v>
                </c:pt>
                <c:pt idx="207">
                  <c:v>-1.6690000000000001E-3</c:v>
                </c:pt>
                <c:pt idx="208">
                  <c:v>-1.7600000000000001E-3</c:v>
                </c:pt>
                <c:pt idx="209">
                  <c:v>-1.658E-3</c:v>
                </c:pt>
                <c:pt idx="210">
                  <c:v>-1.6870000000000001E-3</c:v>
                </c:pt>
                <c:pt idx="211">
                  <c:v>-1.6729999999999998E-3</c:v>
                </c:pt>
                <c:pt idx="212">
                  <c:v>-1.66E-3</c:v>
                </c:pt>
                <c:pt idx="213">
                  <c:v>-1.7120000000000002E-3</c:v>
                </c:pt>
                <c:pt idx="214">
                  <c:v>-1.7770000000000002E-3</c:v>
                </c:pt>
                <c:pt idx="215">
                  <c:v>-1.9020000000000003E-3</c:v>
                </c:pt>
                <c:pt idx="216">
                  <c:v>-2.065E-3</c:v>
                </c:pt>
                <c:pt idx="217">
                  <c:v>-2.1149999999999997E-3</c:v>
                </c:pt>
                <c:pt idx="218">
                  <c:v>-2.0990000000000002E-3</c:v>
                </c:pt>
                <c:pt idx="219">
                  <c:v>-2.0920000000000001E-3</c:v>
                </c:pt>
                <c:pt idx="220">
                  <c:v>-2.0089999999999999E-3</c:v>
                </c:pt>
                <c:pt idx="221">
                  <c:v>-2.0760000000000002E-3</c:v>
                </c:pt>
                <c:pt idx="222">
                  <c:v>-2.0200000000000001E-3</c:v>
                </c:pt>
                <c:pt idx="223">
                  <c:v>-2.0949999999999996E-3</c:v>
                </c:pt>
                <c:pt idx="224">
                  <c:v>-2.1180000000000001E-3</c:v>
                </c:pt>
                <c:pt idx="225">
                  <c:v>-2.0960000000000002E-3</c:v>
                </c:pt>
                <c:pt idx="226">
                  <c:v>-2.0150000000000003E-3</c:v>
                </c:pt>
                <c:pt idx="227">
                  <c:v>-1.9359999999999998E-3</c:v>
                </c:pt>
                <c:pt idx="228">
                  <c:v>-1.8640000000000002E-3</c:v>
                </c:pt>
                <c:pt idx="229">
                  <c:v>-1.8060000000000001E-3</c:v>
                </c:pt>
                <c:pt idx="230">
                  <c:v>-1.7390000000000001E-3</c:v>
                </c:pt>
                <c:pt idx="231">
                  <c:v>-1.7290000000000003E-3</c:v>
                </c:pt>
                <c:pt idx="232">
                  <c:v>-1.7009999999999998E-3</c:v>
                </c:pt>
                <c:pt idx="233">
                  <c:v>-1.6900000000000001E-3</c:v>
                </c:pt>
                <c:pt idx="234">
                  <c:v>-1.6869999999999999E-3</c:v>
                </c:pt>
                <c:pt idx="235">
                  <c:v>-1.6970000000000002E-3</c:v>
                </c:pt>
                <c:pt idx="236">
                  <c:v>-1.7160000000000001E-3</c:v>
                </c:pt>
                <c:pt idx="237">
                  <c:v>-1.7100000000000001E-3</c:v>
                </c:pt>
                <c:pt idx="238">
                  <c:v>-1.7100000000000001E-3</c:v>
                </c:pt>
                <c:pt idx="239">
                  <c:v>-1.6650000000000002E-3</c:v>
                </c:pt>
                <c:pt idx="240">
                  <c:v>-1.6200000000000001E-3</c:v>
                </c:pt>
                <c:pt idx="241">
                  <c:v>-1.6030000000000003E-3</c:v>
                </c:pt>
                <c:pt idx="242">
                  <c:v>-1.5659999999999999E-3</c:v>
                </c:pt>
                <c:pt idx="243">
                  <c:v>-1.4889999999999999E-3</c:v>
                </c:pt>
                <c:pt idx="244">
                  <c:v>-1.444E-3</c:v>
                </c:pt>
                <c:pt idx="245">
                  <c:v>-1.415E-3</c:v>
                </c:pt>
                <c:pt idx="246">
                  <c:v>-1.423E-3</c:v>
                </c:pt>
                <c:pt idx="247">
                  <c:v>-1.4369999999999999E-3</c:v>
                </c:pt>
                <c:pt idx="248">
                  <c:v>-1.4269999999999999E-3</c:v>
                </c:pt>
                <c:pt idx="249">
                  <c:v>-1.3979999999999999E-3</c:v>
                </c:pt>
                <c:pt idx="250">
                  <c:v>-1.3689999999999998E-3</c:v>
                </c:pt>
                <c:pt idx="251">
                  <c:v>-1.3399999999999998E-3</c:v>
                </c:pt>
                <c:pt idx="252">
                  <c:v>-1.2830000000000001E-3</c:v>
                </c:pt>
                <c:pt idx="253">
                  <c:v>-1.2049999999999999E-3</c:v>
                </c:pt>
                <c:pt idx="254">
                  <c:v>-1.085E-3</c:v>
                </c:pt>
                <c:pt idx="255">
                  <c:v>-1.029E-3</c:v>
                </c:pt>
                <c:pt idx="256">
                  <c:v>-9.8900000000000008E-4</c:v>
                </c:pt>
                <c:pt idx="257">
                  <c:v>-9.8299999999999993E-4</c:v>
                </c:pt>
                <c:pt idx="258">
                  <c:v>-9.7499999999999974E-4</c:v>
                </c:pt>
                <c:pt idx="259">
                  <c:v>-1.031E-3</c:v>
                </c:pt>
                <c:pt idx="260">
                  <c:v>-1.1380000000000001E-3</c:v>
                </c:pt>
                <c:pt idx="261">
                  <c:v>-1.2160000000000001E-3</c:v>
                </c:pt>
                <c:pt idx="262">
                  <c:v>-1.2449999999999998E-3</c:v>
                </c:pt>
                <c:pt idx="263">
                  <c:v>-1.1670000000000001E-3</c:v>
                </c:pt>
                <c:pt idx="264">
                  <c:v>-1.1749999999999998E-3</c:v>
                </c:pt>
                <c:pt idx="265">
                  <c:v>-1.1049999999999999E-3</c:v>
                </c:pt>
                <c:pt idx="266">
                  <c:v>-1.0120000000000001E-3</c:v>
                </c:pt>
                <c:pt idx="267">
                  <c:v>-1.0040000000000001E-3</c:v>
                </c:pt>
                <c:pt idx="268">
                  <c:v>-9.4600000000000001E-4</c:v>
                </c:pt>
                <c:pt idx="269">
                  <c:v>-9.639999999999999E-4</c:v>
                </c:pt>
                <c:pt idx="270">
                  <c:v>-9.2999999999999995E-4</c:v>
                </c:pt>
                <c:pt idx="271">
                  <c:v>-9.3500000000000007E-4</c:v>
                </c:pt>
                <c:pt idx="272">
                  <c:v>-9.3599999999999987E-4</c:v>
                </c:pt>
                <c:pt idx="273">
                  <c:v>-9.6700000000000009E-4</c:v>
                </c:pt>
                <c:pt idx="274">
                  <c:v>-9.819999999999998E-4</c:v>
                </c:pt>
                <c:pt idx="275">
                  <c:v>-9.2400000000000013E-4</c:v>
                </c:pt>
                <c:pt idx="276">
                  <c:v>-9.320000000000001E-4</c:v>
                </c:pt>
                <c:pt idx="277">
                  <c:v>-8.879999999999999E-4</c:v>
                </c:pt>
                <c:pt idx="278">
                  <c:v>-8.8000000000000003E-4</c:v>
                </c:pt>
                <c:pt idx="279">
                  <c:v>-8.7199999999999995E-4</c:v>
                </c:pt>
                <c:pt idx="280">
                  <c:v>-8.8600000000000007E-4</c:v>
                </c:pt>
                <c:pt idx="281">
                  <c:v>-8.1300000000000003E-4</c:v>
                </c:pt>
                <c:pt idx="282">
                  <c:v>-8.0799999999999991E-4</c:v>
                </c:pt>
                <c:pt idx="283">
                  <c:v>-8.4900000000000004E-4</c:v>
                </c:pt>
                <c:pt idx="284">
                  <c:v>-8.9200000000000011E-4</c:v>
                </c:pt>
                <c:pt idx="285">
                  <c:v>-8.5399999999999994E-4</c:v>
                </c:pt>
                <c:pt idx="286">
                  <c:v>-8.9199999999999989E-4</c:v>
                </c:pt>
                <c:pt idx="287">
                  <c:v>-8.5800000000000004E-4</c:v>
                </c:pt>
                <c:pt idx="288">
                  <c:v>-8.8199999999999997E-4</c:v>
                </c:pt>
                <c:pt idx="289">
                  <c:v>-8.2400000000000008E-4</c:v>
                </c:pt>
                <c:pt idx="290">
                  <c:v>-8.1499999999999997E-4</c:v>
                </c:pt>
                <c:pt idx="291">
                  <c:v>-8.7000000000000011E-4</c:v>
                </c:pt>
                <c:pt idx="292">
                  <c:v>-8.25E-4</c:v>
                </c:pt>
                <c:pt idx="293">
                  <c:v>-7.94E-4</c:v>
                </c:pt>
                <c:pt idx="294">
                  <c:v>-7.6599999999999997E-4</c:v>
                </c:pt>
                <c:pt idx="295">
                  <c:v>-7.2200000000000009E-4</c:v>
                </c:pt>
                <c:pt idx="296">
                  <c:v>-7.2300000000000012E-4</c:v>
                </c:pt>
                <c:pt idx="297">
                  <c:v>-7.1100000000000004E-4</c:v>
                </c:pt>
                <c:pt idx="298">
                  <c:v>-6.8399999999999993E-4</c:v>
                </c:pt>
                <c:pt idx="299">
                  <c:v>-6.5700000000000003E-4</c:v>
                </c:pt>
                <c:pt idx="300">
                  <c:v>-6.6E-4</c:v>
                </c:pt>
                <c:pt idx="301">
                  <c:v>-6.0300000000000002E-4</c:v>
                </c:pt>
                <c:pt idx="302">
                  <c:v>-5.6999999999999998E-4</c:v>
                </c:pt>
                <c:pt idx="303">
                  <c:v>-5.2999999999999998E-4</c:v>
                </c:pt>
                <c:pt idx="304">
                  <c:v>-4.8100000000000004E-4</c:v>
                </c:pt>
                <c:pt idx="305">
                  <c:v>-4.6600000000000005E-4</c:v>
                </c:pt>
                <c:pt idx="306">
                  <c:v>-4.8500000000000003E-4</c:v>
                </c:pt>
                <c:pt idx="307">
                  <c:v>-4.9699999999999994E-4</c:v>
                </c:pt>
                <c:pt idx="308">
                  <c:v>-4.9599999999999991E-4</c:v>
                </c:pt>
                <c:pt idx="309">
                  <c:v>-4.5600000000000003E-4</c:v>
                </c:pt>
                <c:pt idx="310">
                  <c:v>-4.1200000000000004E-4</c:v>
                </c:pt>
                <c:pt idx="311">
                  <c:v>-3.9899999999999999E-4</c:v>
                </c:pt>
                <c:pt idx="312">
                  <c:v>-3.1999999999999997E-4</c:v>
                </c:pt>
                <c:pt idx="313">
                  <c:v>-2.4699999999999999E-4</c:v>
                </c:pt>
                <c:pt idx="314">
                  <c:v>-1.7200000000000001E-4</c:v>
                </c:pt>
                <c:pt idx="315">
                  <c:v>-1.15E-4</c:v>
                </c:pt>
                <c:pt idx="316">
                  <c:v>-5.5999999999999992E-5</c:v>
                </c:pt>
                <c:pt idx="317">
                  <c:v>3.6000000000000001E-5</c:v>
                </c:pt>
                <c:pt idx="318">
                  <c:v>6.2999999999999986E-5</c:v>
                </c:pt>
                <c:pt idx="319">
                  <c:v>1.3000000000000002E-4</c:v>
                </c:pt>
                <c:pt idx="320">
                  <c:v>2.0199999999999998E-4</c:v>
                </c:pt>
                <c:pt idx="321">
                  <c:v>2.6099999999999995E-4</c:v>
                </c:pt>
                <c:pt idx="322">
                  <c:v>3.2299999999999999E-4</c:v>
                </c:pt>
                <c:pt idx="323">
                  <c:v>3.2499999999999999E-4</c:v>
                </c:pt>
                <c:pt idx="324">
                  <c:v>4.1800000000000002E-4</c:v>
                </c:pt>
                <c:pt idx="325">
                  <c:v>4.9400000000000008E-4</c:v>
                </c:pt>
                <c:pt idx="326">
                  <c:v>6.2300000000000007E-4</c:v>
                </c:pt>
                <c:pt idx="327">
                  <c:v>7.6000000000000004E-4</c:v>
                </c:pt>
                <c:pt idx="328">
                  <c:v>9.1199999999999994E-4</c:v>
                </c:pt>
                <c:pt idx="329">
                  <c:v>1.01E-3</c:v>
                </c:pt>
                <c:pt idx="330">
                  <c:v>1.049E-3</c:v>
                </c:pt>
                <c:pt idx="331">
                  <c:v>1.1199999999999999E-3</c:v>
                </c:pt>
                <c:pt idx="332">
                  <c:v>1.2460000000000001E-3</c:v>
                </c:pt>
                <c:pt idx="333">
                  <c:v>1.2869999999999999E-3</c:v>
                </c:pt>
                <c:pt idx="334">
                  <c:v>1.3419999999999999E-3</c:v>
                </c:pt>
                <c:pt idx="335">
                  <c:v>1.405E-3</c:v>
                </c:pt>
                <c:pt idx="336">
                  <c:v>1.5860000000000002E-3</c:v>
                </c:pt>
                <c:pt idx="337">
                  <c:v>1.7179999999999999E-3</c:v>
                </c:pt>
                <c:pt idx="338">
                  <c:v>1.769E-3</c:v>
                </c:pt>
                <c:pt idx="339">
                  <c:v>1.8220000000000001E-3</c:v>
                </c:pt>
                <c:pt idx="340">
                  <c:v>1.877E-3</c:v>
                </c:pt>
                <c:pt idx="341">
                  <c:v>1.9399999999999999E-3</c:v>
                </c:pt>
                <c:pt idx="342">
                  <c:v>2.1050000000000001E-3</c:v>
                </c:pt>
                <c:pt idx="343">
                  <c:v>2.2779999999999996E-3</c:v>
                </c:pt>
                <c:pt idx="344">
                  <c:v>2.4529999999999995E-3</c:v>
                </c:pt>
                <c:pt idx="345">
                  <c:v>2.555E-3</c:v>
                </c:pt>
                <c:pt idx="346">
                  <c:v>2.6150000000000006E-3</c:v>
                </c:pt>
                <c:pt idx="347">
                  <c:v>2.7589999999999997E-3</c:v>
                </c:pt>
                <c:pt idx="348">
                  <c:v>3.0000000000000001E-3</c:v>
                </c:pt>
                <c:pt idx="349">
                  <c:v>3.0090000000000004E-3</c:v>
                </c:pt>
                <c:pt idx="350">
                  <c:v>2.9389999999999998E-3</c:v>
                </c:pt>
                <c:pt idx="351">
                  <c:v>2.8640000000000002E-3</c:v>
                </c:pt>
                <c:pt idx="352">
                  <c:v>3.0149999999999999E-3</c:v>
                </c:pt>
                <c:pt idx="353">
                  <c:v>3.2369999999999999E-3</c:v>
                </c:pt>
                <c:pt idx="354">
                  <c:v>3.4889999999999999E-3</c:v>
                </c:pt>
                <c:pt idx="355">
                  <c:v>3.5920000000000001E-3</c:v>
                </c:pt>
                <c:pt idx="356">
                  <c:v>3.6849999999999999E-3</c:v>
                </c:pt>
                <c:pt idx="357">
                  <c:v>3.8069999999999996E-3</c:v>
                </c:pt>
                <c:pt idx="358">
                  <c:v>3.9019999999999992E-3</c:v>
                </c:pt>
                <c:pt idx="359">
                  <c:v>4.0249999999999999E-3</c:v>
                </c:pt>
                <c:pt idx="360">
                  <c:v>4.1200000000000004E-3</c:v>
                </c:pt>
                <c:pt idx="361">
                  <c:v>4.3180000000000007E-3</c:v>
                </c:pt>
                <c:pt idx="362">
                  <c:v>4.5379999999999995E-3</c:v>
                </c:pt>
                <c:pt idx="363">
                  <c:v>4.7410000000000004E-3</c:v>
                </c:pt>
                <c:pt idx="364">
                  <c:v>4.8739999999999999E-3</c:v>
                </c:pt>
                <c:pt idx="365">
                  <c:v>5.025E-3</c:v>
                </c:pt>
                <c:pt idx="366">
                  <c:v>5.1650000000000012E-3</c:v>
                </c:pt>
                <c:pt idx="367">
                  <c:v>5.3809999999999986E-3</c:v>
                </c:pt>
                <c:pt idx="368">
                  <c:v>5.5790000000000024E-3</c:v>
                </c:pt>
                <c:pt idx="369">
                  <c:v>5.7640000000000018E-3</c:v>
                </c:pt>
                <c:pt idx="370">
                  <c:v>5.9430000000000004E-3</c:v>
                </c:pt>
                <c:pt idx="371">
                  <c:v>6.149E-3</c:v>
                </c:pt>
                <c:pt idx="372">
                  <c:v>6.3620000000000013E-3</c:v>
                </c:pt>
                <c:pt idx="373">
                  <c:v>6.5650000000000014E-3</c:v>
                </c:pt>
                <c:pt idx="374">
                  <c:v>6.8490000000000009E-3</c:v>
                </c:pt>
                <c:pt idx="375">
                  <c:v>7.255000000000001E-3</c:v>
                </c:pt>
                <c:pt idx="376">
                  <c:v>7.5840000000000005E-3</c:v>
                </c:pt>
                <c:pt idx="377">
                  <c:v>7.8890000000000002E-3</c:v>
                </c:pt>
                <c:pt idx="378">
                  <c:v>8.268000000000001E-3</c:v>
                </c:pt>
                <c:pt idx="379">
                  <c:v>8.657999999999999E-3</c:v>
                </c:pt>
                <c:pt idx="380">
                  <c:v>9.0000000000000011E-3</c:v>
                </c:pt>
                <c:pt idx="381">
                  <c:v>9.328999999999997E-3</c:v>
                </c:pt>
                <c:pt idx="382">
                  <c:v>9.777000000000001E-3</c:v>
                </c:pt>
                <c:pt idx="383">
                  <c:v>1.0278000000000002E-2</c:v>
                </c:pt>
                <c:pt idx="384">
                  <c:v>1.0567E-2</c:v>
                </c:pt>
                <c:pt idx="385">
                  <c:v>1.0881999999999996E-2</c:v>
                </c:pt>
                <c:pt idx="386">
                  <c:v>1.1263000000000002E-2</c:v>
                </c:pt>
                <c:pt idx="387">
                  <c:v>1.1883999999999992E-2</c:v>
                </c:pt>
                <c:pt idx="388">
                  <c:v>1.2447E-2</c:v>
                </c:pt>
                <c:pt idx="389">
                  <c:v>1.3038000000000001E-2</c:v>
                </c:pt>
                <c:pt idx="390">
                  <c:v>1.3944999999999999E-2</c:v>
                </c:pt>
                <c:pt idx="391">
                  <c:v>1.4802999999999997E-2</c:v>
                </c:pt>
                <c:pt idx="392">
                  <c:v>1.5529000000000001E-2</c:v>
                </c:pt>
                <c:pt idx="393">
                  <c:v>1.6055E-2</c:v>
                </c:pt>
                <c:pt idx="394">
                  <c:v>1.6822000000000004E-2</c:v>
                </c:pt>
                <c:pt idx="395">
                  <c:v>1.7535999999999996E-2</c:v>
                </c:pt>
                <c:pt idx="396">
                  <c:v>1.8273999999999999E-2</c:v>
                </c:pt>
                <c:pt idx="397">
                  <c:v>1.8923999999999996E-2</c:v>
                </c:pt>
                <c:pt idx="398">
                  <c:v>2.0041000000000003E-2</c:v>
                </c:pt>
                <c:pt idx="399">
                  <c:v>2.1086000000000008E-2</c:v>
                </c:pt>
                <c:pt idx="400">
                  <c:v>2.1827000000000013E-2</c:v>
                </c:pt>
                <c:pt idx="401">
                  <c:v>2.2527999999999992E-2</c:v>
                </c:pt>
                <c:pt idx="402">
                  <c:v>2.3686000000000013E-2</c:v>
                </c:pt>
                <c:pt idx="403">
                  <c:v>2.4499000000000021E-2</c:v>
                </c:pt>
                <c:pt idx="404">
                  <c:v>2.5284000000000001E-2</c:v>
                </c:pt>
                <c:pt idx="405">
                  <c:v>2.6184000000000013E-2</c:v>
                </c:pt>
                <c:pt idx="406">
                  <c:v>2.7393000000000001E-2</c:v>
                </c:pt>
                <c:pt idx="407">
                  <c:v>2.8486999999999985E-2</c:v>
                </c:pt>
                <c:pt idx="408">
                  <c:v>2.9369000000000006E-2</c:v>
                </c:pt>
                <c:pt idx="409">
                  <c:v>3.0210999999999988E-2</c:v>
                </c:pt>
                <c:pt idx="410">
                  <c:v>3.1672000000000006E-2</c:v>
                </c:pt>
                <c:pt idx="411">
                  <c:v>3.2791999999999988E-2</c:v>
                </c:pt>
                <c:pt idx="412">
                  <c:v>3.3938999999999969E-2</c:v>
                </c:pt>
                <c:pt idx="413">
                  <c:v>3.5126999999999964E-2</c:v>
                </c:pt>
                <c:pt idx="414">
                  <c:v>3.6496000000000001E-2</c:v>
                </c:pt>
                <c:pt idx="415">
                  <c:v>3.7276000000000004E-2</c:v>
                </c:pt>
                <c:pt idx="416">
                  <c:v>3.7956999999999963E-2</c:v>
                </c:pt>
                <c:pt idx="417">
                  <c:v>3.864200000000001E-2</c:v>
                </c:pt>
                <c:pt idx="418">
                  <c:v>3.9504000000000039E-2</c:v>
                </c:pt>
                <c:pt idx="419">
                  <c:v>4.0497000000000005E-2</c:v>
                </c:pt>
                <c:pt idx="420">
                  <c:v>4.1333999999999982E-2</c:v>
                </c:pt>
                <c:pt idx="421">
                  <c:v>4.2408000000000001E-2</c:v>
                </c:pt>
                <c:pt idx="422">
                  <c:v>4.3548999999999949E-2</c:v>
                </c:pt>
                <c:pt idx="423">
                  <c:v>4.4643999999999961E-2</c:v>
                </c:pt>
                <c:pt idx="424">
                  <c:v>4.5619999999999994E-2</c:v>
                </c:pt>
                <c:pt idx="425">
                  <c:v>4.6636999999999984E-2</c:v>
                </c:pt>
                <c:pt idx="426">
                  <c:v>4.7881000000000007E-2</c:v>
                </c:pt>
                <c:pt idx="427">
                  <c:v>4.8792000000000002E-2</c:v>
                </c:pt>
                <c:pt idx="428">
                  <c:v>4.9022999999999983E-2</c:v>
                </c:pt>
                <c:pt idx="429">
                  <c:v>4.9345000000000028E-2</c:v>
                </c:pt>
                <c:pt idx="430">
                  <c:v>5.0279000000000018E-2</c:v>
                </c:pt>
                <c:pt idx="431">
                  <c:v>5.1202000000000025E-2</c:v>
                </c:pt>
                <c:pt idx="432">
                  <c:v>5.2320000000000033E-2</c:v>
                </c:pt>
                <c:pt idx="433">
                  <c:v>5.3130000000000011E-2</c:v>
                </c:pt>
                <c:pt idx="434">
                  <c:v>5.4559000000000024E-2</c:v>
                </c:pt>
                <c:pt idx="435">
                  <c:v>5.5393999999999999E-2</c:v>
                </c:pt>
                <c:pt idx="436">
                  <c:v>5.5957000000000034E-2</c:v>
                </c:pt>
                <c:pt idx="437">
                  <c:v>5.6011000000000033E-2</c:v>
                </c:pt>
                <c:pt idx="438">
                  <c:v>5.6080000000000019E-2</c:v>
                </c:pt>
                <c:pt idx="439">
                  <c:v>5.5803000000000047E-2</c:v>
                </c:pt>
                <c:pt idx="440">
                  <c:v>5.6856999999999991E-2</c:v>
                </c:pt>
                <c:pt idx="441">
                  <c:v>5.7265999999999984E-2</c:v>
                </c:pt>
                <c:pt idx="442">
                  <c:v>5.7439999999999991E-2</c:v>
                </c:pt>
                <c:pt idx="443">
                  <c:v>5.7136999999999993E-2</c:v>
                </c:pt>
                <c:pt idx="444">
                  <c:v>5.6041000000000007E-2</c:v>
                </c:pt>
                <c:pt idx="445">
                  <c:v>5.6493999999999989E-2</c:v>
                </c:pt>
                <c:pt idx="446">
                  <c:v>5.6266999999999956E-2</c:v>
                </c:pt>
                <c:pt idx="447">
                  <c:v>5.6302999999999992E-2</c:v>
                </c:pt>
                <c:pt idx="448">
                  <c:v>5.5493999999999988E-2</c:v>
                </c:pt>
                <c:pt idx="449">
                  <c:v>5.5584000000000022E-2</c:v>
                </c:pt>
                <c:pt idx="450">
                  <c:v>5.5683999999999956E-2</c:v>
                </c:pt>
                <c:pt idx="451">
                  <c:v>5.5246999999999991E-2</c:v>
                </c:pt>
                <c:pt idx="452">
                  <c:v>5.4934999999999956E-2</c:v>
                </c:pt>
                <c:pt idx="453">
                  <c:v>5.4703000000000002E-2</c:v>
                </c:pt>
                <c:pt idx="454">
                  <c:v>5.3746000000000016E-2</c:v>
                </c:pt>
                <c:pt idx="455">
                  <c:v>5.2841000000000027E-2</c:v>
                </c:pt>
                <c:pt idx="456">
                  <c:v>5.1891999999999994E-2</c:v>
                </c:pt>
                <c:pt idx="457">
                  <c:v>5.0806999999999991E-2</c:v>
                </c:pt>
                <c:pt idx="458">
                  <c:v>4.9798000000000009E-2</c:v>
                </c:pt>
                <c:pt idx="459">
                  <c:v>4.9427999999999972E-2</c:v>
                </c:pt>
                <c:pt idx="460">
                  <c:v>4.9044000000000032E-2</c:v>
                </c:pt>
                <c:pt idx="461">
                  <c:v>4.9557999999999991E-2</c:v>
                </c:pt>
                <c:pt idx="462">
                  <c:v>4.8783000000000021E-2</c:v>
                </c:pt>
                <c:pt idx="463">
                  <c:v>4.6980999999999995E-2</c:v>
                </c:pt>
                <c:pt idx="464">
                  <c:v>4.480400000000001E-2</c:v>
                </c:pt>
                <c:pt idx="465">
                  <c:v>4.4244999999999979E-2</c:v>
                </c:pt>
                <c:pt idx="466">
                  <c:v>4.2684999999999973E-2</c:v>
                </c:pt>
                <c:pt idx="467">
                  <c:v>4.1143000000000041E-2</c:v>
                </c:pt>
                <c:pt idx="468">
                  <c:v>3.9598999999999995E-2</c:v>
                </c:pt>
                <c:pt idx="469">
                  <c:v>3.7978000000000012E-2</c:v>
                </c:pt>
                <c:pt idx="470">
                  <c:v>3.7086999999999981E-2</c:v>
                </c:pt>
                <c:pt idx="471">
                  <c:v>3.4535999999999956E-2</c:v>
                </c:pt>
                <c:pt idx="472">
                  <c:v>3.2803000000000027E-2</c:v>
                </c:pt>
                <c:pt idx="473">
                  <c:v>3.1119000000000008E-2</c:v>
                </c:pt>
                <c:pt idx="474">
                  <c:v>2.8432000000000013E-2</c:v>
                </c:pt>
                <c:pt idx="475">
                  <c:v>2.6305999999999996E-2</c:v>
                </c:pt>
                <c:pt idx="476">
                  <c:v>2.2453000000000001E-2</c:v>
                </c:pt>
                <c:pt idx="477">
                  <c:v>2.1047999999999956E-2</c:v>
                </c:pt>
                <c:pt idx="478">
                  <c:v>1.8575000000000008E-2</c:v>
                </c:pt>
                <c:pt idx="479">
                  <c:v>1.7511999999999972E-2</c:v>
                </c:pt>
                <c:pt idx="480">
                  <c:v>1.4782000000000017E-2</c:v>
                </c:pt>
                <c:pt idx="481">
                  <c:v>1.2738000000000027E-2</c:v>
                </c:pt>
                <c:pt idx="482">
                  <c:v>1.0004000000000013E-2</c:v>
                </c:pt>
                <c:pt idx="483">
                  <c:v>6.9039999999999657E-3</c:v>
                </c:pt>
                <c:pt idx="484">
                  <c:v>3.6419999999999786E-3</c:v>
                </c:pt>
                <c:pt idx="485">
                  <c:v>2.6999999999999247E-4</c:v>
                </c:pt>
                <c:pt idx="486">
                  <c:v>-3.8579999999999726E-3</c:v>
                </c:pt>
                <c:pt idx="487">
                  <c:v>-8.2809999999999828E-3</c:v>
                </c:pt>
                <c:pt idx="488">
                  <c:v>-1.2910000000000033E-2</c:v>
                </c:pt>
                <c:pt idx="489">
                  <c:v>-1.6606999999999983E-2</c:v>
                </c:pt>
                <c:pt idx="490">
                  <c:v>-2.0935000000000037E-2</c:v>
                </c:pt>
                <c:pt idx="491">
                  <c:v>-2.6618000000000031E-2</c:v>
                </c:pt>
                <c:pt idx="492">
                  <c:v>-3.0960999999999961E-2</c:v>
                </c:pt>
                <c:pt idx="493">
                  <c:v>-3.5986000000000018E-2</c:v>
                </c:pt>
                <c:pt idx="494">
                  <c:v>-4.1082999999999981E-2</c:v>
                </c:pt>
                <c:pt idx="495">
                  <c:v>-4.8568999999999973E-2</c:v>
                </c:pt>
                <c:pt idx="496">
                  <c:v>-5.6073000000000039E-2</c:v>
                </c:pt>
                <c:pt idx="497">
                  <c:v>-6.4259999999999984E-2</c:v>
                </c:pt>
                <c:pt idx="498">
                  <c:v>-7.263799999999998E-2</c:v>
                </c:pt>
                <c:pt idx="499">
                  <c:v>-8.0790000000000028E-2</c:v>
                </c:pt>
                <c:pt idx="500">
                  <c:v>-9.1571000000000069E-2</c:v>
                </c:pt>
                <c:pt idx="501">
                  <c:v>-9.7460999999999909E-2</c:v>
                </c:pt>
                <c:pt idx="502">
                  <c:v>-0.10557300000000003</c:v>
                </c:pt>
                <c:pt idx="503">
                  <c:v>-0.11523099999999997</c:v>
                </c:pt>
                <c:pt idx="504">
                  <c:v>-0.12328800000000006</c:v>
                </c:pt>
                <c:pt idx="505">
                  <c:v>-0.13312200000000007</c:v>
                </c:pt>
                <c:pt idx="506">
                  <c:v>-0.13806300000000005</c:v>
                </c:pt>
                <c:pt idx="507">
                  <c:v>-0.14968400000000004</c:v>
                </c:pt>
                <c:pt idx="508">
                  <c:v>-0.15709000000000006</c:v>
                </c:pt>
                <c:pt idx="509">
                  <c:v>-0.16397100000000009</c:v>
                </c:pt>
                <c:pt idx="510">
                  <c:v>-0.16653400000000007</c:v>
                </c:pt>
                <c:pt idx="511">
                  <c:v>-0.17303999999999997</c:v>
                </c:pt>
                <c:pt idx="512">
                  <c:v>-0.17498999999999998</c:v>
                </c:pt>
                <c:pt idx="513">
                  <c:v>-0.18542299999999989</c:v>
                </c:pt>
                <c:pt idx="514">
                  <c:v>-0.18320999999999987</c:v>
                </c:pt>
                <c:pt idx="515">
                  <c:v>-0.1850170000000001</c:v>
                </c:pt>
                <c:pt idx="516">
                  <c:v>-0.18247499999999994</c:v>
                </c:pt>
                <c:pt idx="517">
                  <c:v>-0.18290600000000001</c:v>
                </c:pt>
                <c:pt idx="518">
                  <c:v>-0.180284</c:v>
                </c:pt>
                <c:pt idx="519">
                  <c:v>-0.17835400000000001</c:v>
                </c:pt>
                <c:pt idx="520">
                  <c:v>-0.17200499999999985</c:v>
                </c:pt>
                <c:pt idx="521">
                  <c:v>-0.167601</c:v>
                </c:pt>
                <c:pt idx="522">
                  <c:v>-0.16526200000000002</c:v>
                </c:pt>
                <c:pt idx="523">
                  <c:v>-0.16159499999999993</c:v>
                </c:pt>
                <c:pt idx="524">
                  <c:v>-0.154559</c:v>
                </c:pt>
                <c:pt idx="525">
                  <c:v>-0.14901400000000009</c:v>
                </c:pt>
                <c:pt idx="526">
                  <c:v>-0.14194899999999999</c:v>
                </c:pt>
                <c:pt idx="527">
                  <c:v>-0.13933600000000002</c:v>
                </c:pt>
                <c:pt idx="528">
                  <c:v>-0.13449200000000006</c:v>
                </c:pt>
                <c:pt idx="529">
                  <c:v>-0.12951500000000005</c:v>
                </c:pt>
                <c:pt idx="530">
                  <c:v>-0.12099300000000002</c:v>
                </c:pt>
                <c:pt idx="531">
                  <c:v>-0.11469499999999999</c:v>
                </c:pt>
                <c:pt idx="532">
                  <c:v>-0.10861299999999996</c:v>
                </c:pt>
                <c:pt idx="533">
                  <c:v>-0.10271300000000005</c:v>
                </c:pt>
                <c:pt idx="534">
                  <c:v>-9.8464000000000051E-2</c:v>
                </c:pt>
                <c:pt idx="535">
                  <c:v>-9.3675999999999982E-2</c:v>
                </c:pt>
                <c:pt idx="536">
                  <c:v>-8.9641000000000026E-2</c:v>
                </c:pt>
                <c:pt idx="537">
                  <c:v>-8.6970000000000047E-2</c:v>
                </c:pt>
                <c:pt idx="538">
                  <c:v>-8.3825000000000038E-2</c:v>
                </c:pt>
                <c:pt idx="539">
                  <c:v>-8.2423000000000024E-2</c:v>
                </c:pt>
                <c:pt idx="540">
                  <c:v>-7.9323000000000032E-2</c:v>
                </c:pt>
                <c:pt idx="541">
                  <c:v>-7.8142999999999962E-2</c:v>
                </c:pt>
                <c:pt idx="542">
                  <c:v>-7.7182999999999946E-2</c:v>
                </c:pt>
                <c:pt idx="543">
                  <c:v>-7.6363999999999987E-2</c:v>
                </c:pt>
                <c:pt idx="544">
                  <c:v>-7.6429999999999998E-2</c:v>
                </c:pt>
                <c:pt idx="545">
                  <c:v>-7.5226000000000015E-2</c:v>
                </c:pt>
                <c:pt idx="546">
                  <c:v>-7.5958999999999999E-2</c:v>
                </c:pt>
                <c:pt idx="547">
                  <c:v>-7.6705999999999996E-2</c:v>
                </c:pt>
                <c:pt idx="548">
                  <c:v>-7.8772999999999982E-2</c:v>
                </c:pt>
                <c:pt idx="549">
                  <c:v>-7.9425999999999997E-2</c:v>
                </c:pt>
                <c:pt idx="550">
                  <c:v>-8.1270999999999982E-2</c:v>
                </c:pt>
                <c:pt idx="551">
                  <c:v>-8.3583999999999992E-2</c:v>
                </c:pt>
                <c:pt idx="552">
                  <c:v>-8.5707000000000033E-2</c:v>
                </c:pt>
                <c:pt idx="553">
                  <c:v>-8.8486999999999982E-2</c:v>
                </c:pt>
                <c:pt idx="554">
                  <c:v>-8.9679000000000009E-2</c:v>
                </c:pt>
                <c:pt idx="555">
                  <c:v>-9.2222000000000026E-2</c:v>
                </c:pt>
                <c:pt idx="556">
                  <c:v>-9.4046000000000074E-2</c:v>
                </c:pt>
                <c:pt idx="557">
                  <c:v>-9.7933000000000048E-2</c:v>
                </c:pt>
                <c:pt idx="558">
                  <c:v>-0.10091600000000001</c:v>
                </c:pt>
                <c:pt idx="559">
                  <c:v>-0.10356799999999999</c:v>
                </c:pt>
                <c:pt idx="560">
                  <c:v>-0.10567099999999996</c:v>
                </c:pt>
                <c:pt idx="561">
                  <c:v>-0.10791699999999993</c:v>
                </c:pt>
                <c:pt idx="562">
                  <c:v>-0.10897699999999999</c:v>
                </c:pt>
                <c:pt idx="563">
                  <c:v>-0.11051</c:v>
                </c:pt>
                <c:pt idx="564">
                  <c:v>-0.11173199999999994</c:v>
                </c:pt>
                <c:pt idx="565">
                  <c:v>-0.111398</c:v>
                </c:pt>
                <c:pt idx="566">
                  <c:v>-0.11230700000000005</c:v>
                </c:pt>
                <c:pt idx="567">
                  <c:v>-0.11114000000000002</c:v>
                </c:pt>
                <c:pt idx="568">
                  <c:v>-0.10821600000000009</c:v>
                </c:pt>
                <c:pt idx="569">
                  <c:v>-0.10545499999999997</c:v>
                </c:pt>
                <c:pt idx="570">
                  <c:v>-0.10305799999999998</c:v>
                </c:pt>
                <c:pt idx="571">
                  <c:v>-0.10086499999999998</c:v>
                </c:pt>
                <c:pt idx="572">
                  <c:v>-9.8609999999999975E-2</c:v>
                </c:pt>
                <c:pt idx="573">
                  <c:v>-9.5530000000000004E-2</c:v>
                </c:pt>
                <c:pt idx="574">
                  <c:v>-9.1036000000000006E-2</c:v>
                </c:pt>
                <c:pt idx="575">
                  <c:v>-8.7809000000000026E-2</c:v>
                </c:pt>
                <c:pt idx="576">
                  <c:v>-8.4170000000000023E-2</c:v>
                </c:pt>
                <c:pt idx="577">
                  <c:v>-8.0722000000000016E-2</c:v>
                </c:pt>
                <c:pt idx="578">
                  <c:v>-7.4741999999999975E-2</c:v>
                </c:pt>
                <c:pt idx="579">
                  <c:v>-7.1926999999999963E-2</c:v>
                </c:pt>
                <c:pt idx="580">
                  <c:v>-6.885800000000003E-2</c:v>
                </c:pt>
                <c:pt idx="581">
                  <c:v>-6.7045999999999994E-2</c:v>
                </c:pt>
                <c:pt idx="582">
                  <c:v>-6.4163000000000026E-2</c:v>
                </c:pt>
                <c:pt idx="583">
                  <c:v>-6.1385999999999996E-2</c:v>
                </c:pt>
                <c:pt idx="584">
                  <c:v>-6.0191999999999968E-2</c:v>
                </c:pt>
                <c:pt idx="585">
                  <c:v>-5.9863E-2</c:v>
                </c:pt>
                <c:pt idx="586">
                  <c:v>-6.1815000000000009E-2</c:v>
                </c:pt>
                <c:pt idx="587">
                  <c:v>-6.3586000000000031E-2</c:v>
                </c:pt>
                <c:pt idx="588">
                  <c:v>-6.6985000000000017E-2</c:v>
                </c:pt>
                <c:pt idx="589">
                  <c:v>-7.494099999999998E-2</c:v>
                </c:pt>
                <c:pt idx="590">
                  <c:v>-8.6363999999999996E-2</c:v>
                </c:pt>
                <c:pt idx="591">
                  <c:v>-0.10386599999999996</c:v>
                </c:pt>
                <c:pt idx="592">
                  <c:v>-0.11353099999999994</c:v>
                </c:pt>
                <c:pt idx="593">
                  <c:v>-0.14612999999999998</c:v>
                </c:pt>
                <c:pt idx="594">
                  <c:v>-0.17434300000000003</c:v>
                </c:pt>
                <c:pt idx="595">
                  <c:v>-0.23805300000000007</c:v>
                </c:pt>
                <c:pt idx="596">
                  <c:v>-0.29226400000000008</c:v>
                </c:pt>
                <c:pt idx="597">
                  <c:v>-0.3388589999999998</c:v>
                </c:pt>
                <c:pt idx="598">
                  <c:v>-0.31184999999999996</c:v>
                </c:pt>
                <c:pt idx="599">
                  <c:v>-0.32760800000000012</c:v>
                </c:pt>
                <c:pt idx="600">
                  <c:v>-0.31844800000000006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6AA0-407E-9245-1434CFB3EC85}"/>
            </c:ext>
          </c:extLst>
        </c:ser>
        <c:ser>
          <c:idx val="3"/>
          <c:order val="3"/>
          <c:tx>
            <c:strRef>
              <c:f>'5mM (2%conversione)'!$K$1</c:f>
              <c:strCache>
                <c:ptCount val="1"/>
                <c:pt idx="0">
                  <c:v>HMF + DFF + R</c:v>
                </c:pt>
              </c:strCache>
            </c:strRef>
          </c:tx>
          <c:spPr>
            <a:ln w="25400" cap="rnd">
              <a:solidFill>
                <a:schemeClr val="accent4"/>
              </a:solidFill>
              <a:prstDash val="dashDot"/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xVal>
            <c:numRef>
              <c:f>'5mM (2%conversione)'!$A$2:$A$602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'5mM (2%conversione)'!$D$2:$D$602</c:f>
              <c:numCache>
                <c:formatCode>General</c:formatCode>
                <c:ptCount val="601"/>
                <c:pt idx="0">
                  <c:v>-4.1999999999999997E-3</c:v>
                </c:pt>
                <c:pt idx="1">
                  <c:v>-4.182E-3</c:v>
                </c:pt>
                <c:pt idx="2">
                  <c:v>-4.143E-3</c:v>
                </c:pt>
                <c:pt idx="3">
                  <c:v>-4.1310000000000001E-3</c:v>
                </c:pt>
                <c:pt idx="4">
                  <c:v>-4.1510000000000002E-3</c:v>
                </c:pt>
                <c:pt idx="5">
                  <c:v>-4.1330000000000004E-3</c:v>
                </c:pt>
                <c:pt idx="6">
                  <c:v>-4.1029999999999999E-3</c:v>
                </c:pt>
                <c:pt idx="7">
                  <c:v>-4.1190000000000003E-3</c:v>
                </c:pt>
                <c:pt idx="8">
                  <c:v>-4.1250000000000002E-3</c:v>
                </c:pt>
                <c:pt idx="9">
                  <c:v>-4.1130000000000003E-3</c:v>
                </c:pt>
                <c:pt idx="10">
                  <c:v>-4.1099999999999999E-3</c:v>
                </c:pt>
                <c:pt idx="11">
                  <c:v>-4.1409999999999997E-3</c:v>
                </c:pt>
                <c:pt idx="12">
                  <c:v>-4.169E-3</c:v>
                </c:pt>
                <c:pt idx="13">
                  <c:v>-4.163E-3</c:v>
                </c:pt>
                <c:pt idx="14">
                  <c:v>-4.1269999999999996E-3</c:v>
                </c:pt>
                <c:pt idx="15">
                  <c:v>-4.1399999999999996E-3</c:v>
                </c:pt>
                <c:pt idx="16">
                  <c:v>-4.13E-3</c:v>
                </c:pt>
                <c:pt idx="17">
                  <c:v>-4.1120000000000002E-3</c:v>
                </c:pt>
                <c:pt idx="18">
                  <c:v>-4.0959999999999998E-3</c:v>
                </c:pt>
                <c:pt idx="19">
                  <c:v>-4.1050000000000001E-3</c:v>
                </c:pt>
                <c:pt idx="20">
                  <c:v>-4.1130000000000003E-3</c:v>
                </c:pt>
                <c:pt idx="21">
                  <c:v>-4.1440000000000001E-3</c:v>
                </c:pt>
                <c:pt idx="22">
                  <c:v>-4.1380000000000002E-3</c:v>
                </c:pt>
                <c:pt idx="23">
                  <c:v>-4.1619999999999999E-3</c:v>
                </c:pt>
                <c:pt idx="24">
                  <c:v>-4.1510000000000002E-3</c:v>
                </c:pt>
                <c:pt idx="25">
                  <c:v>-4.1529999999999996E-3</c:v>
                </c:pt>
                <c:pt idx="26">
                  <c:v>-4.15E-3</c:v>
                </c:pt>
                <c:pt idx="27">
                  <c:v>-4.1660000000000004E-3</c:v>
                </c:pt>
                <c:pt idx="28">
                  <c:v>-4.1780000000000003E-3</c:v>
                </c:pt>
                <c:pt idx="29">
                  <c:v>-4.156E-3</c:v>
                </c:pt>
                <c:pt idx="30">
                  <c:v>-4.1370000000000001E-3</c:v>
                </c:pt>
                <c:pt idx="31">
                  <c:v>-4.1190000000000003E-3</c:v>
                </c:pt>
                <c:pt idx="32">
                  <c:v>-4.1009999999999996E-3</c:v>
                </c:pt>
                <c:pt idx="33">
                  <c:v>-4.0959999999999998E-3</c:v>
                </c:pt>
                <c:pt idx="34">
                  <c:v>-4.0889999999999998E-3</c:v>
                </c:pt>
                <c:pt idx="35">
                  <c:v>-4.0969999999999999E-3</c:v>
                </c:pt>
                <c:pt idx="36">
                  <c:v>-4.071E-3</c:v>
                </c:pt>
                <c:pt idx="37">
                  <c:v>-4.052E-3</c:v>
                </c:pt>
                <c:pt idx="38">
                  <c:v>-4.0429999999999997E-3</c:v>
                </c:pt>
                <c:pt idx="39">
                  <c:v>-4.0559999999999997E-3</c:v>
                </c:pt>
                <c:pt idx="40">
                  <c:v>-4.0590000000000001E-3</c:v>
                </c:pt>
                <c:pt idx="41">
                  <c:v>-4.0340000000000003E-3</c:v>
                </c:pt>
                <c:pt idx="42">
                  <c:v>-4.0200000000000001E-3</c:v>
                </c:pt>
                <c:pt idx="43">
                  <c:v>-4.0220000000000004E-3</c:v>
                </c:pt>
                <c:pt idx="44">
                  <c:v>-4.019E-3</c:v>
                </c:pt>
                <c:pt idx="45">
                  <c:v>-4.0229999999999997E-3</c:v>
                </c:pt>
                <c:pt idx="46">
                  <c:v>-4.0289999999999996E-3</c:v>
                </c:pt>
                <c:pt idx="47">
                  <c:v>-4.0340000000000003E-3</c:v>
                </c:pt>
                <c:pt idx="48">
                  <c:v>-4.0140000000000002E-3</c:v>
                </c:pt>
                <c:pt idx="49">
                  <c:v>-3.999E-3</c:v>
                </c:pt>
                <c:pt idx="50">
                  <c:v>-4.0090000000000004E-3</c:v>
                </c:pt>
                <c:pt idx="51">
                  <c:v>-4.0210000000000003E-3</c:v>
                </c:pt>
                <c:pt idx="52">
                  <c:v>-4.0309999999999999E-3</c:v>
                </c:pt>
                <c:pt idx="53">
                  <c:v>-4.0200000000000001E-3</c:v>
                </c:pt>
                <c:pt idx="54">
                  <c:v>-4.0260000000000001E-3</c:v>
                </c:pt>
                <c:pt idx="55">
                  <c:v>-4.0150000000000003E-3</c:v>
                </c:pt>
                <c:pt idx="56">
                  <c:v>-4.0140000000000002E-3</c:v>
                </c:pt>
                <c:pt idx="57">
                  <c:v>-4.0330000000000001E-3</c:v>
                </c:pt>
                <c:pt idx="58">
                  <c:v>-4.0489999999999996E-3</c:v>
                </c:pt>
                <c:pt idx="59">
                  <c:v>-4.045E-3</c:v>
                </c:pt>
                <c:pt idx="60">
                  <c:v>-4.0530000000000002E-3</c:v>
                </c:pt>
                <c:pt idx="61">
                  <c:v>-4.0489999999999996E-3</c:v>
                </c:pt>
                <c:pt idx="62">
                  <c:v>-4.0509999999999999E-3</c:v>
                </c:pt>
                <c:pt idx="63">
                  <c:v>-4.0239999999999998E-3</c:v>
                </c:pt>
                <c:pt idx="64">
                  <c:v>-4.0359999999999997E-3</c:v>
                </c:pt>
                <c:pt idx="65">
                  <c:v>-4.0270000000000002E-3</c:v>
                </c:pt>
                <c:pt idx="66">
                  <c:v>-4.0340000000000003E-3</c:v>
                </c:pt>
                <c:pt idx="67">
                  <c:v>-4.006E-3</c:v>
                </c:pt>
                <c:pt idx="68">
                  <c:v>-4.0080000000000003E-3</c:v>
                </c:pt>
                <c:pt idx="69">
                  <c:v>-4.0029999999999996E-3</c:v>
                </c:pt>
                <c:pt idx="70">
                  <c:v>-4.0280000000000003E-3</c:v>
                </c:pt>
                <c:pt idx="71">
                  <c:v>-4.0210000000000003E-3</c:v>
                </c:pt>
                <c:pt idx="72">
                  <c:v>-4.0210000000000003E-3</c:v>
                </c:pt>
                <c:pt idx="73">
                  <c:v>-4.0340000000000003E-3</c:v>
                </c:pt>
                <c:pt idx="74">
                  <c:v>-4.0410000000000003E-3</c:v>
                </c:pt>
                <c:pt idx="75">
                  <c:v>-4.0530000000000002E-3</c:v>
                </c:pt>
                <c:pt idx="76">
                  <c:v>-4.032E-3</c:v>
                </c:pt>
                <c:pt idx="77">
                  <c:v>-4.0400000000000002E-3</c:v>
                </c:pt>
                <c:pt idx="78">
                  <c:v>-4.0200000000000001E-3</c:v>
                </c:pt>
                <c:pt idx="79">
                  <c:v>-4.0210000000000003E-3</c:v>
                </c:pt>
                <c:pt idx="80">
                  <c:v>-4.019E-3</c:v>
                </c:pt>
                <c:pt idx="81">
                  <c:v>-4.0239999999999998E-3</c:v>
                </c:pt>
                <c:pt idx="82">
                  <c:v>-4.0140000000000002E-3</c:v>
                </c:pt>
                <c:pt idx="83">
                  <c:v>-4.0330000000000001E-3</c:v>
                </c:pt>
                <c:pt idx="84">
                  <c:v>-4.0270000000000002E-3</c:v>
                </c:pt>
                <c:pt idx="85">
                  <c:v>-4.0390000000000001E-3</c:v>
                </c:pt>
                <c:pt idx="86">
                  <c:v>-4.0299999999999997E-3</c:v>
                </c:pt>
                <c:pt idx="87">
                  <c:v>-4.0530000000000002E-3</c:v>
                </c:pt>
                <c:pt idx="88">
                  <c:v>-4.0619999999999996E-3</c:v>
                </c:pt>
                <c:pt idx="89">
                  <c:v>-4.0749999999999996E-3</c:v>
                </c:pt>
                <c:pt idx="90">
                  <c:v>-4.0619999999999996E-3</c:v>
                </c:pt>
                <c:pt idx="91">
                  <c:v>-4.0639999999999999E-3</c:v>
                </c:pt>
                <c:pt idx="92">
                  <c:v>-4.0730000000000002E-3</c:v>
                </c:pt>
                <c:pt idx="93">
                  <c:v>-4.0850000000000001E-3</c:v>
                </c:pt>
                <c:pt idx="94">
                  <c:v>-4.0860000000000002E-3</c:v>
                </c:pt>
                <c:pt idx="95">
                  <c:v>-4.0940000000000004E-3</c:v>
                </c:pt>
                <c:pt idx="96">
                  <c:v>-4.078E-3</c:v>
                </c:pt>
                <c:pt idx="97">
                  <c:v>-4.0899999999999999E-3</c:v>
                </c:pt>
                <c:pt idx="98">
                  <c:v>-4.1009999999999996E-3</c:v>
                </c:pt>
                <c:pt idx="99">
                  <c:v>-4.104E-3</c:v>
                </c:pt>
                <c:pt idx="100">
                  <c:v>-4.1029999999999999E-3</c:v>
                </c:pt>
                <c:pt idx="101">
                  <c:v>-4.0879999999999996E-3</c:v>
                </c:pt>
                <c:pt idx="102">
                  <c:v>-4.0670000000000003E-3</c:v>
                </c:pt>
                <c:pt idx="103">
                  <c:v>-4.0419999999999996E-3</c:v>
                </c:pt>
                <c:pt idx="104">
                  <c:v>-4.0210000000000003E-3</c:v>
                </c:pt>
                <c:pt idx="105">
                  <c:v>-4.0150000000000003E-3</c:v>
                </c:pt>
                <c:pt idx="106">
                  <c:v>-4.0109999999999998E-3</c:v>
                </c:pt>
                <c:pt idx="107">
                  <c:v>-4.0049999999999999E-3</c:v>
                </c:pt>
                <c:pt idx="108">
                  <c:v>-4.0119999999999999E-3</c:v>
                </c:pt>
                <c:pt idx="109">
                  <c:v>-3.986E-3</c:v>
                </c:pt>
                <c:pt idx="110">
                  <c:v>-3.9830000000000004E-3</c:v>
                </c:pt>
                <c:pt idx="111">
                  <c:v>-3.98E-3</c:v>
                </c:pt>
                <c:pt idx="112">
                  <c:v>-3.9979999999999998E-3</c:v>
                </c:pt>
                <c:pt idx="113">
                  <c:v>-4.0039999999999997E-3</c:v>
                </c:pt>
                <c:pt idx="114">
                  <c:v>-4.0080000000000003E-3</c:v>
                </c:pt>
                <c:pt idx="115">
                  <c:v>-3.98E-3</c:v>
                </c:pt>
                <c:pt idx="116">
                  <c:v>-3.9630000000000004E-3</c:v>
                </c:pt>
                <c:pt idx="117">
                  <c:v>-3.9379999999999997E-3</c:v>
                </c:pt>
                <c:pt idx="118">
                  <c:v>-3.9560000000000003E-3</c:v>
                </c:pt>
                <c:pt idx="119">
                  <c:v>-3.9449999999999997E-3</c:v>
                </c:pt>
                <c:pt idx="120">
                  <c:v>-3.9410000000000001E-3</c:v>
                </c:pt>
                <c:pt idx="121">
                  <c:v>-3.9319999999999997E-3</c:v>
                </c:pt>
                <c:pt idx="122">
                  <c:v>-3.9360000000000003E-3</c:v>
                </c:pt>
                <c:pt idx="123">
                  <c:v>-3.9389999999999998E-3</c:v>
                </c:pt>
                <c:pt idx="124">
                  <c:v>-3.9319999999999997E-3</c:v>
                </c:pt>
                <c:pt idx="125">
                  <c:v>-3.9170000000000003E-3</c:v>
                </c:pt>
                <c:pt idx="126">
                  <c:v>-3.8939999999999999E-3</c:v>
                </c:pt>
                <c:pt idx="127">
                  <c:v>-3.895E-3</c:v>
                </c:pt>
                <c:pt idx="128">
                  <c:v>-3.8920000000000001E-3</c:v>
                </c:pt>
                <c:pt idx="129">
                  <c:v>-3.908E-3</c:v>
                </c:pt>
                <c:pt idx="130">
                  <c:v>-3.9179999999999996E-3</c:v>
                </c:pt>
                <c:pt idx="131">
                  <c:v>-3.9170000000000003E-3</c:v>
                </c:pt>
                <c:pt idx="132">
                  <c:v>-3.8769999999999998E-3</c:v>
                </c:pt>
                <c:pt idx="133">
                  <c:v>-3.8700000000000002E-3</c:v>
                </c:pt>
                <c:pt idx="134">
                  <c:v>-3.8630000000000001E-3</c:v>
                </c:pt>
                <c:pt idx="135">
                  <c:v>-3.8700000000000002E-3</c:v>
                </c:pt>
                <c:pt idx="136">
                  <c:v>-3.8630000000000001E-3</c:v>
                </c:pt>
                <c:pt idx="137">
                  <c:v>-3.8649999999999999E-3</c:v>
                </c:pt>
                <c:pt idx="138">
                  <c:v>-3.8500000000000001E-3</c:v>
                </c:pt>
                <c:pt idx="139">
                  <c:v>-3.8539999999999998E-3</c:v>
                </c:pt>
                <c:pt idx="140">
                  <c:v>-3.836E-3</c:v>
                </c:pt>
                <c:pt idx="141">
                  <c:v>-3.8300000000000001E-3</c:v>
                </c:pt>
                <c:pt idx="142">
                  <c:v>-3.8070000000000001E-3</c:v>
                </c:pt>
                <c:pt idx="143">
                  <c:v>-3.8110000000000002E-3</c:v>
                </c:pt>
                <c:pt idx="144">
                  <c:v>-3.7980000000000002E-3</c:v>
                </c:pt>
                <c:pt idx="145">
                  <c:v>-3.7980000000000002E-3</c:v>
                </c:pt>
                <c:pt idx="146">
                  <c:v>-3.7799999999999999E-3</c:v>
                </c:pt>
                <c:pt idx="147">
                  <c:v>-3.7810000000000001E-3</c:v>
                </c:pt>
                <c:pt idx="148">
                  <c:v>-3.7829999999999999E-3</c:v>
                </c:pt>
                <c:pt idx="149">
                  <c:v>-3.7859999999999999E-3</c:v>
                </c:pt>
                <c:pt idx="150">
                  <c:v>-3.761E-3</c:v>
                </c:pt>
                <c:pt idx="151">
                  <c:v>-3.7629999999999999E-3</c:v>
                </c:pt>
                <c:pt idx="152">
                  <c:v>-3.7460000000000002E-3</c:v>
                </c:pt>
                <c:pt idx="153">
                  <c:v>-3.715E-3</c:v>
                </c:pt>
                <c:pt idx="154">
                  <c:v>-3.7000000000000002E-3</c:v>
                </c:pt>
                <c:pt idx="155">
                  <c:v>-3.6870000000000002E-3</c:v>
                </c:pt>
                <c:pt idx="156">
                  <c:v>-3.712E-3</c:v>
                </c:pt>
                <c:pt idx="157">
                  <c:v>-3.7030000000000001E-3</c:v>
                </c:pt>
                <c:pt idx="158">
                  <c:v>-3.725E-3</c:v>
                </c:pt>
                <c:pt idx="159">
                  <c:v>-3.7039999999999998E-3</c:v>
                </c:pt>
                <c:pt idx="160">
                  <c:v>-3.7060000000000001E-3</c:v>
                </c:pt>
                <c:pt idx="161">
                  <c:v>-3.6840000000000002E-3</c:v>
                </c:pt>
                <c:pt idx="162">
                  <c:v>-3.6819999999999999E-3</c:v>
                </c:pt>
                <c:pt idx="163">
                  <c:v>-3.669E-3</c:v>
                </c:pt>
                <c:pt idx="164">
                  <c:v>-3.653E-3</c:v>
                </c:pt>
                <c:pt idx="165">
                  <c:v>-3.643E-3</c:v>
                </c:pt>
                <c:pt idx="166">
                  <c:v>-3.6319999999999998E-3</c:v>
                </c:pt>
                <c:pt idx="167">
                  <c:v>-3.6189999999999998E-3</c:v>
                </c:pt>
                <c:pt idx="168">
                  <c:v>-3.5999999999999999E-3</c:v>
                </c:pt>
                <c:pt idx="169">
                  <c:v>-3.5890000000000002E-3</c:v>
                </c:pt>
                <c:pt idx="170">
                  <c:v>-3.5980000000000001E-3</c:v>
                </c:pt>
                <c:pt idx="171">
                  <c:v>-3.581E-3</c:v>
                </c:pt>
                <c:pt idx="172">
                  <c:v>-3.588E-3</c:v>
                </c:pt>
                <c:pt idx="173">
                  <c:v>-3.571E-3</c:v>
                </c:pt>
                <c:pt idx="174">
                  <c:v>-3.558E-3</c:v>
                </c:pt>
                <c:pt idx="175">
                  <c:v>-3.5430000000000001E-3</c:v>
                </c:pt>
                <c:pt idx="176">
                  <c:v>-3.5230000000000001E-3</c:v>
                </c:pt>
                <c:pt idx="177">
                  <c:v>-3.519E-3</c:v>
                </c:pt>
                <c:pt idx="178">
                  <c:v>-3.5000000000000001E-3</c:v>
                </c:pt>
                <c:pt idx="179">
                  <c:v>-3.4859999999999999E-3</c:v>
                </c:pt>
                <c:pt idx="180">
                  <c:v>-3.49E-3</c:v>
                </c:pt>
                <c:pt idx="181">
                  <c:v>-3.5070000000000001E-3</c:v>
                </c:pt>
                <c:pt idx="182">
                  <c:v>-3.5130000000000001E-3</c:v>
                </c:pt>
                <c:pt idx="183">
                  <c:v>-3.4819999999999999E-3</c:v>
                </c:pt>
                <c:pt idx="184">
                  <c:v>-3.48E-3</c:v>
                </c:pt>
                <c:pt idx="185">
                  <c:v>-3.4859999999999999E-3</c:v>
                </c:pt>
                <c:pt idx="186">
                  <c:v>-3.4529999999999999E-3</c:v>
                </c:pt>
                <c:pt idx="187">
                  <c:v>-3.4139999999999999E-3</c:v>
                </c:pt>
                <c:pt idx="188">
                  <c:v>-3.4030000000000002E-3</c:v>
                </c:pt>
                <c:pt idx="189">
                  <c:v>-3.3860000000000001E-3</c:v>
                </c:pt>
                <c:pt idx="190">
                  <c:v>-3.3839999999999999E-3</c:v>
                </c:pt>
                <c:pt idx="191">
                  <c:v>-3.3670000000000002E-3</c:v>
                </c:pt>
                <c:pt idx="192">
                  <c:v>-3.372E-3</c:v>
                </c:pt>
                <c:pt idx="193">
                  <c:v>-3.388E-3</c:v>
                </c:pt>
                <c:pt idx="194">
                  <c:v>-3.3860000000000001E-3</c:v>
                </c:pt>
                <c:pt idx="195">
                  <c:v>-3.3660000000000001E-3</c:v>
                </c:pt>
                <c:pt idx="196">
                  <c:v>-3.3050000000000002E-3</c:v>
                </c:pt>
                <c:pt idx="197">
                  <c:v>-3.2759999999999998E-3</c:v>
                </c:pt>
                <c:pt idx="198">
                  <c:v>-3.3210000000000002E-3</c:v>
                </c:pt>
                <c:pt idx="199">
                  <c:v>-3.3600000000000001E-3</c:v>
                </c:pt>
                <c:pt idx="200">
                  <c:v>-3.3240000000000001E-3</c:v>
                </c:pt>
                <c:pt idx="201">
                  <c:v>-3.284E-3</c:v>
                </c:pt>
                <c:pt idx="202">
                  <c:v>-3.2539999999999999E-3</c:v>
                </c:pt>
                <c:pt idx="203">
                  <c:v>-3.2820000000000002E-3</c:v>
                </c:pt>
                <c:pt idx="204">
                  <c:v>-3.3140000000000001E-3</c:v>
                </c:pt>
                <c:pt idx="205">
                  <c:v>-3.2109999999999999E-3</c:v>
                </c:pt>
                <c:pt idx="206">
                  <c:v>-3.2629999999999998E-3</c:v>
                </c:pt>
                <c:pt idx="207">
                  <c:v>-3.2320000000000001E-3</c:v>
                </c:pt>
                <c:pt idx="208">
                  <c:v>-3.143E-3</c:v>
                </c:pt>
                <c:pt idx="209">
                  <c:v>-3.081E-3</c:v>
                </c:pt>
                <c:pt idx="210">
                  <c:v>-3.1020000000000002E-3</c:v>
                </c:pt>
                <c:pt idx="211">
                  <c:v>-3.0669999999999998E-3</c:v>
                </c:pt>
                <c:pt idx="212">
                  <c:v>-2.954E-3</c:v>
                </c:pt>
                <c:pt idx="213">
                  <c:v>-2.9450000000000001E-3</c:v>
                </c:pt>
                <c:pt idx="214">
                  <c:v>-2.9640000000000001E-3</c:v>
                </c:pt>
                <c:pt idx="215">
                  <c:v>-3.0530000000000002E-3</c:v>
                </c:pt>
                <c:pt idx="216">
                  <c:v>-3.1089999999999998E-3</c:v>
                </c:pt>
                <c:pt idx="217">
                  <c:v>-3.14E-3</c:v>
                </c:pt>
                <c:pt idx="218">
                  <c:v>-3.13E-3</c:v>
                </c:pt>
                <c:pt idx="219">
                  <c:v>-3.156E-3</c:v>
                </c:pt>
                <c:pt idx="220">
                  <c:v>-3.199E-3</c:v>
                </c:pt>
                <c:pt idx="221">
                  <c:v>-3.1210000000000001E-3</c:v>
                </c:pt>
                <c:pt idx="222">
                  <c:v>-2.9919999999999999E-3</c:v>
                </c:pt>
                <c:pt idx="223">
                  <c:v>-2.9889999999999999E-3</c:v>
                </c:pt>
                <c:pt idx="224">
                  <c:v>-3.0010000000000002E-3</c:v>
                </c:pt>
                <c:pt idx="225">
                  <c:v>-2.9840000000000001E-3</c:v>
                </c:pt>
                <c:pt idx="226">
                  <c:v>-2.9220000000000001E-3</c:v>
                </c:pt>
                <c:pt idx="227">
                  <c:v>-2.8549999999999999E-3</c:v>
                </c:pt>
                <c:pt idx="228">
                  <c:v>-2.8310000000000002E-3</c:v>
                </c:pt>
                <c:pt idx="229">
                  <c:v>-2.8010000000000001E-3</c:v>
                </c:pt>
                <c:pt idx="230">
                  <c:v>-2.7880000000000001E-3</c:v>
                </c:pt>
                <c:pt idx="231">
                  <c:v>-2.8050000000000002E-3</c:v>
                </c:pt>
                <c:pt idx="232">
                  <c:v>-2.7799999999999999E-3</c:v>
                </c:pt>
                <c:pt idx="233">
                  <c:v>-2.7160000000000001E-3</c:v>
                </c:pt>
                <c:pt idx="234">
                  <c:v>-2.6559999999999999E-3</c:v>
                </c:pt>
                <c:pt idx="235">
                  <c:v>-2.6580000000000002E-3</c:v>
                </c:pt>
                <c:pt idx="236">
                  <c:v>-2.6840000000000002E-3</c:v>
                </c:pt>
                <c:pt idx="237">
                  <c:v>-2.6700000000000001E-3</c:v>
                </c:pt>
                <c:pt idx="238">
                  <c:v>-2.647E-3</c:v>
                </c:pt>
                <c:pt idx="239">
                  <c:v>-2.6120000000000002E-3</c:v>
                </c:pt>
                <c:pt idx="240">
                  <c:v>-2.6120000000000002E-3</c:v>
                </c:pt>
                <c:pt idx="241">
                  <c:v>-2.5730000000000002E-3</c:v>
                </c:pt>
                <c:pt idx="242">
                  <c:v>-2.5539999999999998E-3</c:v>
                </c:pt>
                <c:pt idx="243">
                  <c:v>-2.5179999999999998E-3</c:v>
                </c:pt>
                <c:pt idx="244">
                  <c:v>-2.5149999999999999E-3</c:v>
                </c:pt>
                <c:pt idx="245">
                  <c:v>-2.464E-3</c:v>
                </c:pt>
                <c:pt idx="246">
                  <c:v>-2.4369999999999999E-3</c:v>
                </c:pt>
                <c:pt idx="247">
                  <c:v>-2.4069999999999999E-3</c:v>
                </c:pt>
                <c:pt idx="248">
                  <c:v>-2.3739999999999998E-3</c:v>
                </c:pt>
                <c:pt idx="249">
                  <c:v>-2.372E-3</c:v>
                </c:pt>
                <c:pt idx="250">
                  <c:v>-2.3479999999999998E-3</c:v>
                </c:pt>
                <c:pt idx="251">
                  <c:v>-2.3289999999999999E-3</c:v>
                </c:pt>
                <c:pt idx="252">
                  <c:v>-2.271E-3</c:v>
                </c:pt>
                <c:pt idx="253">
                  <c:v>-2.2889999999999998E-3</c:v>
                </c:pt>
                <c:pt idx="254">
                  <c:v>-2.264E-3</c:v>
                </c:pt>
                <c:pt idx="255">
                  <c:v>-2.166E-3</c:v>
                </c:pt>
                <c:pt idx="256">
                  <c:v>-2.1670000000000001E-3</c:v>
                </c:pt>
                <c:pt idx="257">
                  <c:v>-2.2569999999999999E-3</c:v>
                </c:pt>
                <c:pt idx="258">
                  <c:v>-2.3019999999999998E-3</c:v>
                </c:pt>
                <c:pt idx="259">
                  <c:v>-2.274E-3</c:v>
                </c:pt>
                <c:pt idx="260">
                  <c:v>-2.2750000000000001E-3</c:v>
                </c:pt>
                <c:pt idx="261">
                  <c:v>-2.2460000000000002E-3</c:v>
                </c:pt>
                <c:pt idx="262">
                  <c:v>-2.1879999999999998E-3</c:v>
                </c:pt>
                <c:pt idx="263">
                  <c:v>-2.0579999999999999E-3</c:v>
                </c:pt>
                <c:pt idx="264">
                  <c:v>-2.029E-3</c:v>
                </c:pt>
                <c:pt idx="265">
                  <c:v>-2.0439999999999998E-3</c:v>
                </c:pt>
                <c:pt idx="266">
                  <c:v>-2.0590000000000001E-3</c:v>
                </c:pt>
                <c:pt idx="267">
                  <c:v>-2.0140000000000002E-3</c:v>
                </c:pt>
                <c:pt idx="268">
                  <c:v>-1.926E-3</c:v>
                </c:pt>
                <c:pt idx="269">
                  <c:v>-1.9319999999999999E-3</c:v>
                </c:pt>
                <c:pt idx="270">
                  <c:v>-1.8799999999999999E-3</c:v>
                </c:pt>
                <c:pt idx="271">
                  <c:v>-1.8580000000000001E-3</c:v>
                </c:pt>
                <c:pt idx="272">
                  <c:v>-1.8289999999999999E-3</c:v>
                </c:pt>
                <c:pt idx="273">
                  <c:v>-1.8500000000000001E-3</c:v>
                </c:pt>
                <c:pt idx="274">
                  <c:v>-1.8439999999999999E-3</c:v>
                </c:pt>
                <c:pt idx="275">
                  <c:v>-1.7930000000000001E-3</c:v>
                </c:pt>
                <c:pt idx="276">
                  <c:v>-1.7730000000000001E-3</c:v>
                </c:pt>
                <c:pt idx="277">
                  <c:v>-1.7539999999999999E-3</c:v>
                </c:pt>
                <c:pt idx="278">
                  <c:v>-1.7110000000000001E-3</c:v>
                </c:pt>
                <c:pt idx="279">
                  <c:v>-1.684E-3</c:v>
                </c:pt>
                <c:pt idx="280">
                  <c:v>-1.6980000000000001E-3</c:v>
                </c:pt>
                <c:pt idx="281">
                  <c:v>-1.663E-3</c:v>
                </c:pt>
                <c:pt idx="282">
                  <c:v>-1.604E-3</c:v>
                </c:pt>
                <c:pt idx="283">
                  <c:v>-1.5690000000000001E-3</c:v>
                </c:pt>
                <c:pt idx="284">
                  <c:v>-1.5770000000000001E-3</c:v>
                </c:pt>
                <c:pt idx="285">
                  <c:v>-1.5269999999999999E-3</c:v>
                </c:pt>
                <c:pt idx="286">
                  <c:v>-1.5579999999999999E-3</c:v>
                </c:pt>
                <c:pt idx="287">
                  <c:v>-1.554E-3</c:v>
                </c:pt>
                <c:pt idx="288">
                  <c:v>-1.573E-3</c:v>
                </c:pt>
                <c:pt idx="289">
                  <c:v>-1.5590000000000001E-3</c:v>
                </c:pt>
                <c:pt idx="290">
                  <c:v>-1.508E-3</c:v>
                </c:pt>
                <c:pt idx="291">
                  <c:v>-1.4630000000000001E-3</c:v>
                </c:pt>
                <c:pt idx="292">
                  <c:v>-1.374E-3</c:v>
                </c:pt>
                <c:pt idx="293">
                  <c:v>-1.317E-3</c:v>
                </c:pt>
                <c:pt idx="294">
                  <c:v>-1.2949999999999999E-3</c:v>
                </c:pt>
                <c:pt idx="295">
                  <c:v>-1.2520000000000001E-3</c:v>
                </c:pt>
                <c:pt idx="296">
                  <c:v>-1.2700000000000001E-3</c:v>
                </c:pt>
                <c:pt idx="297">
                  <c:v>-1.2390000000000001E-3</c:v>
                </c:pt>
                <c:pt idx="298">
                  <c:v>-1.1839999999999999E-3</c:v>
                </c:pt>
                <c:pt idx="299">
                  <c:v>-1.1230000000000001E-3</c:v>
                </c:pt>
                <c:pt idx="300">
                  <c:v>-1.0809999999999999E-3</c:v>
                </c:pt>
                <c:pt idx="301">
                  <c:v>-1.031E-3</c:v>
                </c:pt>
                <c:pt idx="302">
                  <c:v>-9.9599999999999992E-4</c:v>
                </c:pt>
                <c:pt idx="303">
                  <c:v>-9.6299999999999999E-4</c:v>
                </c:pt>
                <c:pt idx="304">
                  <c:v>-8.9300000000000002E-4</c:v>
                </c:pt>
                <c:pt idx="305">
                  <c:v>-8.0500000000000005E-4</c:v>
                </c:pt>
                <c:pt idx="306">
                  <c:v>-7.36E-4</c:v>
                </c:pt>
                <c:pt idx="307">
                  <c:v>-6.5799999999999995E-4</c:v>
                </c:pt>
                <c:pt idx="308">
                  <c:v>-5.9999999999999995E-4</c:v>
                </c:pt>
                <c:pt idx="309">
                  <c:v>-5.1500000000000005E-4</c:v>
                </c:pt>
                <c:pt idx="310">
                  <c:v>-4.6500000000000003E-4</c:v>
                </c:pt>
                <c:pt idx="311">
                  <c:v>-4.4499999999999997E-4</c:v>
                </c:pt>
                <c:pt idx="312">
                  <c:v>-3.8999999999999999E-4</c:v>
                </c:pt>
                <c:pt idx="313">
                  <c:v>-3.1399999999999999E-4</c:v>
                </c:pt>
                <c:pt idx="314">
                  <c:v>-2.4000000000000001E-4</c:v>
                </c:pt>
                <c:pt idx="315">
                  <c:v>-1.5200000000000001E-4</c:v>
                </c:pt>
                <c:pt idx="316">
                  <c:v>-6.9999999999999994E-5</c:v>
                </c:pt>
                <c:pt idx="317">
                  <c:v>6.7999999999999999E-5</c:v>
                </c:pt>
                <c:pt idx="318">
                  <c:v>1.4999999999999999E-4</c:v>
                </c:pt>
                <c:pt idx="319">
                  <c:v>2.7300000000000002E-4</c:v>
                </c:pt>
                <c:pt idx="320">
                  <c:v>4.2299999999999998E-4</c:v>
                </c:pt>
                <c:pt idx="321">
                  <c:v>5.3799999999999996E-4</c:v>
                </c:pt>
                <c:pt idx="322">
                  <c:v>6.8199999999999999E-4</c:v>
                </c:pt>
                <c:pt idx="323">
                  <c:v>7.6199999999999998E-4</c:v>
                </c:pt>
                <c:pt idx="324">
                  <c:v>8.8500000000000004E-4</c:v>
                </c:pt>
                <c:pt idx="325">
                  <c:v>9.8400000000000007E-4</c:v>
                </c:pt>
                <c:pt idx="326">
                  <c:v>1.1720000000000001E-3</c:v>
                </c:pt>
                <c:pt idx="327">
                  <c:v>1.3240000000000001E-3</c:v>
                </c:pt>
                <c:pt idx="328">
                  <c:v>1.485E-3</c:v>
                </c:pt>
                <c:pt idx="329">
                  <c:v>1.624E-3</c:v>
                </c:pt>
                <c:pt idx="330">
                  <c:v>1.7390000000000001E-3</c:v>
                </c:pt>
                <c:pt idx="331">
                  <c:v>1.926E-3</c:v>
                </c:pt>
                <c:pt idx="332">
                  <c:v>2.1510000000000001E-3</c:v>
                </c:pt>
                <c:pt idx="333">
                  <c:v>2.317E-3</c:v>
                </c:pt>
                <c:pt idx="334">
                  <c:v>2.434E-3</c:v>
                </c:pt>
                <c:pt idx="335">
                  <c:v>2.539E-3</c:v>
                </c:pt>
                <c:pt idx="336">
                  <c:v>2.7260000000000001E-3</c:v>
                </c:pt>
                <c:pt idx="337">
                  <c:v>2.921E-3</c:v>
                </c:pt>
                <c:pt idx="338">
                  <c:v>3.104E-3</c:v>
                </c:pt>
                <c:pt idx="339">
                  <c:v>3.2910000000000001E-3</c:v>
                </c:pt>
                <c:pt idx="340">
                  <c:v>3.503E-3</c:v>
                </c:pt>
                <c:pt idx="341">
                  <c:v>3.7169999999999998E-3</c:v>
                </c:pt>
                <c:pt idx="342">
                  <c:v>3.9150000000000001E-3</c:v>
                </c:pt>
                <c:pt idx="343">
                  <c:v>4.1079999999999997E-3</c:v>
                </c:pt>
                <c:pt idx="344">
                  <c:v>4.3299999999999996E-3</c:v>
                </c:pt>
                <c:pt idx="345">
                  <c:v>4.5269999999999998E-3</c:v>
                </c:pt>
                <c:pt idx="346">
                  <c:v>4.7410000000000004E-3</c:v>
                </c:pt>
                <c:pt idx="347">
                  <c:v>4.9779999999999998E-3</c:v>
                </c:pt>
                <c:pt idx="348">
                  <c:v>5.3140000000000001E-3</c:v>
                </c:pt>
                <c:pt idx="349">
                  <c:v>5.5240000000000003E-3</c:v>
                </c:pt>
                <c:pt idx="350">
                  <c:v>5.7019999999999996E-3</c:v>
                </c:pt>
                <c:pt idx="351">
                  <c:v>5.8580000000000004E-3</c:v>
                </c:pt>
                <c:pt idx="352">
                  <c:v>6.1619999999999999E-3</c:v>
                </c:pt>
                <c:pt idx="353">
                  <c:v>6.5519999999999997E-3</c:v>
                </c:pt>
                <c:pt idx="354">
                  <c:v>6.9969999999999997E-3</c:v>
                </c:pt>
                <c:pt idx="355">
                  <c:v>7.378E-3</c:v>
                </c:pt>
                <c:pt idx="356">
                  <c:v>7.8259999999999996E-3</c:v>
                </c:pt>
                <c:pt idx="357">
                  <c:v>8.2939999999999993E-3</c:v>
                </c:pt>
                <c:pt idx="358">
                  <c:v>8.7469999999999996E-3</c:v>
                </c:pt>
                <c:pt idx="359">
                  <c:v>9.2560000000000003E-3</c:v>
                </c:pt>
                <c:pt idx="360">
                  <c:v>9.7800000000000005E-3</c:v>
                </c:pt>
                <c:pt idx="361">
                  <c:v>1.0396000000000001E-2</c:v>
                </c:pt>
                <c:pt idx="362">
                  <c:v>1.1108E-2</c:v>
                </c:pt>
                <c:pt idx="363">
                  <c:v>1.1919000000000001E-2</c:v>
                </c:pt>
                <c:pt idx="364">
                  <c:v>1.2709E-2</c:v>
                </c:pt>
                <c:pt idx="365">
                  <c:v>1.363E-2</c:v>
                </c:pt>
                <c:pt idx="366">
                  <c:v>1.4583E-2</c:v>
                </c:pt>
                <c:pt idx="367">
                  <c:v>1.5675999999999999E-2</c:v>
                </c:pt>
                <c:pt idx="368">
                  <c:v>1.6768000000000002E-2</c:v>
                </c:pt>
                <c:pt idx="369">
                  <c:v>1.7885000000000002E-2</c:v>
                </c:pt>
                <c:pt idx="370">
                  <c:v>1.9116000000000001E-2</c:v>
                </c:pt>
                <c:pt idx="371">
                  <c:v>2.0499E-2</c:v>
                </c:pt>
                <c:pt idx="372">
                  <c:v>2.1895000000000001E-2</c:v>
                </c:pt>
                <c:pt idx="373">
                  <c:v>2.3400000000000001E-2</c:v>
                </c:pt>
                <c:pt idx="374">
                  <c:v>2.513E-2</c:v>
                </c:pt>
                <c:pt idx="375">
                  <c:v>2.7261000000000001E-2</c:v>
                </c:pt>
                <c:pt idx="376">
                  <c:v>2.9517000000000002E-2</c:v>
                </c:pt>
                <c:pt idx="377">
                  <c:v>3.193E-2</c:v>
                </c:pt>
                <c:pt idx="378">
                  <c:v>3.4548000000000002E-2</c:v>
                </c:pt>
                <c:pt idx="379">
                  <c:v>3.7196E-2</c:v>
                </c:pt>
                <c:pt idx="380">
                  <c:v>3.9896000000000001E-2</c:v>
                </c:pt>
                <c:pt idx="381">
                  <c:v>4.2619999999999998E-2</c:v>
                </c:pt>
                <c:pt idx="382">
                  <c:v>4.5717000000000001E-2</c:v>
                </c:pt>
                <c:pt idx="383">
                  <c:v>4.9012E-2</c:v>
                </c:pt>
                <c:pt idx="384">
                  <c:v>5.2401999999999997E-2</c:v>
                </c:pt>
                <c:pt idx="385">
                  <c:v>5.5898999999999997E-2</c:v>
                </c:pt>
                <c:pt idx="386">
                  <c:v>5.9880000000000003E-2</c:v>
                </c:pt>
                <c:pt idx="387">
                  <c:v>6.4546999999999993E-2</c:v>
                </c:pt>
                <c:pt idx="388">
                  <c:v>6.9466E-2</c:v>
                </c:pt>
                <c:pt idx="389">
                  <c:v>7.467E-2</c:v>
                </c:pt>
                <c:pt idx="390">
                  <c:v>8.0299999999999996E-2</c:v>
                </c:pt>
                <c:pt idx="391">
                  <c:v>8.5976999999999998E-2</c:v>
                </c:pt>
                <c:pt idx="392">
                  <c:v>9.1553999999999996E-2</c:v>
                </c:pt>
                <c:pt idx="393">
                  <c:v>9.6939999999999998E-2</c:v>
                </c:pt>
                <c:pt idx="394">
                  <c:v>0.102927</c:v>
                </c:pt>
                <c:pt idx="395">
                  <c:v>0.109163</c:v>
                </c:pt>
                <c:pt idx="396">
                  <c:v>0.115665</c:v>
                </c:pt>
                <c:pt idx="397">
                  <c:v>0.122181</c:v>
                </c:pt>
                <c:pt idx="398">
                  <c:v>0.129633</c:v>
                </c:pt>
                <c:pt idx="399">
                  <c:v>0.13783400000000001</c:v>
                </c:pt>
                <c:pt idx="400">
                  <c:v>0.14626800000000001</c:v>
                </c:pt>
                <c:pt idx="401">
                  <c:v>0.154721</c:v>
                </c:pt>
                <c:pt idx="402">
                  <c:v>0.16366700000000001</c:v>
                </c:pt>
                <c:pt idx="403">
                  <c:v>0.17218900000000001</c:v>
                </c:pt>
                <c:pt idx="404">
                  <c:v>0.18065500000000001</c:v>
                </c:pt>
                <c:pt idx="405">
                  <c:v>0.188503</c:v>
                </c:pt>
                <c:pt idx="406">
                  <c:v>0.197043</c:v>
                </c:pt>
                <c:pt idx="407">
                  <c:v>0.205702</c:v>
                </c:pt>
                <c:pt idx="408">
                  <c:v>0.214638</c:v>
                </c:pt>
                <c:pt idx="409">
                  <c:v>0.223298</c:v>
                </c:pt>
                <c:pt idx="410">
                  <c:v>0.23294300000000001</c:v>
                </c:pt>
                <c:pt idx="411">
                  <c:v>0.24294299999999999</c:v>
                </c:pt>
                <c:pt idx="412">
                  <c:v>0.25297199999999997</c:v>
                </c:pt>
                <c:pt idx="413">
                  <c:v>0.26315699999999997</c:v>
                </c:pt>
                <c:pt idx="414">
                  <c:v>0.27351300000000001</c:v>
                </c:pt>
                <c:pt idx="415">
                  <c:v>0.28314400000000001</c:v>
                </c:pt>
                <c:pt idx="416">
                  <c:v>0.29232799999999998</c:v>
                </c:pt>
                <c:pt idx="417">
                  <c:v>0.30069600000000002</c:v>
                </c:pt>
                <c:pt idx="418">
                  <c:v>0.30960900000000002</c:v>
                </c:pt>
                <c:pt idx="419">
                  <c:v>0.31835000000000002</c:v>
                </c:pt>
                <c:pt idx="420">
                  <c:v>0.327349</c:v>
                </c:pt>
                <c:pt idx="421">
                  <c:v>0.33583099999999999</c:v>
                </c:pt>
                <c:pt idx="422">
                  <c:v>0.34497299999999997</c:v>
                </c:pt>
                <c:pt idx="423">
                  <c:v>0.35455999999999999</c:v>
                </c:pt>
                <c:pt idx="424">
                  <c:v>0.364089</c:v>
                </c:pt>
                <c:pt idx="425">
                  <c:v>0.37362099999999998</c:v>
                </c:pt>
                <c:pt idx="426">
                  <c:v>0.38324999999999998</c:v>
                </c:pt>
                <c:pt idx="427">
                  <c:v>0.391766</c:v>
                </c:pt>
                <c:pt idx="428">
                  <c:v>0.39934900000000001</c:v>
                </c:pt>
                <c:pt idx="429">
                  <c:v>0.40671200000000002</c:v>
                </c:pt>
                <c:pt idx="430">
                  <c:v>0.414659</c:v>
                </c:pt>
                <c:pt idx="431">
                  <c:v>0.42330000000000001</c:v>
                </c:pt>
                <c:pt idx="432">
                  <c:v>0.43070900000000001</c:v>
                </c:pt>
                <c:pt idx="433">
                  <c:v>0.437058</c:v>
                </c:pt>
                <c:pt idx="434">
                  <c:v>0.44390000000000002</c:v>
                </c:pt>
                <c:pt idx="435">
                  <c:v>0.44975900000000002</c:v>
                </c:pt>
                <c:pt idx="436">
                  <c:v>0.45502300000000001</c:v>
                </c:pt>
                <c:pt idx="437">
                  <c:v>0.45971800000000002</c:v>
                </c:pt>
                <c:pt idx="438">
                  <c:v>0.46390500000000001</c:v>
                </c:pt>
                <c:pt idx="439">
                  <c:v>0.46752100000000002</c:v>
                </c:pt>
                <c:pt idx="440">
                  <c:v>0.47045100000000001</c:v>
                </c:pt>
                <c:pt idx="441">
                  <c:v>0.47351399999999999</c:v>
                </c:pt>
                <c:pt idx="442">
                  <c:v>0.47513499999999997</c:v>
                </c:pt>
                <c:pt idx="443">
                  <c:v>0.47669600000000001</c:v>
                </c:pt>
                <c:pt idx="444">
                  <c:v>0.47701500000000002</c:v>
                </c:pt>
                <c:pt idx="445">
                  <c:v>0.47825600000000001</c:v>
                </c:pt>
                <c:pt idx="446">
                  <c:v>0.47869499999999998</c:v>
                </c:pt>
                <c:pt idx="447">
                  <c:v>0.478468</c:v>
                </c:pt>
                <c:pt idx="448">
                  <c:v>0.47764600000000002</c:v>
                </c:pt>
                <c:pt idx="449">
                  <c:v>0.47726499999999999</c:v>
                </c:pt>
                <c:pt idx="450">
                  <c:v>0.47583799999999998</c:v>
                </c:pt>
                <c:pt idx="451">
                  <c:v>0.474076</c:v>
                </c:pt>
                <c:pt idx="452">
                  <c:v>0.47169699999999998</c:v>
                </c:pt>
                <c:pt idx="453">
                  <c:v>0.469217</c:v>
                </c:pt>
                <c:pt idx="454">
                  <c:v>0.465949</c:v>
                </c:pt>
                <c:pt idx="455">
                  <c:v>0.46238800000000002</c:v>
                </c:pt>
                <c:pt idx="456">
                  <c:v>0.458507</c:v>
                </c:pt>
                <c:pt idx="457">
                  <c:v>0.45366499999999998</c:v>
                </c:pt>
                <c:pt idx="458">
                  <c:v>0.449349</c:v>
                </c:pt>
                <c:pt idx="459">
                  <c:v>0.44436199999999998</c:v>
                </c:pt>
                <c:pt idx="460">
                  <c:v>0.438948</c:v>
                </c:pt>
                <c:pt idx="461">
                  <c:v>0.43379299999999998</c:v>
                </c:pt>
                <c:pt idx="462">
                  <c:v>0.42644700000000002</c:v>
                </c:pt>
                <c:pt idx="463">
                  <c:v>0.41920200000000002</c:v>
                </c:pt>
                <c:pt idx="464">
                  <c:v>0.412076</c:v>
                </c:pt>
                <c:pt idx="465">
                  <c:v>0.40688999999999997</c:v>
                </c:pt>
                <c:pt idx="466">
                  <c:v>0.40072799999999997</c:v>
                </c:pt>
                <c:pt idx="467">
                  <c:v>0.39439800000000003</c:v>
                </c:pt>
                <c:pt idx="468">
                  <c:v>0.38786199999999998</c:v>
                </c:pt>
                <c:pt idx="469">
                  <c:v>0.38209700000000002</c:v>
                </c:pt>
                <c:pt idx="470">
                  <c:v>0.37633699999999998</c:v>
                </c:pt>
                <c:pt idx="471">
                  <c:v>0.37014399999999997</c:v>
                </c:pt>
                <c:pt idx="472">
                  <c:v>0.36373800000000001</c:v>
                </c:pt>
                <c:pt idx="473">
                  <c:v>0.35777799999999998</c:v>
                </c:pt>
                <c:pt idx="474">
                  <c:v>0.35159499999999999</c:v>
                </c:pt>
                <c:pt idx="475">
                  <c:v>0.346806</c:v>
                </c:pt>
                <c:pt idx="476">
                  <c:v>0.34135500000000002</c:v>
                </c:pt>
                <c:pt idx="477">
                  <c:v>0.33782099999999998</c:v>
                </c:pt>
                <c:pt idx="478">
                  <c:v>0.335339</c:v>
                </c:pt>
                <c:pt idx="479">
                  <c:v>0.33422499999999999</c:v>
                </c:pt>
                <c:pt idx="480">
                  <c:v>0.33297599999999999</c:v>
                </c:pt>
                <c:pt idx="481">
                  <c:v>0.33279300000000001</c:v>
                </c:pt>
                <c:pt idx="482">
                  <c:v>0.33391999999999999</c:v>
                </c:pt>
                <c:pt idx="483">
                  <c:v>0.33697899999999997</c:v>
                </c:pt>
                <c:pt idx="484">
                  <c:v>0.34023199999999998</c:v>
                </c:pt>
                <c:pt idx="485">
                  <c:v>0.345775</c:v>
                </c:pt>
                <c:pt idx="486">
                  <c:v>0.35189500000000001</c:v>
                </c:pt>
                <c:pt idx="487">
                  <c:v>0.36002200000000001</c:v>
                </c:pt>
                <c:pt idx="488">
                  <c:v>0.36864799999999998</c:v>
                </c:pt>
                <c:pt idx="489">
                  <c:v>0.37906800000000002</c:v>
                </c:pt>
                <c:pt idx="490">
                  <c:v>0.39135799999999998</c:v>
                </c:pt>
                <c:pt idx="491">
                  <c:v>0.40584399999999998</c:v>
                </c:pt>
                <c:pt idx="492">
                  <c:v>0.42140100000000003</c:v>
                </c:pt>
                <c:pt idx="493">
                  <c:v>0.43945099999999998</c:v>
                </c:pt>
                <c:pt idx="494">
                  <c:v>0.46075500000000003</c:v>
                </c:pt>
                <c:pt idx="495">
                  <c:v>0.48418099999999997</c:v>
                </c:pt>
                <c:pt idx="496">
                  <c:v>0.51154699999999997</c:v>
                </c:pt>
                <c:pt idx="497">
                  <c:v>0.53904700000000005</c:v>
                </c:pt>
                <c:pt idx="498">
                  <c:v>0.56963600000000003</c:v>
                </c:pt>
                <c:pt idx="499">
                  <c:v>0.60134100000000001</c:v>
                </c:pt>
                <c:pt idx="500">
                  <c:v>0.63131199999999998</c:v>
                </c:pt>
                <c:pt idx="501">
                  <c:v>0.66256800000000005</c:v>
                </c:pt>
                <c:pt idx="502">
                  <c:v>0.69124600000000003</c:v>
                </c:pt>
                <c:pt idx="503">
                  <c:v>0.72111599999999998</c:v>
                </c:pt>
                <c:pt idx="504">
                  <c:v>0.74731599999999998</c:v>
                </c:pt>
                <c:pt idx="505">
                  <c:v>0.77328699999999995</c:v>
                </c:pt>
                <c:pt idx="506">
                  <c:v>0.79870699999999994</c:v>
                </c:pt>
                <c:pt idx="507">
                  <c:v>0.821909</c:v>
                </c:pt>
                <c:pt idx="508">
                  <c:v>0.84177599999999997</c:v>
                </c:pt>
                <c:pt idx="509">
                  <c:v>0.86189300000000002</c:v>
                </c:pt>
                <c:pt idx="510">
                  <c:v>0.87803799999999999</c:v>
                </c:pt>
                <c:pt idx="511">
                  <c:v>0.89009499999999997</c:v>
                </c:pt>
                <c:pt idx="512">
                  <c:v>0.89698999999999995</c:v>
                </c:pt>
                <c:pt idx="513">
                  <c:v>0.89844900000000005</c:v>
                </c:pt>
                <c:pt idx="514">
                  <c:v>0.90090800000000004</c:v>
                </c:pt>
                <c:pt idx="515">
                  <c:v>0.89851599999999998</c:v>
                </c:pt>
                <c:pt idx="516">
                  <c:v>0.89356199999999997</c:v>
                </c:pt>
                <c:pt idx="517">
                  <c:v>0.88486299999999996</c:v>
                </c:pt>
                <c:pt idx="518">
                  <c:v>0.87268599999999996</c:v>
                </c:pt>
                <c:pt idx="519">
                  <c:v>0.85337300000000005</c:v>
                </c:pt>
                <c:pt idx="520">
                  <c:v>0.83414200000000005</c:v>
                </c:pt>
                <c:pt idx="521">
                  <c:v>0.81108100000000005</c:v>
                </c:pt>
                <c:pt idx="522">
                  <c:v>0.782918</c:v>
                </c:pt>
                <c:pt idx="523">
                  <c:v>0.75626000000000004</c:v>
                </c:pt>
                <c:pt idx="524">
                  <c:v>0.72975100000000004</c:v>
                </c:pt>
                <c:pt idx="525">
                  <c:v>0.70573699999999995</c:v>
                </c:pt>
                <c:pt idx="526">
                  <c:v>0.68006800000000001</c:v>
                </c:pt>
                <c:pt idx="527">
                  <c:v>0.65290000000000004</c:v>
                </c:pt>
                <c:pt idx="528">
                  <c:v>0.62651299999999999</c:v>
                </c:pt>
                <c:pt idx="529">
                  <c:v>0.59972499999999995</c:v>
                </c:pt>
                <c:pt idx="530">
                  <c:v>0.57376199999999999</c:v>
                </c:pt>
                <c:pt idx="531">
                  <c:v>0.54578800000000005</c:v>
                </c:pt>
                <c:pt idx="532">
                  <c:v>0.51891100000000001</c:v>
                </c:pt>
                <c:pt idx="533">
                  <c:v>0.49345899999999998</c:v>
                </c:pt>
                <c:pt idx="534">
                  <c:v>0.47011399999999998</c:v>
                </c:pt>
                <c:pt idx="535">
                  <c:v>0.449403</c:v>
                </c:pt>
                <c:pt idx="536">
                  <c:v>0.43140099999999998</c:v>
                </c:pt>
                <c:pt idx="537">
                  <c:v>0.41620099999999999</c:v>
                </c:pt>
                <c:pt idx="538">
                  <c:v>0.40357199999999999</c:v>
                </c:pt>
                <c:pt idx="539">
                  <c:v>0.392785</c:v>
                </c:pt>
                <c:pt idx="540">
                  <c:v>0.38485399999999997</c:v>
                </c:pt>
                <c:pt idx="541">
                  <c:v>0.37881900000000002</c:v>
                </c:pt>
                <c:pt idx="542">
                  <c:v>0.37486000000000003</c:v>
                </c:pt>
                <c:pt idx="543">
                  <c:v>0.37378800000000001</c:v>
                </c:pt>
                <c:pt idx="544">
                  <c:v>0.37531700000000001</c:v>
                </c:pt>
                <c:pt idx="545">
                  <c:v>0.38</c:v>
                </c:pt>
                <c:pt idx="546">
                  <c:v>0.38690200000000002</c:v>
                </c:pt>
                <c:pt idx="547">
                  <c:v>0.39577099999999998</c:v>
                </c:pt>
                <c:pt idx="548">
                  <c:v>0.40539500000000001</c:v>
                </c:pt>
                <c:pt idx="549">
                  <c:v>0.41673399999999999</c:v>
                </c:pt>
                <c:pt idx="550">
                  <c:v>0.42821799999999999</c:v>
                </c:pt>
                <c:pt idx="551">
                  <c:v>0.44103599999999998</c:v>
                </c:pt>
                <c:pt idx="552">
                  <c:v>0.454428</c:v>
                </c:pt>
                <c:pt idx="553">
                  <c:v>0.46913199999999999</c:v>
                </c:pt>
                <c:pt idx="554">
                  <c:v>0.48433100000000001</c:v>
                </c:pt>
                <c:pt idx="555">
                  <c:v>0.50060499999999997</c:v>
                </c:pt>
                <c:pt idx="556">
                  <c:v>0.51694399999999996</c:v>
                </c:pt>
                <c:pt idx="557">
                  <c:v>0.532362</c:v>
                </c:pt>
                <c:pt idx="558">
                  <c:v>0.54561700000000002</c:v>
                </c:pt>
                <c:pt idx="559">
                  <c:v>0.55724399999999996</c:v>
                </c:pt>
                <c:pt idx="560">
                  <c:v>0.56673499999999999</c:v>
                </c:pt>
                <c:pt idx="561">
                  <c:v>0.57304900000000003</c:v>
                </c:pt>
                <c:pt idx="562">
                  <c:v>0.57718000000000003</c:v>
                </c:pt>
                <c:pt idx="563">
                  <c:v>0.57804800000000001</c:v>
                </c:pt>
                <c:pt idx="564">
                  <c:v>0.57724900000000001</c:v>
                </c:pt>
                <c:pt idx="565">
                  <c:v>0.57474499999999995</c:v>
                </c:pt>
                <c:pt idx="566">
                  <c:v>0.56769099999999995</c:v>
                </c:pt>
                <c:pt idx="567">
                  <c:v>0.55874000000000001</c:v>
                </c:pt>
                <c:pt idx="568">
                  <c:v>0.54672699999999996</c:v>
                </c:pt>
                <c:pt idx="569">
                  <c:v>0.53277300000000005</c:v>
                </c:pt>
                <c:pt idx="570">
                  <c:v>0.51542500000000002</c:v>
                </c:pt>
                <c:pt idx="571">
                  <c:v>0.49668800000000002</c:v>
                </c:pt>
                <c:pt idx="572">
                  <c:v>0.47727399999999998</c:v>
                </c:pt>
                <c:pt idx="573">
                  <c:v>0.458982</c:v>
                </c:pt>
                <c:pt idx="574">
                  <c:v>0.44050699999999998</c:v>
                </c:pt>
                <c:pt idx="575">
                  <c:v>0.42086800000000002</c:v>
                </c:pt>
                <c:pt idx="576">
                  <c:v>0.40184999999999998</c:v>
                </c:pt>
                <c:pt idx="577">
                  <c:v>0.382988</c:v>
                </c:pt>
                <c:pt idx="578">
                  <c:v>0.36490400000000001</c:v>
                </c:pt>
                <c:pt idx="579">
                  <c:v>0.34477200000000002</c:v>
                </c:pt>
                <c:pt idx="580">
                  <c:v>0.32634999999999997</c:v>
                </c:pt>
                <c:pt idx="581">
                  <c:v>0.30890099999999998</c:v>
                </c:pt>
                <c:pt idx="582">
                  <c:v>0.29502499999999998</c:v>
                </c:pt>
                <c:pt idx="583">
                  <c:v>0.28492099999999998</c:v>
                </c:pt>
                <c:pt idx="584">
                  <c:v>0.278285</c:v>
                </c:pt>
                <c:pt idx="585">
                  <c:v>0.27773300000000001</c:v>
                </c:pt>
                <c:pt idx="586">
                  <c:v>0.28096100000000002</c:v>
                </c:pt>
                <c:pt idx="587">
                  <c:v>0.29192299999999999</c:v>
                </c:pt>
                <c:pt idx="588">
                  <c:v>0.310114</c:v>
                </c:pt>
                <c:pt idx="589">
                  <c:v>0.33643200000000001</c:v>
                </c:pt>
                <c:pt idx="590">
                  <c:v>0.37748500000000001</c:v>
                </c:pt>
                <c:pt idx="591">
                  <c:v>0.43785000000000002</c:v>
                </c:pt>
                <c:pt idx="592">
                  <c:v>0.52341400000000005</c:v>
                </c:pt>
                <c:pt idx="593">
                  <c:v>0.62402000000000002</c:v>
                </c:pt>
                <c:pt idx="594">
                  <c:v>0.762409</c:v>
                </c:pt>
                <c:pt idx="595">
                  <c:v>0.93900600000000001</c:v>
                </c:pt>
                <c:pt idx="596" formatCode="0.000000">
                  <c:v>1.171751</c:v>
                </c:pt>
                <c:pt idx="597" formatCode="0.000000">
                  <c:v>1.4641360000000001</c:v>
                </c:pt>
                <c:pt idx="598" formatCode="0.000000">
                  <c:v>1.8000480000000001</c:v>
                </c:pt>
                <c:pt idx="599" formatCode="0.000000">
                  <c:v>2.1107670000000001</c:v>
                </c:pt>
                <c:pt idx="600" formatCode="0.000000">
                  <c:v>2.4361969999999999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6AA0-407E-9245-1434CFB3E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18223103"/>
        <c:axId val="1718216447"/>
      </c:scatterChart>
      <c:valAx>
        <c:axId val="1718223103"/>
        <c:scaling>
          <c:orientation val="minMax"/>
          <c:max val="400"/>
          <c:min val="2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1000">
                    <a:solidFill>
                      <a:sysClr val="windowText" lastClr="000000"/>
                    </a:solidFill>
                  </a:rPr>
                  <a:t>λ</a:t>
                </a:r>
                <a:r>
                  <a:rPr lang="it-IT" sz="1000">
                    <a:solidFill>
                      <a:sysClr val="windowText" lastClr="000000"/>
                    </a:solidFill>
                  </a:rPr>
                  <a:t>, nm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8216447"/>
        <c:crosses val="autoZero"/>
        <c:crossBetween val="midCat"/>
      </c:valAx>
      <c:valAx>
        <c:axId val="1718216447"/>
        <c:scaling>
          <c:orientation val="minMax"/>
          <c:max val="1.3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 sz="1000">
                    <a:solidFill>
                      <a:sysClr val="windowText" lastClr="000000"/>
                    </a:solidFill>
                  </a:rPr>
                  <a:t>Abs (100x)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822310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7595367329740645E-2"/>
          <c:y val="4.8264178012518699E-2"/>
          <c:w val="0.87758809361154799"/>
          <c:h val="0.7791536091588078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'5mM (2%conversione)'!$H$1</c:f>
              <c:strCache>
                <c:ptCount val="1"/>
                <c:pt idx="0">
                  <c:v>HMF + R 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'5mM (2%conversione)'!$A$2:$A$402</c:f>
              <c:numCache>
                <c:formatCode>0.0</c:formatCode>
                <c:ptCount val="4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</c:numCache>
            </c:numRef>
          </c:xVal>
          <c:yVal>
            <c:numRef>
              <c:f>'5mM (2%conversione)'!$H$2:$H$402</c:f>
              <c:numCache>
                <c:formatCode>General</c:formatCode>
                <c:ptCount val="401"/>
                <c:pt idx="0">
                  <c:v>6.8900000000000003E-2</c:v>
                </c:pt>
                <c:pt idx="1">
                  <c:v>6.9080000000000003E-2</c:v>
                </c:pt>
                <c:pt idx="2">
                  <c:v>6.9120000000000001E-2</c:v>
                </c:pt>
                <c:pt idx="3">
                  <c:v>6.9375999999999993E-2</c:v>
                </c:pt>
                <c:pt idx="4">
                  <c:v>6.9587999999999997E-2</c:v>
                </c:pt>
                <c:pt idx="5">
                  <c:v>6.9732000000000002E-2</c:v>
                </c:pt>
                <c:pt idx="6">
                  <c:v>6.9972000000000006E-2</c:v>
                </c:pt>
                <c:pt idx="7">
                  <c:v>7.0272000000000001E-2</c:v>
                </c:pt>
                <c:pt idx="8">
                  <c:v>7.0571999999999996E-2</c:v>
                </c:pt>
                <c:pt idx="9">
                  <c:v>7.0751999999999995E-2</c:v>
                </c:pt>
                <c:pt idx="10">
                  <c:v>7.0963999999999999E-2</c:v>
                </c:pt>
                <c:pt idx="11">
                  <c:v>7.1111999999999995E-2</c:v>
                </c:pt>
                <c:pt idx="12">
                  <c:v>7.1239999999999998E-2</c:v>
                </c:pt>
                <c:pt idx="13">
                  <c:v>7.1279999999999996E-2</c:v>
                </c:pt>
                <c:pt idx="14">
                  <c:v>7.1435999999999999E-2</c:v>
                </c:pt>
                <c:pt idx="15">
                  <c:v>7.1688000000000002E-2</c:v>
                </c:pt>
                <c:pt idx="16">
                  <c:v>7.1835999999999997E-2</c:v>
                </c:pt>
                <c:pt idx="17">
                  <c:v>7.1999999999999995E-2</c:v>
                </c:pt>
                <c:pt idx="18">
                  <c:v>7.2123999999999994E-2</c:v>
                </c:pt>
                <c:pt idx="19">
                  <c:v>7.2316000000000005E-2</c:v>
                </c:pt>
                <c:pt idx="20">
                  <c:v>7.2539999999999993E-2</c:v>
                </c:pt>
                <c:pt idx="21">
                  <c:v>7.2667999999999996E-2</c:v>
                </c:pt>
                <c:pt idx="22">
                  <c:v>7.2847999999999996E-2</c:v>
                </c:pt>
                <c:pt idx="23">
                  <c:v>7.3032E-2</c:v>
                </c:pt>
                <c:pt idx="24">
                  <c:v>7.3216000000000003E-2</c:v>
                </c:pt>
                <c:pt idx="25">
                  <c:v>7.3340000000000002E-2</c:v>
                </c:pt>
                <c:pt idx="26">
                  <c:v>7.3492000000000002E-2</c:v>
                </c:pt>
                <c:pt idx="27">
                  <c:v>7.3784000000000002E-2</c:v>
                </c:pt>
                <c:pt idx="28">
                  <c:v>7.4071999999999999E-2</c:v>
                </c:pt>
                <c:pt idx="29">
                  <c:v>7.4319999999999997E-2</c:v>
                </c:pt>
                <c:pt idx="30">
                  <c:v>7.4732000000000007E-2</c:v>
                </c:pt>
                <c:pt idx="31">
                  <c:v>7.4968000000000007E-2</c:v>
                </c:pt>
                <c:pt idx="32">
                  <c:v>7.5231999999999993E-2</c:v>
                </c:pt>
                <c:pt idx="33">
                  <c:v>7.5396000000000005E-2</c:v>
                </c:pt>
                <c:pt idx="34">
                  <c:v>7.5611999999999999E-2</c:v>
                </c:pt>
                <c:pt idx="35">
                  <c:v>7.5803999999999996E-2</c:v>
                </c:pt>
                <c:pt idx="36">
                  <c:v>7.5964000000000004E-2</c:v>
                </c:pt>
                <c:pt idx="37">
                  <c:v>7.6036000000000006E-2</c:v>
                </c:pt>
                <c:pt idx="38">
                  <c:v>7.6336000000000001E-2</c:v>
                </c:pt>
                <c:pt idx="39">
                  <c:v>7.6520000000000005E-2</c:v>
                </c:pt>
                <c:pt idx="40">
                  <c:v>7.6803999999999997E-2</c:v>
                </c:pt>
                <c:pt idx="41">
                  <c:v>7.7100000000000002E-2</c:v>
                </c:pt>
                <c:pt idx="42">
                  <c:v>7.7420000000000003E-2</c:v>
                </c:pt>
                <c:pt idx="43">
                  <c:v>7.7736E-2</c:v>
                </c:pt>
                <c:pt idx="44">
                  <c:v>7.7972E-2</c:v>
                </c:pt>
                <c:pt idx="45">
                  <c:v>7.8236E-2</c:v>
                </c:pt>
                <c:pt idx="46">
                  <c:v>7.8479999999999994E-2</c:v>
                </c:pt>
                <c:pt idx="47">
                  <c:v>7.8724000000000002E-2</c:v>
                </c:pt>
                <c:pt idx="48">
                  <c:v>7.8967999999999997E-2</c:v>
                </c:pt>
                <c:pt idx="49">
                  <c:v>7.9187999999999995E-2</c:v>
                </c:pt>
                <c:pt idx="50">
                  <c:v>7.9423999999999995E-2</c:v>
                </c:pt>
                <c:pt idx="51">
                  <c:v>7.9699999999999993E-2</c:v>
                </c:pt>
                <c:pt idx="52">
                  <c:v>8.0051999999999998E-2</c:v>
                </c:pt>
                <c:pt idx="53">
                  <c:v>8.0352000000000007E-2</c:v>
                </c:pt>
                <c:pt idx="54">
                  <c:v>8.0652000000000001E-2</c:v>
                </c:pt>
                <c:pt idx="55">
                  <c:v>8.0892000000000006E-2</c:v>
                </c:pt>
                <c:pt idx="56">
                  <c:v>8.1136E-2</c:v>
                </c:pt>
                <c:pt idx="57">
                  <c:v>8.1376000000000004E-2</c:v>
                </c:pt>
                <c:pt idx="58">
                  <c:v>8.1780000000000005E-2</c:v>
                </c:pt>
                <c:pt idx="59">
                  <c:v>8.2000000000000003E-2</c:v>
                </c:pt>
                <c:pt idx="60">
                  <c:v>8.2276000000000002E-2</c:v>
                </c:pt>
                <c:pt idx="61">
                  <c:v>8.2559999999999995E-2</c:v>
                </c:pt>
                <c:pt idx="62">
                  <c:v>8.2900000000000001E-2</c:v>
                </c:pt>
                <c:pt idx="63">
                  <c:v>8.3204E-2</c:v>
                </c:pt>
                <c:pt idx="64">
                  <c:v>8.3516000000000007E-2</c:v>
                </c:pt>
                <c:pt idx="65">
                  <c:v>8.3891999999999994E-2</c:v>
                </c:pt>
                <c:pt idx="66">
                  <c:v>8.4199999999999997E-2</c:v>
                </c:pt>
                <c:pt idx="67">
                  <c:v>8.4508E-2</c:v>
                </c:pt>
                <c:pt idx="68">
                  <c:v>8.4723999999999994E-2</c:v>
                </c:pt>
                <c:pt idx="69">
                  <c:v>8.498E-2</c:v>
                </c:pt>
                <c:pt idx="70">
                  <c:v>8.5227999999999998E-2</c:v>
                </c:pt>
                <c:pt idx="71">
                  <c:v>8.5620000000000002E-2</c:v>
                </c:pt>
                <c:pt idx="72">
                  <c:v>8.5924E-2</c:v>
                </c:pt>
                <c:pt idx="73">
                  <c:v>8.6195999999999995E-2</c:v>
                </c:pt>
                <c:pt idx="74">
                  <c:v>8.6431999999999995E-2</c:v>
                </c:pt>
                <c:pt idx="75">
                  <c:v>8.6748000000000006E-2</c:v>
                </c:pt>
                <c:pt idx="76">
                  <c:v>8.7071999999999997E-2</c:v>
                </c:pt>
                <c:pt idx="77">
                  <c:v>8.7515999999999997E-2</c:v>
                </c:pt>
                <c:pt idx="78">
                  <c:v>8.7912000000000004E-2</c:v>
                </c:pt>
                <c:pt idx="79">
                  <c:v>8.8316000000000006E-2</c:v>
                </c:pt>
                <c:pt idx="80">
                  <c:v>8.8627999999999998E-2</c:v>
                </c:pt>
                <c:pt idx="81">
                  <c:v>8.8983999999999994E-2</c:v>
                </c:pt>
                <c:pt idx="82">
                  <c:v>8.9316000000000006E-2</c:v>
                </c:pt>
                <c:pt idx="83">
                  <c:v>8.9651999999999996E-2</c:v>
                </c:pt>
                <c:pt idx="84">
                  <c:v>9.0020000000000003E-2</c:v>
                </c:pt>
                <c:pt idx="85">
                  <c:v>9.0468000000000007E-2</c:v>
                </c:pt>
                <c:pt idx="86">
                  <c:v>9.0856000000000006E-2</c:v>
                </c:pt>
                <c:pt idx="87">
                  <c:v>9.1328000000000006E-2</c:v>
                </c:pt>
                <c:pt idx="88">
                  <c:v>9.1855999999999993E-2</c:v>
                </c:pt>
                <c:pt idx="89">
                  <c:v>9.2392000000000002E-2</c:v>
                </c:pt>
                <c:pt idx="90">
                  <c:v>9.2843999999999996E-2</c:v>
                </c:pt>
                <c:pt idx="91">
                  <c:v>9.3243999999999994E-2</c:v>
                </c:pt>
                <c:pt idx="92">
                  <c:v>9.3563999999999994E-2</c:v>
                </c:pt>
                <c:pt idx="93">
                  <c:v>9.3895999999999993E-2</c:v>
                </c:pt>
                <c:pt idx="94">
                  <c:v>9.4312000000000007E-2</c:v>
                </c:pt>
                <c:pt idx="95">
                  <c:v>9.4719999999999999E-2</c:v>
                </c:pt>
                <c:pt idx="96">
                  <c:v>9.5100000000000004E-2</c:v>
                </c:pt>
                <c:pt idx="97">
                  <c:v>9.5476000000000005E-2</c:v>
                </c:pt>
                <c:pt idx="98">
                  <c:v>9.5864000000000005E-2</c:v>
                </c:pt>
                <c:pt idx="99">
                  <c:v>9.6259999999999998E-2</c:v>
                </c:pt>
                <c:pt idx="100">
                  <c:v>9.6680000000000002E-2</c:v>
                </c:pt>
                <c:pt idx="101">
                  <c:v>9.7131999999999996E-2</c:v>
                </c:pt>
                <c:pt idx="102">
                  <c:v>9.7559999999999994E-2</c:v>
                </c:pt>
                <c:pt idx="103">
                  <c:v>9.7911999999999999E-2</c:v>
                </c:pt>
                <c:pt idx="104">
                  <c:v>9.8376000000000005E-2</c:v>
                </c:pt>
                <c:pt idx="105">
                  <c:v>9.8687999999999998E-2</c:v>
                </c:pt>
                <c:pt idx="106">
                  <c:v>9.9099999999999994E-2</c:v>
                </c:pt>
                <c:pt idx="107">
                  <c:v>9.9447999999999995E-2</c:v>
                </c:pt>
                <c:pt idx="108">
                  <c:v>9.9828E-2</c:v>
                </c:pt>
                <c:pt idx="109">
                  <c:v>0.10026</c:v>
                </c:pt>
                <c:pt idx="110">
                  <c:v>0.10074</c:v>
                </c:pt>
                <c:pt idx="111">
                  <c:v>0.10108399999999999</c:v>
                </c:pt>
                <c:pt idx="112">
                  <c:v>0.101508</c:v>
                </c:pt>
                <c:pt idx="113">
                  <c:v>0.101864</c:v>
                </c:pt>
                <c:pt idx="114">
                  <c:v>0.10231999999999999</c:v>
                </c:pt>
                <c:pt idx="115">
                  <c:v>0.102608</c:v>
                </c:pt>
                <c:pt idx="116">
                  <c:v>0.102932</c:v>
                </c:pt>
                <c:pt idx="117">
                  <c:v>0.103232</c:v>
                </c:pt>
                <c:pt idx="118">
                  <c:v>0.103684</c:v>
                </c:pt>
                <c:pt idx="119">
                  <c:v>0.104084</c:v>
                </c:pt>
                <c:pt idx="120">
                  <c:v>0.10446800000000001</c:v>
                </c:pt>
                <c:pt idx="121">
                  <c:v>0.104924</c:v>
                </c:pt>
                <c:pt idx="122">
                  <c:v>0.105368</c:v>
                </c:pt>
                <c:pt idx="123">
                  <c:v>0.10578</c:v>
                </c:pt>
                <c:pt idx="124">
                  <c:v>0.10617600000000001</c:v>
                </c:pt>
                <c:pt idx="125">
                  <c:v>0.10663599999999999</c:v>
                </c:pt>
                <c:pt idx="126">
                  <c:v>0.107156</c:v>
                </c:pt>
                <c:pt idx="127">
                  <c:v>0.10767599999999999</c:v>
                </c:pt>
                <c:pt idx="128">
                  <c:v>0.10818800000000001</c:v>
                </c:pt>
                <c:pt idx="129">
                  <c:v>0.108664</c:v>
                </c:pt>
                <c:pt idx="130">
                  <c:v>0.109112</c:v>
                </c:pt>
                <c:pt idx="131">
                  <c:v>0.109516</c:v>
                </c:pt>
                <c:pt idx="132">
                  <c:v>0.10990800000000001</c:v>
                </c:pt>
                <c:pt idx="133">
                  <c:v>0.11036</c:v>
                </c:pt>
                <c:pt idx="134">
                  <c:v>0.11076</c:v>
                </c:pt>
                <c:pt idx="135">
                  <c:v>0.11125599999999999</c:v>
                </c:pt>
                <c:pt idx="136">
                  <c:v>0.111752</c:v>
                </c:pt>
                <c:pt idx="137">
                  <c:v>0.11224000000000001</c:v>
                </c:pt>
                <c:pt idx="138">
                  <c:v>0.112792</c:v>
                </c:pt>
                <c:pt idx="139">
                  <c:v>0.113244</c:v>
                </c:pt>
                <c:pt idx="140">
                  <c:v>0.11369600000000001</c:v>
                </c:pt>
                <c:pt idx="141">
                  <c:v>0.114048</c:v>
                </c:pt>
                <c:pt idx="142">
                  <c:v>0.114508</c:v>
                </c:pt>
                <c:pt idx="143">
                  <c:v>0.114928</c:v>
                </c:pt>
                <c:pt idx="144">
                  <c:v>0.11532000000000001</c:v>
                </c:pt>
                <c:pt idx="145">
                  <c:v>0.11574</c:v>
                </c:pt>
                <c:pt idx="146">
                  <c:v>0.116176</c:v>
                </c:pt>
                <c:pt idx="147">
                  <c:v>0.116644</c:v>
                </c:pt>
                <c:pt idx="148">
                  <c:v>0.11708</c:v>
                </c:pt>
                <c:pt idx="149">
                  <c:v>0.117544</c:v>
                </c:pt>
                <c:pt idx="150">
                  <c:v>0.118016</c:v>
                </c:pt>
                <c:pt idx="151">
                  <c:v>0.11842</c:v>
                </c:pt>
                <c:pt idx="152">
                  <c:v>0.11884</c:v>
                </c:pt>
                <c:pt idx="153">
                  <c:v>0.11919200000000001</c:v>
                </c:pt>
                <c:pt idx="154">
                  <c:v>0.119576</c:v>
                </c:pt>
                <c:pt idx="155">
                  <c:v>0.12001199999999999</c:v>
                </c:pt>
                <c:pt idx="156">
                  <c:v>0.12038</c:v>
                </c:pt>
                <c:pt idx="157">
                  <c:v>0.120772</c:v>
                </c:pt>
                <c:pt idx="158">
                  <c:v>0.121228</c:v>
                </c:pt>
                <c:pt idx="159">
                  <c:v>0.121632</c:v>
                </c:pt>
                <c:pt idx="160">
                  <c:v>0.122192</c:v>
                </c:pt>
                <c:pt idx="161">
                  <c:v>0.12273199999999999</c:v>
                </c:pt>
                <c:pt idx="162">
                  <c:v>0.12338399999999999</c:v>
                </c:pt>
                <c:pt idx="163">
                  <c:v>0.1239</c:v>
                </c:pt>
                <c:pt idx="164">
                  <c:v>0.124456</c:v>
                </c:pt>
                <c:pt idx="165">
                  <c:v>0.124904</c:v>
                </c:pt>
                <c:pt idx="166">
                  <c:v>0.12557599999999999</c:v>
                </c:pt>
                <c:pt idx="167">
                  <c:v>0.12607199999999999</c:v>
                </c:pt>
                <c:pt idx="168">
                  <c:v>0.12663199999999999</c:v>
                </c:pt>
                <c:pt idx="169">
                  <c:v>0.127248</c:v>
                </c:pt>
                <c:pt idx="170">
                  <c:v>0.12790000000000001</c:v>
                </c:pt>
                <c:pt idx="171">
                  <c:v>0.12848799999999999</c:v>
                </c:pt>
                <c:pt idx="172">
                  <c:v>0.129104</c:v>
                </c:pt>
                <c:pt idx="173">
                  <c:v>0.129776</c:v>
                </c:pt>
                <c:pt idx="174">
                  <c:v>0.13042400000000001</c:v>
                </c:pt>
                <c:pt idx="175">
                  <c:v>0.13108400000000001</c:v>
                </c:pt>
                <c:pt idx="176">
                  <c:v>0.131692</c:v>
                </c:pt>
                <c:pt idx="177">
                  <c:v>0.13228799999999999</c:v>
                </c:pt>
                <c:pt idx="178">
                  <c:v>0.13288800000000001</c:v>
                </c:pt>
                <c:pt idx="179">
                  <c:v>0.133524</c:v>
                </c:pt>
                <c:pt idx="180">
                  <c:v>0.13414799999999999</c:v>
                </c:pt>
                <c:pt idx="181">
                  <c:v>0.13486000000000001</c:v>
                </c:pt>
                <c:pt idx="182">
                  <c:v>0.13561999999999999</c:v>
                </c:pt>
                <c:pt idx="183">
                  <c:v>0.13636400000000001</c:v>
                </c:pt>
                <c:pt idx="184">
                  <c:v>0.13714000000000001</c:v>
                </c:pt>
                <c:pt idx="185">
                  <c:v>0.13786799999999999</c:v>
                </c:pt>
                <c:pt idx="186">
                  <c:v>0.1386</c:v>
                </c:pt>
                <c:pt idx="187">
                  <c:v>0.13927999999999999</c:v>
                </c:pt>
                <c:pt idx="188">
                  <c:v>0.13994400000000001</c:v>
                </c:pt>
                <c:pt idx="189">
                  <c:v>0.14066000000000001</c:v>
                </c:pt>
                <c:pt idx="190">
                  <c:v>0.14138800000000001</c:v>
                </c:pt>
                <c:pt idx="191">
                  <c:v>0.142072</c:v>
                </c:pt>
                <c:pt idx="192">
                  <c:v>0.142816</c:v>
                </c:pt>
                <c:pt idx="193">
                  <c:v>0.14352799999999999</c:v>
                </c:pt>
                <c:pt idx="194">
                  <c:v>0.14435600000000001</c:v>
                </c:pt>
                <c:pt idx="195">
                  <c:v>0.14521600000000001</c:v>
                </c:pt>
                <c:pt idx="196">
                  <c:v>0.14613999999999999</c:v>
                </c:pt>
                <c:pt idx="197">
                  <c:v>0.147032</c:v>
                </c:pt>
                <c:pt idx="198">
                  <c:v>0.14791199999999999</c:v>
                </c:pt>
                <c:pt idx="199">
                  <c:v>0.14873600000000001</c:v>
                </c:pt>
                <c:pt idx="200">
                  <c:v>0.149364</c:v>
                </c:pt>
                <c:pt idx="201">
                  <c:v>0.15015600000000001</c:v>
                </c:pt>
                <c:pt idx="202">
                  <c:v>0.15083199999999999</c:v>
                </c:pt>
                <c:pt idx="203">
                  <c:v>0.15176799999999999</c:v>
                </c:pt>
                <c:pt idx="204">
                  <c:v>0.15264</c:v>
                </c:pt>
                <c:pt idx="205">
                  <c:v>0.15353600000000001</c:v>
                </c:pt>
                <c:pt idx="206">
                  <c:v>0.15478800000000001</c:v>
                </c:pt>
                <c:pt idx="207">
                  <c:v>0.15564800000000001</c:v>
                </c:pt>
                <c:pt idx="208">
                  <c:v>0.15648400000000001</c:v>
                </c:pt>
                <c:pt idx="209">
                  <c:v>0.15721599999999999</c:v>
                </c:pt>
                <c:pt idx="210">
                  <c:v>0.15796399999999999</c:v>
                </c:pt>
                <c:pt idx="211">
                  <c:v>0.15886800000000001</c:v>
                </c:pt>
                <c:pt idx="212">
                  <c:v>0.159612</c:v>
                </c:pt>
                <c:pt idx="213">
                  <c:v>0.16054399999999999</c:v>
                </c:pt>
                <c:pt idx="214">
                  <c:v>0.16095200000000001</c:v>
                </c:pt>
                <c:pt idx="215">
                  <c:v>0.16103999999999999</c:v>
                </c:pt>
                <c:pt idx="216">
                  <c:v>0.16036400000000001</c:v>
                </c:pt>
                <c:pt idx="217">
                  <c:v>0.16083600000000001</c:v>
                </c:pt>
                <c:pt idx="218">
                  <c:v>0.161464</c:v>
                </c:pt>
                <c:pt idx="219">
                  <c:v>0.162352</c:v>
                </c:pt>
                <c:pt idx="220">
                  <c:v>0.16334799999999999</c:v>
                </c:pt>
                <c:pt idx="221">
                  <c:v>0.164516</c:v>
                </c:pt>
                <c:pt idx="222">
                  <c:v>0.165548</c:v>
                </c:pt>
                <c:pt idx="223">
                  <c:v>0.16658800000000001</c:v>
                </c:pt>
                <c:pt idx="224">
                  <c:v>0.16751199999999999</c:v>
                </c:pt>
                <c:pt idx="225">
                  <c:v>0.16845199999999999</c:v>
                </c:pt>
                <c:pt idx="226">
                  <c:v>0.16944799999999999</c:v>
                </c:pt>
                <c:pt idx="227">
                  <c:v>0.17050799999999999</c:v>
                </c:pt>
                <c:pt idx="228">
                  <c:v>0.17161599999999999</c:v>
                </c:pt>
                <c:pt idx="229">
                  <c:v>0.17279600000000001</c:v>
                </c:pt>
                <c:pt idx="230">
                  <c:v>0.17391999999999999</c:v>
                </c:pt>
                <c:pt idx="231">
                  <c:v>0.175256</c:v>
                </c:pt>
                <c:pt idx="232">
                  <c:v>0.176648</c:v>
                </c:pt>
                <c:pt idx="233">
                  <c:v>0.17813999999999999</c:v>
                </c:pt>
                <c:pt idx="234">
                  <c:v>0.17960799999999999</c:v>
                </c:pt>
                <c:pt idx="235">
                  <c:v>0.18101200000000001</c:v>
                </c:pt>
                <c:pt idx="236">
                  <c:v>0.18246000000000001</c:v>
                </c:pt>
                <c:pt idx="237">
                  <c:v>0.18371999999999999</c:v>
                </c:pt>
                <c:pt idx="238">
                  <c:v>0.18495200000000001</c:v>
                </c:pt>
                <c:pt idx="239">
                  <c:v>0.186388</c:v>
                </c:pt>
                <c:pt idx="240">
                  <c:v>0.18790399999999999</c:v>
                </c:pt>
                <c:pt idx="241">
                  <c:v>0.189252</c:v>
                </c:pt>
                <c:pt idx="242">
                  <c:v>0.19056799999999999</c:v>
                </c:pt>
                <c:pt idx="243">
                  <c:v>0.19204399999999999</c:v>
                </c:pt>
                <c:pt idx="244">
                  <c:v>0.19372</c:v>
                </c:pt>
                <c:pt idx="245">
                  <c:v>0.19538800000000001</c:v>
                </c:pt>
                <c:pt idx="246">
                  <c:v>0.19716800000000001</c:v>
                </c:pt>
                <c:pt idx="247">
                  <c:v>0.19886799999999999</c:v>
                </c:pt>
                <c:pt idx="248">
                  <c:v>0.20052800000000001</c:v>
                </c:pt>
                <c:pt idx="249">
                  <c:v>0.202124</c:v>
                </c:pt>
                <c:pt idx="250">
                  <c:v>0.20399200000000001</c:v>
                </c:pt>
                <c:pt idx="251">
                  <c:v>0.20585999999999999</c:v>
                </c:pt>
                <c:pt idx="252">
                  <c:v>0.207844</c:v>
                </c:pt>
                <c:pt idx="253">
                  <c:v>0.20977999999999999</c:v>
                </c:pt>
                <c:pt idx="254">
                  <c:v>0.21204400000000001</c:v>
                </c:pt>
                <c:pt idx="255">
                  <c:v>0.21423600000000001</c:v>
                </c:pt>
                <c:pt idx="256">
                  <c:v>0.21646399999999999</c:v>
                </c:pt>
                <c:pt idx="257">
                  <c:v>0.218668</c:v>
                </c:pt>
                <c:pt idx="258">
                  <c:v>0.22094</c:v>
                </c:pt>
                <c:pt idx="259">
                  <c:v>0.223164</c:v>
                </c:pt>
                <c:pt idx="260">
                  <c:v>0.22542400000000001</c:v>
                </c:pt>
                <c:pt idx="261">
                  <c:v>0.22741600000000001</c:v>
                </c:pt>
                <c:pt idx="262">
                  <c:v>0.22963600000000001</c:v>
                </c:pt>
                <c:pt idx="263">
                  <c:v>0.23188</c:v>
                </c:pt>
                <c:pt idx="264">
                  <c:v>0.23454</c:v>
                </c:pt>
                <c:pt idx="265">
                  <c:v>0.237428</c:v>
                </c:pt>
                <c:pt idx="266">
                  <c:v>0.240088</c:v>
                </c:pt>
                <c:pt idx="267">
                  <c:v>0.24298</c:v>
                </c:pt>
                <c:pt idx="268">
                  <c:v>0.246116</c:v>
                </c:pt>
                <c:pt idx="269">
                  <c:v>0.24935599999999999</c:v>
                </c:pt>
                <c:pt idx="270">
                  <c:v>0.25252400000000003</c:v>
                </c:pt>
                <c:pt idx="271">
                  <c:v>0.25557200000000002</c:v>
                </c:pt>
                <c:pt idx="272">
                  <c:v>0.25858799999999998</c:v>
                </c:pt>
                <c:pt idx="273">
                  <c:v>0.26146799999999998</c:v>
                </c:pt>
                <c:pt idx="274">
                  <c:v>0.26464399999999999</c:v>
                </c:pt>
                <c:pt idx="275">
                  <c:v>0.26796799999999998</c:v>
                </c:pt>
                <c:pt idx="276">
                  <c:v>0.27145200000000003</c:v>
                </c:pt>
                <c:pt idx="277">
                  <c:v>0.27488000000000001</c:v>
                </c:pt>
                <c:pt idx="278">
                  <c:v>0.27843600000000002</c:v>
                </c:pt>
                <c:pt idx="279">
                  <c:v>0.282524</c:v>
                </c:pt>
                <c:pt idx="280">
                  <c:v>0.28666799999999998</c:v>
                </c:pt>
                <c:pt idx="281">
                  <c:v>0.29087600000000002</c:v>
                </c:pt>
                <c:pt idx="282">
                  <c:v>0.29522799999999999</c:v>
                </c:pt>
                <c:pt idx="283">
                  <c:v>0.29943999999999998</c:v>
                </c:pt>
                <c:pt idx="284">
                  <c:v>0.30351600000000001</c:v>
                </c:pt>
                <c:pt idx="285">
                  <c:v>0.30771999999999999</c:v>
                </c:pt>
                <c:pt idx="286">
                  <c:v>0.31200800000000001</c:v>
                </c:pt>
                <c:pt idx="287">
                  <c:v>0.316604</c:v>
                </c:pt>
                <c:pt idx="288">
                  <c:v>0.32106000000000001</c:v>
                </c:pt>
                <c:pt idx="289">
                  <c:v>0.32591599999999998</c:v>
                </c:pt>
                <c:pt idx="290">
                  <c:v>0.3306</c:v>
                </c:pt>
                <c:pt idx="291">
                  <c:v>0.33615600000000001</c:v>
                </c:pt>
                <c:pt idx="292">
                  <c:v>0.34176000000000001</c:v>
                </c:pt>
                <c:pt idx="293">
                  <c:v>0.34764400000000001</c:v>
                </c:pt>
                <c:pt idx="294">
                  <c:v>0.35333599999999998</c:v>
                </c:pt>
                <c:pt idx="295">
                  <c:v>0.35880000000000001</c:v>
                </c:pt>
                <c:pt idx="296">
                  <c:v>0.36424000000000001</c:v>
                </c:pt>
                <c:pt idx="297">
                  <c:v>0.36973200000000001</c:v>
                </c:pt>
                <c:pt idx="298">
                  <c:v>0.37544</c:v>
                </c:pt>
                <c:pt idx="299">
                  <c:v>0.38130799999999998</c:v>
                </c:pt>
                <c:pt idx="300">
                  <c:v>0.38747999999999999</c:v>
                </c:pt>
                <c:pt idx="301">
                  <c:v>0.39377200000000001</c:v>
                </c:pt>
                <c:pt idx="302">
                  <c:v>0.40029199999999998</c:v>
                </c:pt>
                <c:pt idx="303">
                  <c:v>0.40742800000000001</c:v>
                </c:pt>
                <c:pt idx="304">
                  <c:v>0.41482000000000002</c:v>
                </c:pt>
                <c:pt idx="305">
                  <c:v>0.42220400000000002</c:v>
                </c:pt>
                <c:pt idx="306">
                  <c:v>0.429732</c:v>
                </c:pt>
                <c:pt idx="307">
                  <c:v>0.43719599999999997</c:v>
                </c:pt>
                <c:pt idx="308">
                  <c:v>0.44441999999999998</c:v>
                </c:pt>
                <c:pt idx="309">
                  <c:v>0.45134800000000003</c:v>
                </c:pt>
                <c:pt idx="310">
                  <c:v>0.45851999999999998</c:v>
                </c:pt>
                <c:pt idx="311">
                  <c:v>0.46587200000000001</c:v>
                </c:pt>
                <c:pt idx="312">
                  <c:v>0.47348400000000002</c:v>
                </c:pt>
                <c:pt idx="313">
                  <c:v>0.481184</c:v>
                </c:pt>
                <c:pt idx="314">
                  <c:v>0.48984</c:v>
                </c:pt>
                <c:pt idx="315">
                  <c:v>0.499108</c:v>
                </c:pt>
                <c:pt idx="316">
                  <c:v>0.50869600000000004</c:v>
                </c:pt>
                <c:pt idx="317">
                  <c:v>0.51783599999999996</c:v>
                </c:pt>
                <c:pt idx="318">
                  <c:v>0.52732800000000002</c:v>
                </c:pt>
                <c:pt idx="319">
                  <c:v>0.53650399999999998</c:v>
                </c:pt>
                <c:pt idx="320">
                  <c:v>0.54554000000000002</c:v>
                </c:pt>
                <c:pt idx="321">
                  <c:v>0.55427199999999999</c:v>
                </c:pt>
                <c:pt idx="322">
                  <c:v>0.56354000000000004</c:v>
                </c:pt>
                <c:pt idx="323">
                  <c:v>0.57301199999999997</c:v>
                </c:pt>
                <c:pt idx="324">
                  <c:v>0.58264800000000005</c:v>
                </c:pt>
                <c:pt idx="325">
                  <c:v>0.59233999999999998</c:v>
                </c:pt>
                <c:pt idx="326">
                  <c:v>0.60294000000000003</c:v>
                </c:pt>
                <c:pt idx="327">
                  <c:v>0.61452399999999996</c:v>
                </c:pt>
                <c:pt idx="328">
                  <c:v>0.62681600000000004</c:v>
                </c:pt>
                <c:pt idx="329">
                  <c:v>0.63893200000000006</c:v>
                </c:pt>
                <c:pt idx="330">
                  <c:v>0.65122800000000003</c:v>
                </c:pt>
                <c:pt idx="331">
                  <c:v>0.66326399999999996</c:v>
                </c:pt>
                <c:pt idx="332">
                  <c:v>0.67493999999999998</c:v>
                </c:pt>
                <c:pt idx="333">
                  <c:v>0.68632000000000004</c:v>
                </c:pt>
                <c:pt idx="334">
                  <c:v>0.69842400000000004</c:v>
                </c:pt>
                <c:pt idx="335">
                  <c:v>0.71068399999999998</c:v>
                </c:pt>
                <c:pt idx="336">
                  <c:v>0.72334799999999999</c:v>
                </c:pt>
                <c:pt idx="337">
                  <c:v>0.73663199999999995</c:v>
                </c:pt>
                <c:pt idx="338">
                  <c:v>0.751444</c:v>
                </c:pt>
                <c:pt idx="339">
                  <c:v>0.76749999999999996</c:v>
                </c:pt>
                <c:pt idx="340">
                  <c:v>0.78444000000000003</c:v>
                </c:pt>
                <c:pt idx="341">
                  <c:v>0.80186800000000003</c:v>
                </c:pt>
                <c:pt idx="342">
                  <c:v>0.82002799999999998</c:v>
                </c:pt>
                <c:pt idx="343">
                  <c:v>0.83798399999999995</c:v>
                </c:pt>
                <c:pt idx="344">
                  <c:v>0.85596000000000005</c:v>
                </c:pt>
                <c:pt idx="345">
                  <c:v>0.87382800000000005</c:v>
                </c:pt>
                <c:pt idx="346">
                  <c:v>0.89341599999999999</c:v>
                </c:pt>
                <c:pt idx="347">
                  <c:v>0.91400800000000004</c:v>
                </c:pt>
                <c:pt idx="348">
                  <c:v>0.93584800000000001</c:v>
                </c:pt>
                <c:pt idx="349">
                  <c:v>0.95986400000000005</c:v>
                </c:pt>
                <c:pt idx="350">
                  <c:v>0.987456</c:v>
                </c:pt>
                <c:pt idx="351">
                  <c:v>1.0199640000000001</c:v>
                </c:pt>
                <c:pt idx="352">
                  <c:v>1.0530999999999999</c:v>
                </c:pt>
                <c:pt idx="353">
                  <c:v>1.087928</c:v>
                </c:pt>
                <c:pt idx="354">
                  <c:v>1.1249279999999999</c:v>
                </c:pt>
                <c:pt idx="355">
                  <c:v>1.1631199999999999</c:v>
                </c:pt>
                <c:pt idx="356">
                  <c:v>1.2019880000000001</c:v>
                </c:pt>
                <c:pt idx="357">
                  <c:v>1.242164</c:v>
                </c:pt>
                <c:pt idx="358">
                  <c:v>1.286648</c:v>
                </c:pt>
                <c:pt idx="359">
                  <c:v>1.3351200000000001</c:v>
                </c:pt>
                <c:pt idx="360">
                  <c:v>1.3875999999999999</c:v>
                </c:pt>
                <c:pt idx="361">
                  <c:v>1.444288</c:v>
                </c:pt>
                <c:pt idx="362">
                  <c:v>1.509396</c:v>
                </c:pt>
                <c:pt idx="363">
                  <c:v>1.585064</c:v>
                </c:pt>
                <c:pt idx="364">
                  <c:v>1.668752</c:v>
                </c:pt>
                <c:pt idx="365">
                  <c:v>1.7588200000000001</c:v>
                </c:pt>
                <c:pt idx="366">
                  <c:v>1.8558520000000001</c:v>
                </c:pt>
                <c:pt idx="367">
                  <c:v>1.9567000000000001</c:v>
                </c:pt>
                <c:pt idx="368">
                  <c:v>2.061528</c:v>
                </c:pt>
                <c:pt idx="369">
                  <c:v>2.16872</c:v>
                </c:pt>
                <c:pt idx="370">
                  <c:v>2.2888280000000001</c:v>
                </c:pt>
                <c:pt idx="371">
                  <c:v>2.4179759999999999</c:v>
                </c:pt>
                <c:pt idx="372">
                  <c:v>2.5583399999999998</c:v>
                </c:pt>
                <c:pt idx="373">
                  <c:v>2.7075480000000001</c:v>
                </c:pt>
                <c:pt idx="374">
                  <c:v>2.879076</c:v>
                </c:pt>
                <c:pt idx="375">
                  <c:v>3.0782080000000001</c:v>
                </c:pt>
                <c:pt idx="376">
                  <c:v>3.2937159999999999</c:v>
                </c:pt>
                <c:pt idx="377">
                  <c:v>3.5244239999999998</c:v>
                </c:pt>
                <c:pt idx="378">
                  <c:v>3.7743440000000001</c:v>
                </c:pt>
                <c:pt idx="379">
                  <c:v>4.0310240000000004</c:v>
                </c:pt>
                <c:pt idx="380">
                  <c:v>4.294492</c:v>
                </c:pt>
                <c:pt idx="381">
                  <c:v>4.5547839999999997</c:v>
                </c:pt>
                <c:pt idx="382">
                  <c:v>4.8420240000000003</c:v>
                </c:pt>
                <c:pt idx="383">
                  <c:v>5.1418559999999998</c:v>
                </c:pt>
                <c:pt idx="384">
                  <c:v>5.4686279999999998</c:v>
                </c:pt>
                <c:pt idx="385">
                  <c:v>5.8029760000000001</c:v>
                </c:pt>
                <c:pt idx="386">
                  <c:v>6.1728639999999997</c:v>
                </c:pt>
                <c:pt idx="387">
                  <c:v>6.581232</c:v>
                </c:pt>
                <c:pt idx="388">
                  <c:v>7.0216440000000002</c:v>
                </c:pt>
                <c:pt idx="389">
                  <c:v>7.4851559999999999</c:v>
                </c:pt>
                <c:pt idx="390">
                  <c:v>7.9651079999999999</c:v>
                </c:pt>
                <c:pt idx="391">
                  <c:v>8.4394200000000001</c:v>
                </c:pt>
                <c:pt idx="392">
                  <c:v>8.9066320000000001</c:v>
                </c:pt>
                <c:pt idx="393">
                  <c:v>9.3374039999999994</c:v>
                </c:pt>
                <c:pt idx="394">
                  <c:v>9.7818799999999992</c:v>
                </c:pt>
                <c:pt idx="395">
                  <c:v>10.23232</c:v>
                </c:pt>
                <c:pt idx="396">
                  <c:v>10.70452</c:v>
                </c:pt>
                <c:pt idx="397">
                  <c:v>11.235624</c:v>
                </c:pt>
                <c:pt idx="398">
                  <c:v>12</c:v>
                </c:pt>
                <c:pt idx="399">
                  <c:v>12</c:v>
                </c:pt>
                <c:pt idx="400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677-4BCF-A2BE-9944CCE3F641}"/>
            </c:ext>
          </c:extLst>
        </c:ser>
        <c:ser>
          <c:idx val="1"/>
          <c:order val="1"/>
          <c:tx>
            <c:strRef>
              <c:f>'5mM (2%conversione)'!$J$1</c:f>
              <c:strCache>
                <c:ptCount val="1"/>
                <c:pt idx="0">
                  <c:v>DFF + R</c:v>
                </c:pt>
              </c:strCache>
            </c:strRef>
          </c:tx>
          <c:spPr>
            <a:ln w="381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'5mM (2%conversione)'!$A$2:$A$402</c:f>
              <c:numCache>
                <c:formatCode>0.0</c:formatCode>
                <c:ptCount val="4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</c:numCache>
            </c:numRef>
          </c:xVal>
          <c:yVal>
            <c:numRef>
              <c:f>'5mM (2%conversione)'!$J$2:$J$402</c:f>
              <c:numCache>
                <c:formatCode>General</c:formatCode>
                <c:ptCount val="401"/>
                <c:pt idx="0">
                  <c:v>4.1563999999999997E-2</c:v>
                </c:pt>
                <c:pt idx="1">
                  <c:v>4.1612000000000003E-2</c:v>
                </c:pt>
                <c:pt idx="2">
                  <c:v>4.1717999999999998E-2</c:v>
                </c:pt>
                <c:pt idx="3">
                  <c:v>4.1868000000000002E-2</c:v>
                </c:pt>
                <c:pt idx="4">
                  <c:v>4.2048000000000002E-2</c:v>
                </c:pt>
                <c:pt idx="5">
                  <c:v>4.2243999999999997E-2</c:v>
                </c:pt>
                <c:pt idx="6">
                  <c:v>4.2512000000000001E-2</c:v>
                </c:pt>
                <c:pt idx="7">
                  <c:v>4.2748000000000001E-2</c:v>
                </c:pt>
                <c:pt idx="8">
                  <c:v>4.2925999999999999E-2</c:v>
                </c:pt>
                <c:pt idx="9">
                  <c:v>4.3048000000000003E-2</c:v>
                </c:pt>
                <c:pt idx="10">
                  <c:v>4.3192000000000001E-2</c:v>
                </c:pt>
                <c:pt idx="11">
                  <c:v>4.335E-2</c:v>
                </c:pt>
                <c:pt idx="12">
                  <c:v>4.3507999999999998E-2</c:v>
                </c:pt>
                <c:pt idx="13">
                  <c:v>4.3658000000000002E-2</c:v>
                </c:pt>
                <c:pt idx="14">
                  <c:v>4.3888000000000003E-2</c:v>
                </c:pt>
                <c:pt idx="15">
                  <c:v>4.4068000000000003E-2</c:v>
                </c:pt>
                <c:pt idx="16">
                  <c:v>4.4252E-2</c:v>
                </c:pt>
                <c:pt idx="17">
                  <c:v>4.4463999999999997E-2</c:v>
                </c:pt>
                <c:pt idx="18">
                  <c:v>4.4707999999999998E-2</c:v>
                </c:pt>
                <c:pt idx="19">
                  <c:v>4.4918E-2</c:v>
                </c:pt>
                <c:pt idx="20">
                  <c:v>4.5117999999999998E-2</c:v>
                </c:pt>
                <c:pt idx="21">
                  <c:v>4.5305999999999999E-2</c:v>
                </c:pt>
                <c:pt idx="22">
                  <c:v>4.5558000000000001E-2</c:v>
                </c:pt>
                <c:pt idx="23">
                  <c:v>4.5825999999999999E-2</c:v>
                </c:pt>
                <c:pt idx="24">
                  <c:v>4.607E-2</c:v>
                </c:pt>
                <c:pt idx="25">
                  <c:v>4.6288000000000003E-2</c:v>
                </c:pt>
                <c:pt idx="26">
                  <c:v>4.6519999999999999E-2</c:v>
                </c:pt>
                <c:pt idx="27">
                  <c:v>4.6792E-2</c:v>
                </c:pt>
                <c:pt idx="28">
                  <c:v>4.7093999999999997E-2</c:v>
                </c:pt>
                <c:pt idx="29">
                  <c:v>4.7427999999999998E-2</c:v>
                </c:pt>
                <c:pt idx="30">
                  <c:v>4.7800000000000002E-2</c:v>
                </c:pt>
                <c:pt idx="31">
                  <c:v>4.8085999999999997E-2</c:v>
                </c:pt>
                <c:pt idx="32">
                  <c:v>4.8370000000000003E-2</c:v>
                </c:pt>
                <c:pt idx="33">
                  <c:v>4.8638000000000001E-2</c:v>
                </c:pt>
                <c:pt idx="34">
                  <c:v>4.8953999999999998E-2</c:v>
                </c:pt>
                <c:pt idx="35">
                  <c:v>4.9230000000000003E-2</c:v>
                </c:pt>
                <c:pt idx="36">
                  <c:v>4.9523999999999999E-2</c:v>
                </c:pt>
                <c:pt idx="37">
                  <c:v>4.9843999999999999E-2</c:v>
                </c:pt>
                <c:pt idx="38">
                  <c:v>5.0203999999999999E-2</c:v>
                </c:pt>
                <c:pt idx="39">
                  <c:v>5.0526000000000001E-2</c:v>
                </c:pt>
                <c:pt idx="40">
                  <c:v>5.0928000000000001E-2</c:v>
                </c:pt>
                <c:pt idx="41">
                  <c:v>5.1383999999999999E-2</c:v>
                </c:pt>
                <c:pt idx="42">
                  <c:v>5.1816000000000001E-2</c:v>
                </c:pt>
                <c:pt idx="43">
                  <c:v>5.2226000000000002E-2</c:v>
                </c:pt>
                <c:pt idx="44">
                  <c:v>5.2634E-2</c:v>
                </c:pt>
                <c:pt idx="45">
                  <c:v>5.3083999999999999E-2</c:v>
                </c:pt>
                <c:pt idx="46">
                  <c:v>5.3539999999999997E-2</c:v>
                </c:pt>
                <c:pt idx="47">
                  <c:v>5.3949999999999998E-2</c:v>
                </c:pt>
                <c:pt idx="48">
                  <c:v>5.4406000000000003E-2</c:v>
                </c:pt>
                <c:pt idx="49">
                  <c:v>5.4935999999999999E-2</c:v>
                </c:pt>
                <c:pt idx="50">
                  <c:v>5.5454000000000003E-2</c:v>
                </c:pt>
                <c:pt idx="51">
                  <c:v>5.5988000000000003E-2</c:v>
                </c:pt>
                <c:pt idx="52">
                  <c:v>5.6610000000000001E-2</c:v>
                </c:pt>
                <c:pt idx="53">
                  <c:v>5.7231999999999998E-2</c:v>
                </c:pt>
                <c:pt idx="54">
                  <c:v>5.7847999999999997E-2</c:v>
                </c:pt>
                <c:pt idx="55">
                  <c:v>5.8406E-2</c:v>
                </c:pt>
                <c:pt idx="56">
                  <c:v>5.8936000000000002E-2</c:v>
                </c:pt>
                <c:pt idx="57">
                  <c:v>5.9459999999999999E-2</c:v>
                </c:pt>
                <c:pt idx="58">
                  <c:v>6.0092E-2</c:v>
                </c:pt>
                <c:pt idx="59">
                  <c:v>6.0676000000000001E-2</c:v>
                </c:pt>
                <c:pt idx="60">
                  <c:v>6.1342000000000001E-2</c:v>
                </c:pt>
                <c:pt idx="61">
                  <c:v>6.1988000000000001E-2</c:v>
                </c:pt>
                <c:pt idx="62">
                  <c:v>6.2691999999999998E-2</c:v>
                </c:pt>
                <c:pt idx="63">
                  <c:v>6.3465999999999995E-2</c:v>
                </c:pt>
                <c:pt idx="64">
                  <c:v>6.4315999999999998E-2</c:v>
                </c:pt>
                <c:pt idx="65">
                  <c:v>6.5170000000000006E-2</c:v>
                </c:pt>
                <c:pt idx="66">
                  <c:v>6.5981999999999999E-2</c:v>
                </c:pt>
                <c:pt idx="67">
                  <c:v>6.6771999999999998E-2</c:v>
                </c:pt>
                <c:pt idx="68">
                  <c:v>6.7545999999999995E-2</c:v>
                </c:pt>
                <c:pt idx="69">
                  <c:v>6.8339999999999998E-2</c:v>
                </c:pt>
                <c:pt idx="70">
                  <c:v>6.9173999999999999E-2</c:v>
                </c:pt>
                <c:pt idx="71">
                  <c:v>6.9991999999999999E-2</c:v>
                </c:pt>
                <c:pt idx="72">
                  <c:v>7.0826E-2</c:v>
                </c:pt>
                <c:pt idx="73">
                  <c:v>7.1695999999999996E-2</c:v>
                </c:pt>
                <c:pt idx="74">
                  <c:v>7.2592000000000004E-2</c:v>
                </c:pt>
                <c:pt idx="75">
                  <c:v>7.3585999999999999E-2</c:v>
                </c:pt>
                <c:pt idx="76">
                  <c:v>7.4663999999999994E-2</c:v>
                </c:pt>
                <c:pt idx="77">
                  <c:v>7.578E-2</c:v>
                </c:pt>
                <c:pt idx="78">
                  <c:v>7.6866000000000004E-2</c:v>
                </c:pt>
                <c:pt idx="79">
                  <c:v>7.7880000000000005E-2</c:v>
                </c:pt>
                <c:pt idx="80">
                  <c:v>7.8869999999999996E-2</c:v>
                </c:pt>
                <c:pt idx="81">
                  <c:v>7.9925999999999997E-2</c:v>
                </c:pt>
                <c:pt idx="82">
                  <c:v>8.1014000000000003E-2</c:v>
                </c:pt>
                <c:pt idx="83">
                  <c:v>8.2028000000000004E-2</c:v>
                </c:pt>
                <c:pt idx="84">
                  <c:v>8.3127999999999994E-2</c:v>
                </c:pt>
                <c:pt idx="85">
                  <c:v>8.4339999999999998E-2</c:v>
                </c:pt>
                <c:pt idx="86">
                  <c:v>8.5514000000000007E-2</c:v>
                </c:pt>
                <c:pt idx="87">
                  <c:v>8.6865999999999999E-2</c:v>
                </c:pt>
                <c:pt idx="88">
                  <c:v>8.8242000000000001E-2</c:v>
                </c:pt>
                <c:pt idx="89">
                  <c:v>8.9686000000000002E-2</c:v>
                </c:pt>
                <c:pt idx="90">
                  <c:v>9.1074000000000002E-2</c:v>
                </c:pt>
                <c:pt idx="91">
                  <c:v>9.2397999999999994E-2</c:v>
                </c:pt>
                <c:pt idx="92">
                  <c:v>9.3661999999999995E-2</c:v>
                </c:pt>
                <c:pt idx="93">
                  <c:v>9.4944000000000001E-2</c:v>
                </c:pt>
                <c:pt idx="94">
                  <c:v>9.6304000000000001E-2</c:v>
                </c:pt>
                <c:pt idx="95">
                  <c:v>9.7636000000000001E-2</c:v>
                </c:pt>
                <c:pt idx="96">
                  <c:v>9.9030000000000007E-2</c:v>
                </c:pt>
                <c:pt idx="97">
                  <c:v>0.100496</c:v>
                </c:pt>
                <c:pt idx="98">
                  <c:v>0.10202799999999999</c:v>
                </c:pt>
                <c:pt idx="99">
                  <c:v>0.10365000000000001</c:v>
                </c:pt>
                <c:pt idx="100">
                  <c:v>0.105364</c:v>
                </c:pt>
                <c:pt idx="101">
                  <c:v>0.10709399999999999</c:v>
                </c:pt>
                <c:pt idx="102">
                  <c:v>0.108816</c:v>
                </c:pt>
                <c:pt idx="103">
                  <c:v>0.110428</c:v>
                </c:pt>
                <c:pt idx="104">
                  <c:v>0.112052</c:v>
                </c:pt>
                <c:pt idx="105">
                  <c:v>0.113664</c:v>
                </c:pt>
                <c:pt idx="106">
                  <c:v>0.115346</c:v>
                </c:pt>
                <c:pt idx="107">
                  <c:v>0.11698</c:v>
                </c:pt>
                <c:pt idx="108">
                  <c:v>0.11867999999999999</c:v>
                </c:pt>
                <c:pt idx="109">
                  <c:v>0.120502</c:v>
                </c:pt>
                <c:pt idx="110">
                  <c:v>0.122458</c:v>
                </c:pt>
                <c:pt idx="111">
                  <c:v>0.124444</c:v>
                </c:pt>
                <c:pt idx="112">
                  <c:v>0.126554</c:v>
                </c:pt>
                <c:pt idx="113">
                  <c:v>0.12862399999999999</c:v>
                </c:pt>
                <c:pt idx="114">
                  <c:v>0.13072</c:v>
                </c:pt>
                <c:pt idx="115">
                  <c:v>0.132636</c:v>
                </c:pt>
                <c:pt idx="116">
                  <c:v>0.134524</c:v>
                </c:pt>
                <c:pt idx="117">
                  <c:v>0.136382</c:v>
                </c:pt>
                <c:pt idx="118">
                  <c:v>0.138404</c:v>
                </c:pt>
                <c:pt idx="119">
                  <c:v>0.14039599999999999</c:v>
                </c:pt>
                <c:pt idx="120">
                  <c:v>0.142376</c:v>
                </c:pt>
                <c:pt idx="121">
                  <c:v>0.144508</c:v>
                </c:pt>
                <c:pt idx="122">
                  <c:v>0.1467</c:v>
                </c:pt>
                <c:pt idx="123">
                  <c:v>0.14896400000000001</c:v>
                </c:pt>
                <c:pt idx="124">
                  <c:v>0.15132999999999999</c:v>
                </c:pt>
                <c:pt idx="125">
                  <c:v>0.15371199999999999</c:v>
                </c:pt>
                <c:pt idx="126">
                  <c:v>0.15609799999999999</c:v>
                </c:pt>
                <c:pt idx="127">
                  <c:v>0.158364</c:v>
                </c:pt>
                <c:pt idx="128">
                  <c:v>0.16057399999999999</c:v>
                </c:pt>
                <c:pt idx="129">
                  <c:v>0.16270799999999999</c:v>
                </c:pt>
                <c:pt idx="130">
                  <c:v>0.16498599999999999</c:v>
                </c:pt>
                <c:pt idx="131">
                  <c:v>0.16717399999999999</c:v>
                </c:pt>
                <c:pt idx="132">
                  <c:v>0.16936200000000001</c:v>
                </c:pt>
                <c:pt idx="133">
                  <c:v>0.171676</c:v>
                </c:pt>
                <c:pt idx="134">
                  <c:v>0.174098</c:v>
                </c:pt>
                <c:pt idx="135">
                  <c:v>0.17663999999999999</c:v>
                </c:pt>
                <c:pt idx="136">
                  <c:v>0.17927799999999999</c:v>
                </c:pt>
                <c:pt idx="137">
                  <c:v>0.18184800000000001</c:v>
                </c:pt>
                <c:pt idx="138">
                  <c:v>0.18443000000000001</c:v>
                </c:pt>
                <c:pt idx="139">
                  <c:v>0.186892</c:v>
                </c:pt>
                <c:pt idx="140">
                  <c:v>0.18929599999999999</c:v>
                </c:pt>
                <c:pt idx="141">
                  <c:v>0.191632</c:v>
                </c:pt>
                <c:pt idx="142">
                  <c:v>0.19406999999999999</c:v>
                </c:pt>
                <c:pt idx="143">
                  <c:v>0.19644600000000001</c:v>
                </c:pt>
                <c:pt idx="144">
                  <c:v>0.19881799999999999</c:v>
                </c:pt>
                <c:pt idx="145">
                  <c:v>0.20127200000000001</c:v>
                </c:pt>
                <c:pt idx="146">
                  <c:v>0.203844</c:v>
                </c:pt>
                <c:pt idx="147">
                  <c:v>0.20649799999999999</c:v>
                </c:pt>
                <c:pt idx="148">
                  <c:v>0.20918600000000001</c:v>
                </c:pt>
                <c:pt idx="149">
                  <c:v>0.211894</c:v>
                </c:pt>
                <c:pt idx="150">
                  <c:v>0.21462000000000001</c:v>
                </c:pt>
                <c:pt idx="151">
                  <c:v>0.21710599999999999</c:v>
                </c:pt>
                <c:pt idx="152">
                  <c:v>0.219476</c:v>
                </c:pt>
                <c:pt idx="153">
                  <c:v>0.221834</c:v>
                </c:pt>
                <c:pt idx="154">
                  <c:v>0.22430800000000001</c:v>
                </c:pt>
                <c:pt idx="155">
                  <c:v>0.22675000000000001</c:v>
                </c:pt>
                <c:pt idx="156">
                  <c:v>0.229102</c:v>
                </c:pt>
                <c:pt idx="157">
                  <c:v>0.23155000000000001</c:v>
                </c:pt>
                <c:pt idx="158">
                  <c:v>0.23413</c:v>
                </c:pt>
                <c:pt idx="159">
                  <c:v>0.236814</c:v>
                </c:pt>
                <c:pt idx="160">
                  <c:v>0.239562</c:v>
                </c:pt>
                <c:pt idx="161">
                  <c:v>0.24227799999999999</c:v>
                </c:pt>
                <c:pt idx="162">
                  <c:v>0.24496799999999999</c:v>
                </c:pt>
                <c:pt idx="163">
                  <c:v>0.24748600000000001</c:v>
                </c:pt>
                <c:pt idx="164">
                  <c:v>0.24981400000000001</c:v>
                </c:pt>
                <c:pt idx="165">
                  <c:v>0.25209599999999999</c:v>
                </c:pt>
                <c:pt idx="166">
                  <c:v>0.25450800000000001</c:v>
                </c:pt>
                <c:pt idx="167">
                  <c:v>0.25687199999999999</c:v>
                </c:pt>
                <c:pt idx="168">
                  <c:v>0.259212</c:v>
                </c:pt>
                <c:pt idx="169">
                  <c:v>0.26162000000000002</c:v>
                </c:pt>
                <c:pt idx="170">
                  <c:v>0.26416400000000001</c:v>
                </c:pt>
                <c:pt idx="171">
                  <c:v>0.26680999999999999</c:v>
                </c:pt>
                <c:pt idx="172">
                  <c:v>0.269484</c:v>
                </c:pt>
                <c:pt idx="173">
                  <c:v>0.272144</c:v>
                </c:pt>
                <c:pt idx="174">
                  <c:v>0.27473999999999998</c:v>
                </c:pt>
                <c:pt idx="175">
                  <c:v>0.27718999999999999</c:v>
                </c:pt>
                <c:pt idx="176">
                  <c:v>0.27950399999999997</c:v>
                </c:pt>
                <c:pt idx="177">
                  <c:v>0.28171200000000002</c:v>
                </c:pt>
                <c:pt idx="178">
                  <c:v>0.28400599999999998</c:v>
                </c:pt>
                <c:pt idx="179">
                  <c:v>0.28638599999999997</c:v>
                </c:pt>
                <c:pt idx="180">
                  <c:v>0.28866599999999998</c:v>
                </c:pt>
                <c:pt idx="181">
                  <c:v>0.29102</c:v>
                </c:pt>
                <c:pt idx="182">
                  <c:v>0.29344999999999999</c:v>
                </c:pt>
                <c:pt idx="183">
                  <c:v>0.29602000000000001</c:v>
                </c:pt>
                <c:pt idx="184">
                  <c:v>0.29861199999999999</c:v>
                </c:pt>
                <c:pt idx="185">
                  <c:v>0.30121999999999999</c:v>
                </c:pt>
                <c:pt idx="186">
                  <c:v>0.30380200000000002</c:v>
                </c:pt>
                <c:pt idx="187">
                  <c:v>0.30618000000000001</c:v>
                </c:pt>
                <c:pt idx="188">
                  <c:v>0.308396</c:v>
                </c:pt>
                <c:pt idx="189">
                  <c:v>0.31052000000000002</c:v>
                </c:pt>
                <c:pt idx="190">
                  <c:v>0.31279800000000002</c:v>
                </c:pt>
                <c:pt idx="191">
                  <c:v>0.31503999999999999</c:v>
                </c:pt>
                <c:pt idx="192">
                  <c:v>0.31724400000000003</c:v>
                </c:pt>
                <c:pt idx="193">
                  <c:v>0.31947999999999999</c:v>
                </c:pt>
                <c:pt idx="194">
                  <c:v>0.32189800000000002</c:v>
                </c:pt>
                <c:pt idx="195">
                  <c:v>0.324488</c:v>
                </c:pt>
                <c:pt idx="196">
                  <c:v>0.32715</c:v>
                </c:pt>
                <c:pt idx="197">
                  <c:v>0.32964199999999999</c:v>
                </c:pt>
                <c:pt idx="198">
                  <c:v>0.33196399999999998</c:v>
                </c:pt>
                <c:pt idx="199">
                  <c:v>0.33424599999999999</c:v>
                </c:pt>
                <c:pt idx="200">
                  <c:v>0.33632600000000001</c:v>
                </c:pt>
                <c:pt idx="201">
                  <c:v>0.33840599999999998</c:v>
                </c:pt>
                <c:pt idx="202">
                  <c:v>0.34049600000000002</c:v>
                </c:pt>
                <c:pt idx="203">
                  <c:v>0.34272999999999998</c:v>
                </c:pt>
                <c:pt idx="204">
                  <c:v>0.34523999999999999</c:v>
                </c:pt>
                <c:pt idx="205">
                  <c:v>0.34762399999999999</c:v>
                </c:pt>
                <c:pt idx="206">
                  <c:v>0.34989999999999999</c:v>
                </c:pt>
                <c:pt idx="207">
                  <c:v>0.352518</c:v>
                </c:pt>
                <c:pt idx="208">
                  <c:v>0.355184</c:v>
                </c:pt>
                <c:pt idx="209">
                  <c:v>0.35734399999999999</c:v>
                </c:pt>
                <c:pt idx="210">
                  <c:v>0.35962</c:v>
                </c:pt>
                <c:pt idx="211">
                  <c:v>0.36186400000000002</c:v>
                </c:pt>
                <c:pt idx="212">
                  <c:v>0.36401</c:v>
                </c:pt>
                <c:pt idx="213">
                  <c:v>0.366176</c:v>
                </c:pt>
                <c:pt idx="214">
                  <c:v>0.368288</c:v>
                </c:pt>
                <c:pt idx="215">
                  <c:v>0.37031199999999997</c:v>
                </c:pt>
                <c:pt idx="216">
                  <c:v>0.37227199999999999</c:v>
                </c:pt>
                <c:pt idx="217">
                  <c:v>0.37451000000000001</c:v>
                </c:pt>
                <c:pt idx="218">
                  <c:v>0.37682199999999999</c:v>
                </c:pt>
                <c:pt idx="219">
                  <c:v>0.37906000000000001</c:v>
                </c:pt>
                <c:pt idx="220">
                  <c:v>0.381332</c:v>
                </c:pt>
                <c:pt idx="221">
                  <c:v>0.38395800000000002</c:v>
                </c:pt>
                <c:pt idx="222">
                  <c:v>0.38630999999999999</c:v>
                </c:pt>
                <c:pt idx="223">
                  <c:v>0.38861600000000002</c:v>
                </c:pt>
                <c:pt idx="224">
                  <c:v>0.39081199999999999</c:v>
                </c:pt>
                <c:pt idx="225">
                  <c:v>0.39278400000000002</c:v>
                </c:pt>
                <c:pt idx="226">
                  <c:v>0.39493600000000001</c:v>
                </c:pt>
                <c:pt idx="227">
                  <c:v>0.39699200000000001</c:v>
                </c:pt>
                <c:pt idx="228">
                  <c:v>0.399086</c:v>
                </c:pt>
                <c:pt idx="229">
                  <c:v>0.40123999999999999</c:v>
                </c:pt>
                <c:pt idx="230">
                  <c:v>0.40356199999999998</c:v>
                </c:pt>
                <c:pt idx="231">
                  <c:v>0.40596199999999999</c:v>
                </c:pt>
                <c:pt idx="232">
                  <c:v>0.40850999999999998</c:v>
                </c:pt>
                <c:pt idx="233">
                  <c:v>0.41092400000000001</c:v>
                </c:pt>
                <c:pt idx="234">
                  <c:v>0.41323199999999999</c:v>
                </c:pt>
                <c:pt idx="235">
                  <c:v>0.41540199999999999</c:v>
                </c:pt>
                <c:pt idx="236">
                  <c:v>0.41752800000000001</c:v>
                </c:pt>
                <c:pt idx="237">
                  <c:v>0.419568</c:v>
                </c:pt>
                <c:pt idx="238">
                  <c:v>0.42167399999999999</c:v>
                </c:pt>
                <c:pt idx="239">
                  <c:v>0.42374600000000001</c:v>
                </c:pt>
                <c:pt idx="240">
                  <c:v>0.42585800000000001</c:v>
                </c:pt>
                <c:pt idx="241">
                  <c:v>0.42802200000000001</c:v>
                </c:pt>
                <c:pt idx="242">
                  <c:v>0.43013400000000002</c:v>
                </c:pt>
                <c:pt idx="243">
                  <c:v>0.43226999999999999</c:v>
                </c:pt>
                <c:pt idx="244">
                  <c:v>0.43451600000000001</c:v>
                </c:pt>
                <c:pt idx="245">
                  <c:v>0.436724</c:v>
                </c:pt>
                <c:pt idx="246">
                  <c:v>0.43889800000000001</c:v>
                </c:pt>
                <c:pt idx="247">
                  <c:v>0.440886</c:v>
                </c:pt>
                <c:pt idx="248">
                  <c:v>0.44275399999999998</c:v>
                </c:pt>
                <c:pt idx="249">
                  <c:v>0.444496</c:v>
                </c:pt>
                <c:pt idx="250">
                  <c:v>0.44640999999999997</c:v>
                </c:pt>
                <c:pt idx="251">
                  <c:v>0.44823400000000002</c:v>
                </c:pt>
                <c:pt idx="252">
                  <c:v>0.45000400000000002</c:v>
                </c:pt>
                <c:pt idx="253">
                  <c:v>0.451768</c:v>
                </c:pt>
                <c:pt idx="254">
                  <c:v>0.45367800000000003</c:v>
                </c:pt>
                <c:pt idx="255">
                  <c:v>0.45556799999999997</c:v>
                </c:pt>
                <c:pt idx="256">
                  <c:v>0.45716000000000001</c:v>
                </c:pt>
                <c:pt idx="257">
                  <c:v>0.458924</c:v>
                </c:pt>
                <c:pt idx="258">
                  <c:v>0.46087</c:v>
                </c:pt>
                <c:pt idx="259">
                  <c:v>0.46261999999999998</c:v>
                </c:pt>
                <c:pt idx="260">
                  <c:v>0.464028</c:v>
                </c:pt>
                <c:pt idx="261">
                  <c:v>0.46523599999999998</c:v>
                </c:pt>
                <c:pt idx="262">
                  <c:v>0.46660400000000002</c:v>
                </c:pt>
                <c:pt idx="263">
                  <c:v>0.46770800000000001</c:v>
                </c:pt>
                <c:pt idx="264">
                  <c:v>0.46890599999999999</c:v>
                </c:pt>
                <c:pt idx="265">
                  <c:v>0.46996599999999999</c:v>
                </c:pt>
                <c:pt idx="266">
                  <c:v>0.47120800000000002</c:v>
                </c:pt>
                <c:pt idx="267">
                  <c:v>0.47242000000000001</c:v>
                </c:pt>
                <c:pt idx="268">
                  <c:v>0.47331800000000002</c:v>
                </c:pt>
                <c:pt idx="269">
                  <c:v>0.47420400000000001</c:v>
                </c:pt>
                <c:pt idx="270">
                  <c:v>0.475242</c:v>
                </c:pt>
                <c:pt idx="271">
                  <c:v>0.47622599999999998</c:v>
                </c:pt>
                <c:pt idx="272">
                  <c:v>0.47705999999999998</c:v>
                </c:pt>
                <c:pt idx="273">
                  <c:v>0.47774</c:v>
                </c:pt>
                <c:pt idx="274">
                  <c:v>0.47832200000000002</c:v>
                </c:pt>
                <c:pt idx="275">
                  <c:v>0.47893999999999998</c:v>
                </c:pt>
                <c:pt idx="276">
                  <c:v>0.47938799999999998</c:v>
                </c:pt>
                <c:pt idx="277">
                  <c:v>0.47994799999999999</c:v>
                </c:pt>
                <c:pt idx="278">
                  <c:v>0.48045199999999999</c:v>
                </c:pt>
                <c:pt idx="279">
                  <c:v>0.48098000000000002</c:v>
                </c:pt>
                <c:pt idx="280">
                  <c:v>0.48135600000000001</c:v>
                </c:pt>
                <c:pt idx="281">
                  <c:v>0.48182000000000003</c:v>
                </c:pt>
                <c:pt idx="282">
                  <c:v>0.48228799999999999</c:v>
                </c:pt>
                <c:pt idx="283">
                  <c:v>0.48267599999999999</c:v>
                </c:pt>
                <c:pt idx="284">
                  <c:v>0.4829</c:v>
                </c:pt>
                <c:pt idx="285">
                  <c:v>0.48319200000000001</c:v>
                </c:pt>
                <c:pt idx="286">
                  <c:v>0.48353800000000002</c:v>
                </c:pt>
                <c:pt idx="287">
                  <c:v>0.48392800000000002</c:v>
                </c:pt>
                <c:pt idx="288">
                  <c:v>0.48419000000000001</c:v>
                </c:pt>
                <c:pt idx="289">
                  <c:v>0.48446600000000001</c:v>
                </c:pt>
                <c:pt idx="290">
                  <c:v>0.48474</c:v>
                </c:pt>
                <c:pt idx="291">
                  <c:v>0.48498400000000003</c:v>
                </c:pt>
                <c:pt idx="292">
                  <c:v>0.485346</c:v>
                </c:pt>
                <c:pt idx="293">
                  <c:v>0.48568800000000001</c:v>
                </c:pt>
                <c:pt idx="294">
                  <c:v>0.48618</c:v>
                </c:pt>
                <c:pt idx="295">
                  <c:v>0.486454</c:v>
                </c:pt>
                <c:pt idx="296">
                  <c:v>0.48694199999999999</c:v>
                </c:pt>
                <c:pt idx="297">
                  <c:v>0.48735800000000001</c:v>
                </c:pt>
                <c:pt idx="298">
                  <c:v>0.48774200000000001</c:v>
                </c:pt>
                <c:pt idx="299">
                  <c:v>0.48841400000000001</c:v>
                </c:pt>
                <c:pt idx="300">
                  <c:v>0.48897600000000002</c:v>
                </c:pt>
                <c:pt idx="301">
                  <c:v>0.48975400000000002</c:v>
                </c:pt>
                <c:pt idx="302">
                  <c:v>0.49051800000000001</c:v>
                </c:pt>
                <c:pt idx="303">
                  <c:v>0.49152400000000002</c:v>
                </c:pt>
                <c:pt idx="304">
                  <c:v>0.49252400000000002</c:v>
                </c:pt>
                <c:pt idx="305">
                  <c:v>0.493728</c:v>
                </c:pt>
                <c:pt idx="306">
                  <c:v>0.494944</c:v>
                </c:pt>
                <c:pt idx="307">
                  <c:v>0.49630200000000002</c:v>
                </c:pt>
                <c:pt idx="308">
                  <c:v>0.49775799999999998</c:v>
                </c:pt>
                <c:pt idx="309">
                  <c:v>0.49926599999999999</c:v>
                </c:pt>
                <c:pt idx="310">
                  <c:v>0.50084399999999996</c:v>
                </c:pt>
                <c:pt idx="311">
                  <c:v>0.50250799999999995</c:v>
                </c:pt>
                <c:pt idx="312">
                  <c:v>0.50434599999999996</c:v>
                </c:pt>
                <c:pt idx="313">
                  <c:v>0.50639599999999996</c:v>
                </c:pt>
                <c:pt idx="314">
                  <c:v>0.508714</c:v>
                </c:pt>
                <c:pt idx="315">
                  <c:v>0.51126400000000005</c:v>
                </c:pt>
                <c:pt idx="316">
                  <c:v>0.51403399999999999</c:v>
                </c:pt>
                <c:pt idx="317">
                  <c:v>0.51682600000000001</c:v>
                </c:pt>
                <c:pt idx="318">
                  <c:v>0.52000199999999996</c:v>
                </c:pt>
                <c:pt idx="319">
                  <c:v>0.52318200000000004</c:v>
                </c:pt>
                <c:pt idx="320">
                  <c:v>0.526366</c:v>
                </c:pt>
                <c:pt idx="321">
                  <c:v>0.529474</c:v>
                </c:pt>
                <c:pt idx="322">
                  <c:v>0.53291599999999995</c:v>
                </c:pt>
                <c:pt idx="323">
                  <c:v>0.53642400000000001</c:v>
                </c:pt>
                <c:pt idx="324">
                  <c:v>0.540238</c:v>
                </c:pt>
                <c:pt idx="325">
                  <c:v>0.54411799999999999</c:v>
                </c:pt>
                <c:pt idx="326">
                  <c:v>0.54857800000000001</c:v>
                </c:pt>
                <c:pt idx="327">
                  <c:v>0.55326200000000003</c:v>
                </c:pt>
                <c:pt idx="328">
                  <c:v>0.558446</c:v>
                </c:pt>
                <c:pt idx="329">
                  <c:v>0.56352999999999998</c:v>
                </c:pt>
                <c:pt idx="330">
                  <c:v>0.56868200000000002</c:v>
                </c:pt>
                <c:pt idx="331">
                  <c:v>0.57364400000000004</c:v>
                </c:pt>
                <c:pt idx="332">
                  <c:v>0.57857800000000004</c:v>
                </c:pt>
                <c:pt idx="333">
                  <c:v>0.58335999999999999</c:v>
                </c:pt>
                <c:pt idx="334">
                  <c:v>0.58843999999999996</c:v>
                </c:pt>
                <c:pt idx="335">
                  <c:v>0.59352400000000005</c:v>
                </c:pt>
                <c:pt idx="336">
                  <c:v>0.59865000000000002</c:v>
                </c:pt>
                <c:pt idx="337">
                  <c:v>0.60395600000000005</c:v>
                </c:pt>
                <c:pt idx="338">
                  <c:v>0.60966200000000004</c:v>
                </c:pt>
                <c:pt idx="339">
                  <c:v>0.61561600000000005</c:v>
                </c:pt>
                <c:pt idx="340">
                  <c:v>0.62170000000000003</c:v>
                </c:pt>
                <c:pt idx="341">
                  <c:v>0.62765000000000004</c:v>
                </c:pt>
                <c:pt idx="342">
                  <c:v>0.63354999999999995</c:v>
                </c:pt>
                <c:pt idx="343">
                  <c:v>0.63918799999999998</c:v>
                </c:pt>
                <c:pt idx="344">
                  <c:v>0.64470799999999995</c:v>
                </c:pt>
                <c:pt idx="345">
                  <c:v>0.65000199999999997</c:v>
                </c:pt>
                <c:pt idx="346">
                  <c:v>0.65521799999999997</c:v>
                </c:pt>
                <c:pt idx="347">
                  <c:v>0.66025199999999995</c:v>
                </c:pt>
                <c:pt idx="348">
                  <c:v>0.6653</c:v>
                </c:pt>
                <c:pt idx="349">
                  <c:v>0.67068399999999995</c:v>
                </c:pt>
                <c:pt idx="350">
                  <c:v>0.676396</c:v>
                </c:pt>
                <c:pt idx="351">
                  <c:v>0.68245400000000001</c:v>
                </c:pt>
                <c:pt idx="352">
                  <c:v>0.68827000000000005</c:v>
                </c:pt>
                <c:pt idx="353">
                  <c:v>0.69393400000000005</c:v>
                </c:pt>
                <c:pt idx="354">
                  <c:v>0.69952599999999998</c:v>
                </c:pt>
                <c:pt idx="355">
                  <c:v>0.70499999999999996</c:v>
                </c:pt>
                <c:pt idx="356">
                  <c:v>0.70999400000000001</c:v>
                </c:pt>
                <c:pt idx="357">
                  <c:v>0.71450999999999998</c:v>
                </c:pt>
                <c:pt idx="358">
                  <c:v>0.71906400000000004</c:v>
                </c:pt>
                <c:pt idx="359">
                  <c:v>0.72370000000000001</c:v>
                </c:pt>
                <c:pt idx="360">
                  <c:v>0.72850400000000004</c:v>
                </c:pt>
                <c:pt idx="361">
                  <c:v>0.73299400000000003</c:v>
                </c:pt>
                <c:pt idx="362">
                  <c:v>0.73770199999999997</c:v>
                </c:pt>
                <c:pt idx="363">
                  <c:v>0.74243400000000004</c:v>
                </c:pt>
                <c:pt idx="364">
                  <c:v>0.74702400000000002</c:v>
                </c:pt>
                <c:pt idx="365">
                  <c:v>0.75140600000000002</c:v>
                </c:pt>
                <c:pt idx="366">
                  <c:v>0.75559200000000004</c:v>
                </c:pt>
                <c:pt idx="367">
                  <c:v>0.759544</c:v>
                </c:pt>
                <c:pt idx="368">
                  <c:v>0.763046</c:v>
                </c:pt>
                <c:pt idx="369">
                  <c:v>0.76617199999999996</c:v>
                </c:pt>
                <c:pt idx="370">
                  <c:v>0.769258</c:v>
                </c:pt>
                <c:pt idx="371">
                  <c:v>0.77201200000000003</c:v>
                </c:pt>
                <c:pt idx="372">
                  <c:v>0.77479399999999998</c:v>
                </c:pt>
                <c:pt idx="373">
                  <c:v>0.77719800000000006</c:v>
                </c:pt>
                <c:pt idx="374">
                  <c:v>0.77964199999999995</c:v>
                </c:pt>
                <c:pt idx="375">
                  <c:v>0.78175799999999995</c:v>
                </c:pt>
                <c:pt idx="376">
                  <c:v>0.78377600000000003</c:v>
                </c:pt>
                <c:pt idx="377">
                  <c:v>0.78522999999999998</c:v>
                </c:pt>
                <c:pt idx="378">
                  <c:v>0.78636200000000001</c:v>
                </c:pt>
                <c:pt idx="379">
                  <c:v>0.78721799999999997</c:v>
                </c:pt>
                <c:pt idx="380">
                  <c:v>0.78800000000000003</c:v>
                </c:pt>
                <c:pt idx="381">
                  <c:v>0.78842800000000002</c:v>
                </c:pt>
                <c:pt idx="382">
                  <c:v>0.78871199999999997</c:v>
                </c:pt>
                <c:pt idx="383">
                  <c:v>0.78866999999999998</c:v>
                </c:pt>
                <c:pt idx="384">
                  <c:v>0.78867799999999999</c:v>
                </c:pt>
                <c:pt idx="385">
                  <c:v>0.78841600000000001</c:v>
                </c:pt>
                <c:pt idx="386">
                  <c:v>0.78795999999999999</c:v>
                </c:pt>
                <c:pt idx="387">
                  <c:v>0.78692399999999996</c:v>
                </c:pt>
                <c:pt idx="388">
                  <c:v>0.78581800000000002</c:v>
                </c:pt>
                <c:pt idx="389">
                  <c:v>0.78421799999999997</c:v>
                </c:pt>
                <c:pt idx="390">
                  <c:v>0.78259000000000001</c:v>
                </c:pt>
                <c:pt idx="391">
                  <c:v>0.78085199999999999</c:v>
                </c:pt>
                <c:pt idx="392">
                  <c:v>0.77903</c:v>
                </c:pt>
                <c:pt idx="393">
                  <c:v>0.77731399999999995</c:v>
                </c:pt>
                <c:pt idx="394">
                  <c:v>0.77505599999999997</c:v>
                </c:pt>
                <c:pt idx="395">
                  <c:v>0.77261199999999997</c:v>
                </c:pt>
                <c:pt idx="396">
                  <c:v>0.77001600000000003</c:v>
                </c:pt>
                <c:pt idx="397">
                  <c:v>0.76736199999999999</c:v>
                </c:pt>
                <c:pt idx="398">
                  <c:v>0.76464200000000004</c:v>
                </c:pt>
                <c:pt idx="399">
                  <c:v>0.76224400000000003</c:v>
                </c:pt>
                <c:pt idx="400">
                  <c:v>0.76071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6677-4BCF-A2BE-9944CCE3F641}"/>
            </c:ext>
          </c:extLst>
        </c:ser>
        <c:ser>
          <c:idx val="2"/>
          <c:order val="2"/>
          <c:tx>
            <c:strRef>
              <c:f>'5mM (2%conversione)'!$L$1</c:f>
              <c:strCache>
                <c:ptCount val="1"/>
                <c:pt idx="0">
                  <c:v>Δ</c:v>
                </c:pt>
              </c:strCache>
            </c:strRef>
          </c:tx>
          <c:spPr>
            <a:ln w="3810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'5mM (2%conversione)'!$A$2:$A$402</c:f>
              <c:numCache>
                <c:formatCode>0.0</c:formatCode>
                <c:ptCount val="4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</c:numCache>
            </c:numRef>
          </c:xVal>
          <c:yVal>
            <c:numRef>
              <c:f>'5mM (2%conversione)'!$L$2:$L$402</c:f>
              <c:numCache>
                <c:formatCode>General</c:formatCode>
                <c:ptCount val="401"/>
                <c:pt idx="0">
                  <c:v>0.14397599999999999</c:v>
                </c:pt>
                <c:pt idx="1">
                  <c:v>0.14411299999999999</c:v>
                </c:pt>
                <c:pt idx="2">
                  <c:v>0.14442699999999997</c:v>
                </c:pt>
                <c:pt idx="3">
                  <c:v>0.14460400000000001</c:v>
                </c:pt>
                <c:pt idx="4">
                  <c:v>0.14481500000000003</c:v>
                </c:pt>
                <c:pt idx="5">
                  <c:v>0.14512599999999998</c:v>
                </c:pt>
                <c:pt idx="6">
                  <c:v>0.14535299999999998</c:v>
                </c:pt>
                <c:pt idx="7">
                  <c:v>0.14546999999999999</c:v>
                </c:pt>
                <c:pt idx="8">
                  <c:v>0.14553199999999999</c:v>
                </c:pt>
                <c:pt idx="9">
                  <c:v>0.14574100000000001</c:v>
                </c:pt>
                <c:pt idx="10">
                  <c:v>0.14593900000000001</c:v>
                </c:pt>
                <c:pt idx="11">
                  <c:v>0.14619399999999999</c:v>
                </c:pt>
                <c:pt idx="12">
                  <c:v>0.146455</c:v>
                </c:pt>
                <c:pt idx="13">
                  <c:v>0.14679799999999998</c:v>
                </c:pt>
                <c:pt idx="14">
                  <c:v>0.147091</c:v>
                </c:pt>
                <c:pt idx="15">
                  <c:v>0.14727199999999999</c:v>
                </c:pt>
                <c:pt idx="16">
                  <c:v>0.14754099999999998</c:v>
                </c:pt>
                <c:pt idx="17">
                  <c:v>0.14783099999999999</c:v>
                </c:pt>
                <c:pt idx="18">
                  <c:v>0.14816000000000001</c:v>
                </c:pt>
                <c:pt idx="19">
                  <c:v>0.14837699999999998</c:v>
                </c:pt>
                <c:pt idx="20">
                  <c:v>0.14854900000000001</c:v>
                </c:pt>
                <c:pt idx="21">
                  <c:v>0.14882200000000001</c:v>
                </c:pt>
                <c:pt idx="22">
                  <c:v>0.149063</c:v>
                </c:pt>
                <c:pt idx="23">
                  <c:v>0.14926800000000001</c:v>
                </c:pt>
                <c:pt idx="24">
                  <c:v>0.149454</c:v>
                </c:pt>
                <c:pt idx="25">
                  <c:v>0.14971899999999999</c:v>
                </c:pt>
                <c:pt idx="26">
                  <c:v>0.14999299999999999</c:v>
                </c:pt>
                <c:pt idx="27">
                  <c:v>0.15018100000000001</c:v>
                </c:pt>
                <c:pt idx="28">
                  <c:v>0.15038899999999999</c:v>
                </c:pt>
                <c:pt idx="29">
                  <c:v>0.15065000000000001</c:v>
                </c:pt>
                <c:pt idx="30">
                  <c:v>0.15076499999999998</c:v>
                </c:pt>
                <c:pt idx="31">
                  <c:v>0.150952</c:v>
                </c:pt>
                <c:pt idx="32">
                  <c:v>0.15107900000000002</c:v>
                </c:pt>
                <c:pt idx="33">
                  <c:v>0.151312</c:v>
                </c:pt>
                <c:pt idx="34">
                  <c:v>0.15152599999999999</c:v>
                </c:pt>
                <c:pt idx="35">
                  <c:v>0.15175899999999998</c:v>
                </c:pt>
                <c:pt idx="36">
                  <c:v>0.152005</c:v>
                </c:pt>
                <c:pt idx="37">
                  <c:v>0.15234300000000001</c:v>
                </c:pt>
                <c:pt idx="38">
                  <c:v>0.15249000000000001</c:v>
                </c:pt>
                <c:pt idx="39">
                  <c:v>0.152753</c:v>
                </c:pt>
                <c:pt idx="40">
                  <c:v>0.152947</c:v>
                </c:pt>
                <c:pt idx="41">
                  <c:v>0.15318999999999999</c:v>
                </c:pt>
                <c:pt idx="42">
                  <c:v>0.153387</c:v>
                </c:pt>
                <c:pt idx="43">
                  <c:v>0.153526</c:v>
                </c:pt>
                <c:pt idx="44">
                  <c:v>0.153725</c:v>
                </c:pt>
                <c:pt idx="45">
                  <c:v>0.15392700000000001</c:v>
                </c:pt>
                <c:pt idx="46">
                  <c:v>0.154142</c:v>
                </c:pt>
                <c:pt idx="47">
                  <c:v>0.154337</c:v>
                </c:pt>
                <c:pt idx="48">
                  <c:v>0.15455400000000002</c:v>
                </c:pt>
                <c:pt idx="49">
                  <c:v>0.15482600000000002</c:v>
                </c:pt>
                <c:pt idx="50">
                  <c:v>0.15512400000000001</c:v>
                </c:pt>
                <c:pt idx="51">
                  <c:v>0.155362</c:v>
                </c:pt>
                <c:pt idx="52">
                  <c:v>0.15558</c:v>
                </c:pt>
                <c:pt idx="53">
                  <c:v>0.15584099999999998</c:v>
                </c:pt>
                <c:pt idx="54">
                  <c:v>0.15606100000000001</c:v>
                </c:pt>
                <c:pt idx="55">
                  <c:v>0.15627599999999997</c:v>
                </c:pt>
                <c:pt idx="56">
                  <c:v>0.15648099999999998</c:v>
                </c:pt>
                <c:pt idx="57">
                  <c:v>0.15667600000000001</c:v>
                </c:pt>
                <c:pt idx="58">
                  <c:v>0.156754</c:v>
                </c:pt>
                <c:pt idx="59">
                  <c:v>0.157001</c:v>
                </c:pt>
                <c:pt idx="60">
                  <c:v>0.15722199999999997</c:v>
                </c:pt>
                <c:pt idx="61">
                  <c:v>0.15745100000000001</c:v>
                </c:pt>
                <c:pt idx="62">
                  <c:v>0.157635</c:v>
                </c:pt>
                <c:pt idx="63">
                  <c:v>0.15787200000000001</c:v>
                </c:pt>
                <c:pt idx="64">
                  <c:v>0.15809799999999999</c:v>
                </c:pt>
                <c:pt idx="65">
                  <c:v>0.15828200000000001</c:v>
                </c:pt>
                <c:pt idx="66">
                  <c:v>0.15851200000000001</c:v>
                </c:pt>
                <c:pt idx="67">
                  <c:v>0.158697</c:v>
                </c:pt>
                <c:pt idx="68">
                  <c:v>0.159</c:v>
                </c:pt>
                <c:pt idx="69">
                  <c:v>0.15926999999999999</c:v>
                </c:pt>
                <c:pt idx="70">
                  <c:v>0.159552</c:v>
                </c:pt>
                <c:pt idx="71">
                  <c:v>0.15967599999999998</c:v>
                </c:pt>
                <c:pt idx="72">
                  <c:v>0.159882</c:v>
                </c:pt>
                <c:pt idx="73">
                  <c:v>0.16014800000000001</c:v>
                </c:pt>
                <c:pt idx="74">
                  <c:v>0.16045500000000001</c:v>
                </c:pt>
                <c:pt idx="75">
                  <c:v>0.16069499999999998</c:v>
                </c:pt>
                <c:pt idx="76">
                  <c:v>0.16095999999999999</c:v>
                </c:pt>
                <c:pt idx="77">
                  <c:v>0.16112500000000002</c:v>
                </c:pt>
                <c:pt idx="78">
                  <c:v>0.16131400000000001</c:v>
                </c:pt>
                <c:pt idx="79">
                  <c:v>0.161437</c:v>
                </c:pt>
                <c:pt idx="80">
                  <c:v>0.16163700000000003</c:v>
                </c:pt>
                <c:pt idx="81">
                  <c:v>0.16182399999999997</c:v>
                </c:pt>
                <c:pt idx="82">
                  <c:v>0.16202299999999997</c:v>
                </c:pt>
                <c:pt idx="83">
                  <c:v>0.16221999999999998</c:v>
                </c:pt>
                <c:pt idx="84">
                  <c:v>0.16240700000000002</c:v>
                </c:pt>
                <c:pt idx="85">
                  <c:v>0.16253699999999999</c:v>
                </c:pt>
                <c:pt idx="86">
                  <c:v>0.16272000000000003</c:v>
                </c:pt>
                <c:pt idx="87">
                  <c:v>0.16287099999999999</c:v>
                </c:pt>
                <c:pt idx="88">
                  <c:v>0.16299800000000003</c:v>
                </c:pt>
                <c:pt idx="89">
                  <c:v>0.16311099999999998</c:v>
                </c:pt>
                <c:pt idx="90">
                  <c:v>0.16327200000000003</c:v>
                </c:pt>
                <c:pt idx="91">
                  <c:v>0.16343400000000002</c:v>
                </c:pt>
                <c:pt idx="92">
                  <c:v>0.16363300000000003</c:v>
                </c:pt>
                <c:pt idx="93">
                  <c:v>0.16384000000000004</c:v>
                </c:pt>
                <c:pt idx="94">
                  <c:v>0.163991</c:v>
                </c:pt>
                <c:pt idx="95">
                  <c:v>0.16414300000000001</c:v>
                </c:pt>
                <c:pt idx="96">
                  <c:v>0.164352</c:v>
                </c:pt>
                <c:pt idx="97">
                  <c:v>0.164553</c:v>
                </c:pt>
                <c:pt idx="98">
                  <c:v>0.16475800000000002</c:v>
                </c:pt>
                <c:pt idx="99">
                  <c:v>0.16500300000000001</c:v>
                </c:pt>
                <c:pt idx="100">
                  <c:v>0.16525100000000004</c:v>
                </c:pt>
                <c:pt idx="101">
                  <c:v>0.16547299999999998</c:v>
                </c:pt>
                <c:pt idx="102">
                  <c:v>0.16567800000000005</c:v>
                </c:pt>
                <c:pt idx="103">
                  <c:v>0.16589300000000001</c:v>
                </c:pt>
                <c:pt idx="104">
                  <c:v>0.16602099999999997</c:v>
                </c:pt>
                <c:pt idx="105">
                  <c:v>0.16628300000000001</c:v>
                </c:pt>
                <c:pt idx="106">
                  <c:v>0.16646600000000003</c:v>
                </c:pt>
                <c:pt idx="107">
                  <c:v>0.16670200000000002</c:v>
                </c:pt>
                <c:pt idx="108">
                  <c:v>0.16691999999999999</c:v>
                </c:pt>
                <c:pt idx="109">
                  <c:v>0.16716399999999998</c:v>
                </c:pt>
                <c:pt idx="110">
                  <c:v>0.16735899999999998</c:v>
                </c:pt>
                <c:pt idx="111">
                  <c:v>0.16771999999999998</c:v>
                </c:pt>
                <c:pt idx="112">
                  <c:v>0.16801300000000002</c:v>
                </c:pt>
                <c:pt idx="113">
                  <c:v>0.16835</c:v>
                </c:pt>
                <c:pt idx="114">
                  <c:v>0.16856699999999999</c:v>
                </c:pt>
                <c:pt idx="115">
                  <c:v>0.168909</c:v>
                </c:pt>
                <c:pt idx="116">
                  <c:v>0.16920100000000002</c:v>
                </c:pt>
                <c:pt idx="117">
                  <c:v>0.16947200000000001</c:v>
                </c:pt>
                <c:pt idx="118">
                  <c:v>0.16965999999999998</c:v>
                </c:pt>
                <c:pt idx="119">
                  <c:v>0.16987399999999997</c:v>
                </c:pt>
                <c:pt idx="120">
                  <c:v>0.17011399999999999</c:v>
                </c:pt>
                <c:pt idx="121">
                  <c:v>0.17032900000000001</c:v>
                </c:pt>
                <c:pt idx="122">
                  <c:v>0.17054599999999998</c:v>
                </c:pt>
                <c:pt idx="123">
                  <c:v>0.17085500000000003</c:v>
                </c:pt>
                <c:pt idx="124">
                  <c:v>0.171182</c:v>
                </c:pt>
                <c:pt idx="125">
                  <c:v>0.17142299999999999</c:v>
                </c:pt>
                <c:pt idx="126">
                  <c:v>0.17165699999999998</c:v>
                </c:pt>
                <c:pt idx="127">
                  <c:v>0.17186099999999999</c:v>
                </c:pt>
                <c:pt idx="128">
                  <c:v>0.172018</c:v>
                </c:pt>
                <c:pt idx="129">
                  <c:v>0.17217199999999999</c:v>
                </c:pt>
                <c:pt idx="130">
                  <c:v>0.17239599999999999</c:v>
                </c:pt>
                <c:pt idx="131">
                  <c:v>0.17263800000000001</c:v>
                </c:pt>
                <c:pt idx="132">
                  <c:v>0.17292099999999999</c:v>
                </c:pt>
                <c:pt idx="133">
                  <c:v>0.17311499999999996</c:v>
                </c:pt>
                <c:pt idx="134">
                  <c:v>0.17342199999999999</c:v>
                </c:pt>
                <c:pt idx="135">
                  <c:v>0.17363300000000001</c:v>
                </c:pt>
                <c:pt idx="136">
                  <c:v>0.17388199999999998</c:v>
                </c:pt>
                <c:pt idx="137">
                  <c:v>0.17408499999999999</c:v>
                </c:pt>
                <c:pt idx="138">
                  <c:v>0.17427399999999998</c:v>
                </c:pt>
                <c:pt idx="139">
                  <c:v>0.17450699999999997</c:v>
                </c:pt>
                <c:pt idx="140">
                  <c:v>0.17471999999999999</c:v>
                </c:pt>
                <c:pt idx="141">
                  <c:v>0.17505000000000004</c:v>
                </c:pt>
                <c:pt idx="142">
                  <c:v>0.17530000000000001</c:v>
                </c:pt>
                <c:pt idx="143">
                  <c:v>0.17557599999999998</c:v>
                </c:pt>
                <c:pt idx="144">
                  <c:v>0.17585100000000001</c:v>
                </c:pt>
                <c:pt idx="145">
                  <c:v>0.17609599999999997</c:v>
                </c:pt>
                <c:pt idx="146">
                  <c:v>0.17637900000000001</c:v>
                </c:pt>
                <c:pt idx="147">
                  <c:v>0.17666499999999999</c:v>
                </c:pt>
                <c:pt idx="148">
                  <c:v>0.17698799999999998</c:v>
                </c:pt>
                <c:pt idx="149">
                  <c:v>0.17726200000000003</c:v>
                </c:pt>
                <c:pt idx="150">
                  <c:v>0.17753199999999997</c:v>
                </c:pt>
                <c:pt idx="151">
                  <c:v>0.17778800000000003</c:v>
                </c:pt>
                <c:pt idx="152">
                  <c:v>0.17807600000000001</c:v>
                </c:pt>
                <c:pt idx="153">
                  <c:v>0.178427</c:v>
                </c:pt>
                <c:pt idx="154">
                  <c:v>0.17879699999999998</c:v>
                </c:pt>
                <c:pt idx="155">
                  <c:v>0.17907800000000001</c:v>
                </c:pt>
                <c:pt idx="156">
                  <c:v>0.17941099999999999</c:v>
                </c:pt>
                <c:pt idx="157">
                  <c:v>0.17976700000000001</c:v>
                </c:pt>
                <c:pt idx="158">
                  <c:v>0.18011100000000002</c:v>
                </c:pt>
                <c:pt idx="159">
                  <c:v>0.180481</c:v>
                </c:pt>
                <c:pt idx="160">
                  <c:v>0.18072000000000002</c:v>
                </c:pt>
                <c:pt idx="161">
                  <c:v>0.18097399999999997</c:v>
                </c:pt>
                <c:pt idx="162">
                  <c:v>0.18113000000000001</c:v>
                </c:pt>
                <c:pt idx="163">
                  <c:v>0.18134600000000001</c:v>
                </c:pt>
                <c:pt idx="164">
                  <c:v>0.18147199999999997</c:v>
                </c:pt>
                <c:pt idx="165">
                  <c:v>0.18167299999999997</c:v>
                </c:pt>
                <c:pt idx="166">
                  <c:v>0.18174199999999999</c:v>
                </c:pt>
                <c:pt idx="167">
                  <c:v>0.181945</c:v>
                </c:pt>
                <c:pt idx="168">
                  <c:v>0.18210400000000002</c:v>
                </c:pt>
                <c:pt idx="169">
                  <c:v>0.182225</c:v>
                </c:pt>
                <c:pt idx="170">
                  <c:v>0.18235099999999999</c:v>
                </c:pt>
                <c:pt idx="171">
                  <c:v>0.18261700000000003</c:v>
                </c:pt>
                <c:pt idx="172">
                  <c:v>0.18283700000000003</c:v>
                </c:pt>
                <c:pt idx="173">
                  <c:v>0.18299500000000002</c:v>
                </c:pt>
                <c:pt idx="174">
                  <c:v>0.18318500000000001</c:v>
                </c:pt>
                <c:pt idx="175">
                  <c:v>0.18330499999999997</c:v>
                </c:pt>
                <c:pt idx="176">
                  <c:v>0.183416</c:v>
                </c:pt>
                <c:pt idx="177">
                  <c:v>0.18349200000000002</c:v>
                </c:pt>
                <c:pt idx="178">
                  <c:v>0.18363799999999997</c:v>
                </c:pt>
                <c:pt idx="179">
                  <c:v>0.183783</c:v>
                </c:pt>
                <c:pt idx="180">
                  <c:v>0.18395</c:v>
                </c:pt>
                <c:pt idx="181">
                  <c:v>0.18399099999999999</c:v>
                </c:pt>
                <c:pt idx="182">
                  <c:v>0.18405000000000002</c:v>
                </c:pt>
                <c:pt idx="183">
                  <c:v>0.18417700000000001</c:v>
                </c:pt>
                <c:pt idx="184">
                  <c:v>0.18430499999999997</c:v>
                </c:pt>
                <c:pt idx="185">
                  <c:v>0.18447800000000003</c:v>
                </c:pt>
                <c:pt idx="186">
                  <c:v>0.18461699999999998</c:v>
                </c:pt>
                <c:pt idx="187">
                  <c:v>0.18480100000000002</c:v>
                </c:pt>
                <c:pt idx="188">
                  <c:v>0.18494499999999997</c:v>
                </c:pt>
                <c:pt idx="189">
                  <c:v>0.185029</c:v>
                </c:pt>
                <c:pt idx="190">
                  <c:v>0.18510499999999996</c:v>
                </c:pt>
                <c:pt idx="191">
                  <c:v>0.18521200000000002</c:v>
                </c:pt>
                <c:pt idx="192">
                  <c:v>0.18525399999999997</c:v>
                </c:pt>
                <c:pt idx="193">
                  <c:v>0.185392</c:v>
                </c:pt>
                <c:pt idx="194">
                  <c:v>0.18548699999999999</c:v>
                </c:pt>
                <c:pt idx="195">
                  <c:v>0.18558199999999997</c:v>
                </c:pt>
                <c:pt idx="196">
                  <c:v>0.185664</c:v>
                </c:pt>
                <c:pt idx="197">
                  <c:v>0.18569400000000003</c:v>
                </c:pt>
                <c:pt idx="198">
                  <c:v>0.18567900000000004</c:v>
                </c:pt>
                <c:pt idx="199">
                  <c:v>0.18560200000000002</c:v>
                </c:pt>
                <c:pt idx="200">
                  <c:v>0.18570599999999998</c:v>
                </c:pt>
                <c:pt idx="201">
                  <c:v>0.185699</c:v>
                </c:pt>
                <c:pt idx="202">
                  <c:v>0.18589000000000003</c:v>
                </c:pt>
                <c:pt idx="203">
                  <c:v>0.18578800000000004</c:v>
                </c:pt>
                <c:pt idx="204">
                  <c:v>0.185755</c:v>
                </c:pt>
                <c:pt idx="205">
                  <c:v>0.18580199999999997</c:v>
                </c:pt>
                <c:pt idx="206">
                  <c:v>0.18554699999999999</c:v>
                </c:pt>
                <c:pt idx="207">
                  <c:v>0.18565599999999999</c:v>
                </c:pt>
                <c:pt idx="208">
                  <c:v>0.18597799999999998</c:v>
                </c:pt>
                <c:pt idx="209">
                  <c:v>0.18631100000000003</c:v>
                </c:pt>
                <c:pt idx="210">
                  <c:v>0.18648300000000001</c:v>
                </c:pt>
                <c:pt idx="211">
                  <c:v>0.18647900000000001</c:v>
                </c:pt>
                <c:pt idx="212">
                  <c:v>0.18659899999999999</c:v>
                </c:pt>
                <c:pt idx="213">
                  <c:v>0.18656599999999998</c:v>
                </c:pt>
                <c:pt idx="214">
                  <c:v>0.18697499999999997</c:v>
                </c:pt>
                <c:pt idx="215">
                  <c:v>0.18755600000000003</c:v>
                </c:pt>
                <c:pt idx="216">
                  <c:v>0.188836</c:v>
                </c:pt>
                <c:pt idx="217">
                  <c:v>0.189169</c:v>
                </c:pt>
                <c:pt idx="218">
                  <c:v>0.18950299999999998</c:v>
                </c:pt>
                <c:pt idx="219">
                  <c:v>0.18964999999999999</c:v>
                </c:pt>
                <c:pt idx="220">
                  <c:v>0.18963400000000002</c:v>
                </c:pt>
                <c:pt idx="221">
                  <c:v>0.18952600000000003</c:v>
                </c:pt>
                <c:pt idx="222">
                  <c:v>0.18956799999999999</c:v>
                </c:pt>
                <c:pt idx="223">
                  <c:v>0.189579</c:v>
                </c:pt>
                <c:pt idx="224">
                  <c:v>0.18961</c:v>
                </c:pt>
                <c:pt idx="225">
                  <c:v>0.18954199999999999</c:v>
                </c:pt>
                <c:pt idx="226">
                  <c:v>0.18948100000000001</c:v>
                </c:pt>
                <c:pt idx="227">
                  <c:v>0.18938500000000003</c:v>
                </c:pt>
                <c:pt idx="228">
                  <c:v>0.18920200000000004</c:v>
                </c:pt>
                <c:pt idx="229">
                  <c:v>0.18898900000000002</c:v>
                </c:pt>
                <c:pt idx="230">
                  <c:v>0.18898000000000001</c:v>
                </c:pt>
                <c:pt idx="231">
                  <c:v>0.18882200000000002</c:v>
                </c:pt>
                <c:pt idx="232">
                  <c:v>0.18863700000000003</c:v>
                </c:pt>
                <c:pt idx="233">
                  <c:v>0.18836899999999998</c:v>
                </c:pt>
                <c:pt idx="234">
                  <c:v>0.18808400000000003</c:v>
                </c:pt>
                <c:pt idx="235">
                  <c:v>0.18785400000000002</c:v>
                </c:pt>
                <c:pt idx="236">
                  <c:v>0.18750099999999997</c:v>
                </c:pt>
                <c:pt idx="237">
                  <c:v>0.18726100000000001</c:v>
                </c:pt>
                <c:pt idx="238">
                  <c:v>0.18708799999999998</c:v>
                </c:pt>
                <c:pt idx="239">
                  <c:v>0.18679200000000001</c:v>
                </c:pt>
                <c:pt idx="240">
                  <c:v>0.186443</c:v>
                </c:pt>
                <c:pt idx="241">
                  <c:v>0.18621000000000001</c:v>
                </c:pt>
                <c:pt idx="242">
                  <c:v>0.18609800000000001</c:v>
                </c:pt>
                <c:pt idx="243">
                  <c:v>0.18588700000000002</c:v>
                </c:pt>
                <c:pt idx="244">
                  <c:v>0.18552200000000002</c:v>
                </c:pt>
                <c:pt idx="245">
                  <c:v>0.18514399999999998</c:v>
                </c:pt>
                <c:pt idx="246">
                  <c:v>0.18468400000000001</c:v>
                </c:pt>
                <c:pt idx="247">
                  <c:v>0.18420000000000003</c:v>
                </c:pt>
                <c:pt idx="248">
                  <c:v>0.18374799999999999</c:v>
                </c:pt>
                <c:pt idx="249">
                  <c:v>0.18331</c:v>
                </c:pt>
                <c:pt idx="250">
                  <c:v>0.18271799999999999</c:v>
                </c:pt>
                <c:pt idx="251">
                  <c:v>0.18216100000000002</c:v>
                </c:pt>
                <c:pt idx="252">
                  <c:v>0.18151500000000001</c:v>
                </c:pt>
                <c:pt idx="253">
                  <c:v>0.18085300000000001</c:v>
                </c:pt>
                <c:pt idx="254">
                  <c:v>0.18001400000000001</c:v>
                </c:pt>
                <c:pt idx="255">
                  <c:v>0.17949000000000001</c:v>
                </c:pt>
                <c:pt idx="256">
                  <c:v>0.17888599999999999</c:v>
                </c:pt>
                <c:pt idx="257">
                  <c:v>0.178177</c:v>
                </c:pt>
                <c:pt idx="258">
                  <c:v>0.17747700000000002</c:v>
                </c:pt>
                <c:pt idx="259">
                  <c:v>0.17697399999999999</c:v>
                </c:pt>
                <c:pt idx="260">
                  <c:v>0.17635200000000001</c:v>
                </c:pt>
                <c:pt idx="261">
                  <c:v>0.17586299999999999</c:v>
                </c:pt>
                <c:pt idx="262">
                  <c:v>0.175151</c:v>
                </c:pt>
                <c:pt idx="263">
                  <c:v>0.17441700000000002</c:v>
                </c:pt>
                <c:pt idx="264">
                  <c:v>0.17344299999999999</c:v>
                </c:pt>
                <c:pt idx="265">
                  <c:v>0.17225799999999999</c:v>
                </c:pt>
                <c:pt idx="266">
                  <c:v>0.17142199999999999</c:v>
                </c:pt>
                <c:pt idx="267">
                  <c:v>0.17065699999999998</c:v>
                </c:pt>
                <c:pt idx="268">
                  <c:v>0.16970800000000003</c:v>
                </c:pt>
                <c:pt idx="269">
                  <c:v>0.16853900000000002</c:v>
                </c:pt>
                <c:pt idx="270">
                  <c:v>0.16772499999999996</c:v>
                </c:pt>
                <c:pt idx="271">
                  <c:v>0.16691299999999998</c:v>
                </c:pt>
                <c:pt idx="272">
                  <c:v>0.166051</c:v>
                </c:pt>
                <c:pt idx="273">
                  <c:v>0.165294</c:v>
                </c:pt>
                <c:pt idx="274">
                  <c:v>0.16442099999999998</c:v>
                </c:pt>
                <c:pt idx="275">
                  <c:v>0.16355900000000001</c:v>
                </c:pt>
                <c:pt idx="276">
                  <c:v>0.16253199999999995</c:v>
                </c:pt>
                <c:pt idx="277">
                  <c:v>0.16170200000000001</c:v>
                </c:pt>
                <c:pt idx="278">
                  <c:v>0.16097299999999998</c:v>
                </c:pt>
                <c:pt idx="279">
                  <c:v>0.16002500000000003</c:v>
                </c:pt>
                <c:pt idx="280">
                  <c:v>0.159161</c:v>
                </c:pt>
                <c:pt idx="281">
                  <c:v>0.15827399999999997</c:v>
                </c:pt>
                <c:pt idx="282">
                  <c:v>0.15743400000000002</c:v>
                </c:pt>
                <c:pt idx="283">
                  <c:v>0.15660299999999999</c:v>
                </c:pt>
                <c:pt idx="284">
                  <c:v>0.15587099999999998</c:v>
                </c:pt>
                <c:pt idx="285">
                  <c:v>0.15499000000000002</c:v>
                </c:pt>
                <c:pt idx="286">
                  <c:v>0.154227</c:v>
                </c:pt>
                <c:pt idx="287">
                  <c:v>0.15337600000000001</c:v>
                </c:pt>
                <c:pt idx="288">
                  <c:v>0.15276800000000001</c:v>
                </c:pt>
                <c:pt idx="289">
                  <c:v>0.15201500000000001</c:v>
                </c:pt>
                <c:pt idx="290">
                  <c:v>0.15182899999999999</c:v>
                </c:pt>
                <c:pt idx="291">
                  <c:v>0.15127399999999996</c:v>
                </c:pt>
                <c:pt idx="292">
                  <c:v>0.15077799999999997</c:v>
                </c:pt>
                <c:pt idx="293">
                  <c:v>0.15014299999999997</c:v>
                </c:pt>
                <c:pt idx="294">
                  <c:v>0.14974100000000001</c:v>
                </c:pt>
                <c:pt idx="295">
                  <c:v>0.14932900000000005</c:v>
                </c:pt>
                <c:pt idx="296">
                  <c:v>0.14892899999999998</c:v>
                </c:pt>
                <c:pt idx="297">
                  <c:v>0.14847400000000005</c:v>
                </c:pt>
                <c:pt idx="298">
                  <c:v>0.14815699999999998</c:v>
                </c:pt>
                <c:pt idx="299">
                  <c:v>0.14783299999999999</c:v>
                </c:pt>
                <c:pt idx="300">
                  <c:v>0.14739600000000003</c:v>
                </c:pt>
                <c:pt idx="301">
                  <c:v>0.147123</c:v>
                </c:pt>
                <c:pt idx="302">
                  <c:v>0.14713799999999999</c:v>
                </c:pt>
                <c:pt idx="303">
                  <c:v>0.14719700000000002</c:v>
                </c:pt>
                <c:pt idx="304">
                  <c:v>0.14710200000000001</c:v>
                </c:pt>
                <c:pt idx="305">
                  <c:v>0.14727000000000001</c:v>
                </c:pt>
                <c:pt idx="306">
                  <c:v>0.14748899999999998</c:v>
                </c:pt>
                <c:pt idx="307">
                  <c:v>0.14757100000000006</c:v>
                </c:pt>
                <c:pt idx="308">
                  <c:v>0.14767000000000002</c:v>
                </c:pt>
                <c:pt idx="309">
                  <c:v>0.14799999999999996</c:v>
                </c:pt>
                <c:pt idx="310">
                  <c:v>0.14861099999999999</c:v>
                </c:pt>
                <c:pt idx="311">
                  <c:v>0.14925300000000002</c:v>
                </c:pt>
                <c:pt idx="312">
                  <c:v>0.14981800000000001</c:v>
                </c:pt>
                <c:pt idx="313">
                  <c:v>0.15064899999999998</c:v>
                </c:pt>
                <c:pt idx="314">
                  <c:v>0.151395</c:v>
                </c:pt>
                <c:pt idx="315">
                  <c:v>0.15208500000000003</c:v>
                </c:pt>
                <c:pt idx="316">
                  <c:v>0.152671</c:v>
                </c:pt>
                <c:pt idx="317">
                  <c:v>0.15409100000000009</c:v>
                </c:pt>
                <c:pt idx="318">
                  <c:v>0.15549000000000002</c:v>
                </c:pt>
                <c:pt idx="319">
                  <c:v>0.15686900000000004</c:v>
                </c:pt>
                <c:pt idx="320">
                  <c:v>0.15800099999999995</c:v>
                </c:pt>
                <c:pt idx="321">
                  <c:v>0.15916600000000003</c:v>
                </c:pt>
                <c:pt idx="322">
                  <c:v>0.16054399999999991</c:v>
                </c:pt>
                <c:pt idx="323">
                  <c:v>0.161887</c:v>
                </c:pt>
                <c:pt idx="324">
                  <c:v>0.16338399999999997</c:v>
                </c:pt>
                <c:pt idx="325">
                  <c:v>0.16512800000000005</c:v>
                </c:pt>
                <c:pt idx="326">
                  <c:v>0.16680200000000001</c:v>
                </c:pt>
                <c:pt idx="327">
                  <c:v>0.16835</c:v>
                </c:pt>
                <c:pt idx="328">
                  <c:v>0.16983499999999996</c:v>
                </c:pt>
                <c:pt idx="329">
                  <c:v>0.17195299999999991</c:v>
                </c:pt>
                <c:pt idx="330">
                  <c:v>0.17390600000000001</c:v>
                </c:pt>
                <c:pt idx="331">
                  <c:v>0.17552800000000002</c:v>
                </c:pt>
                <c:pt idx="332">
                  <c:v>0.17701299999999998</c:v>
                </c:pt>
                <c:pt idx="333">
                  <c:v>0.17860999999999994</c:v>
                </c:pt>
                <c:pt idx="334">
                  <c:v>0.18042199999999997</c:v>
                </c:pt>
                <c:pt idx="335">
                  <c:v>0.18246400000000007</c:v>
                </c:pt>
                <c:pt idx="336">
                  <c:v>0.18423400000000001</c:v>
                </c:pt>
                <c:pt idx="337">
                  <c:v>0.1860170000000001</c:v>
                </c:pt>
                <c:pt idx="338">
                  <c:v>0.18765699999999996</c:v>
                </c:pt>
                <c:pt idx="339">
                  <c:v>0.18927900000000009</c:v>
                </c:pt>
                <c:pt idx="340">
                  <c:v>0.19072499999999992</c:v>
                </c:pt>
                <c:pt idx="341">
                  <c:v>0.19243500000000002</c:v>
                </c:pt>
                <c:pt idx="342">
                  <c:v>0.19379900000000005</c:v>
                </c:pt>
                <c:pt idx="343">
                  <c:v>0.19502200000000014</c:v>
                </c:pt>
                <c:pt idx="344">
                  <c:v>0.19590799999999997</c:v>
                </c:pt>
                <c:pt idx="345">
                  <c:v>0.19732599999999989</c:v>
                </c:pt>
                <c:pt idx="346">
                  <c:v>0.19826499999999991</c:v>
                </c:pt>
                <c:pt idx="347">
                  <c:v>0.19885300000000006</c:v>
                </c:pt>
                <c:pt idx="348">
                  <c:v>0.19952299999999989</c:v>
                </c:pt>
                <c:pt idx="349">
                  <c:v>0.20039499999999988</c:v>
                </c:pt>
                <c:pt idx="350">
                  <c:v>0.20035900000000006</c:v>
                </c:pt>
                <c:pt idx="351">
                  <c:v>0.19982199999999994</c:v>
                </c:pt>
                <c:pt idx="352">
                  <c:v>0.19918600000000009</c:v>
                </c:pt>
                <c:pt idx="353">
                  <c:v>0.19873099999999999</c:v>
                </c:pt>
                <c:pt idx="354">
                  <c:v>0.19757800000000003</c:v>
                </c:pt>
                <c:pt idx="355">
                  <c:v>0.19620800000000016</c:v>
                </c:pt>
                <c:pt idx="356">
                  <c:v>0.19436900000000001</c:v>
                </c:pt>
                <c:pt idx="357">
                  <c:v>0.19168999999999992</c:v>
                </c:pt>
                <c:pt idx="358">
                  <c:v>0.18829399999999996</c:v>
                </c:pt>
                <c:pt idx="359">
                  <c:v>0.18568299999999982</c:v>
                </c:pt>
                <c:pt idx="360">
                  <c:v>0.18142900000000006</c:v>
                </c:pt>
                <c:pt idx="361">
                  <c:v>0.17706899999999992</c:v>
                </c:pt>
                <c:pt idx="362">
                  <c:v>0.16965000000000008</c:v>
                </c:pt>
                <c:pt idx="363">
                  <c:v>0.15921399999999997</c:v>
                </c:pt>
                <c:pt idx="364">
                  <c:v>0.14813100000000001</c:v>
                </c:pt>
                <c:pt idx="365">
                  <c:v>0.13558800000000004</c:v>
                </c:pt>
                <c:pt idx="366">
                  <c:v>0.12044999999999995</c:v>
                </c:pt>
                <c:pt idx="367">
                  <c:v>0.10055399999999981</c:v>
                </c:pt>
                <c:pt idx="368">
                  <c:v>8.252399999999982E-2</c:v>
                </c:pt>
                <c:pt idx="369">
                  <c:v>6.0299999999999798E-2</c:v>
                </c:pt>
                <c:pt idx="370">
                  <c:v>3.5092000000000123E-2</c:v>
                </c:pt>
                <c:pt idx="371">
                  <c:v>-6.7429999999997214E-3</c:v>
                </c:pt>
                <c:pt idx="372">
                  <c:v>-4.7565999999999775E-2</c:v>
                </c:pt>
                <c:pt idx="373">
                  <c:v>-9.7577999999999943E-2</c:v>
                </c:pt>
                <c:pt idx="374">
                  <c:v>-0.17899300000000018</c:v>
                </c:pt>
                <c:pt idx="375">
                  <c:v>-0.26338000000000017</c:v>
                </c:pt>
                <c:pt idx="376">
                  <c:v>-0.30003499999999983</c:v>
                </c:pt>
                <c:pt idx="377">
                  <c:v>-0.52442399999999978</c:v>
                </c:pt>
                <c:pt idx="378">
                  <c:v>-0.77434400000000014</c:v>
                </c:pt>
                <c:pt idx="379">
                  <c:v>-1.0310240000000004</c:v>
                </c:pt>
                <c:pt idx="380">
                  <c:v>-1.294492</c:v>
                </c:pt>
                <c:pt idx="381">
                  <c:v>-1.5547839999999997</c:v>
                </c:pt>
                <c:pt idx="382">
                  <c:v>-1.8420240000000003</c:v>
                </c:pt>
                <c:pt idx="383">
                  <c:v>-2.1418559999999998</c:v>
                </c:pt>
                <c:pt idx="384">
                  <c:v>-2.4686279999999998</c:v>
                </c:pt>
                <c:pt idx="385">
                  <c:v>-2.8029760000000001</c:v>
                </c:pt>
                <c:pt idx="386">
                  <c:v>-3.1728639999999997</c:v>
                </c:pt>
                <c:pt idx="387">
                  <c:v>-3.581232</c:v>
                </c:pt>
                <c:pt idx="388">
                  <c:v>-4.0216440000000002</c:v>
                </c:pt>
                <c:pt idx="389">
                  <c:v>-4.4851559999999999</c:v>
                </c:pt>
                <c:pt idx="390">
                  <c:v>-4.9651079999999999</c:v>
                </c:pt>
                <c:pt idx="391">
                  <c:v>-5.4394200000000001</c:v>
                </c:pt>
                <c:pt idx="392">
                  <c:v>-5.9066320000000001</c:v>
                </c:pt>
                <c:pt idx="393">
                  <c:v>-6.3374039999999994</c:v>
                </c:pt>
                <c:pt idx="394">
                  <c:v>-6.7818799999999992</c:v>
                </c:pt>
                <c:pt idx="395">
                  <c:v>-7.2323199999999996</c:v>
                </c:pt>
                <c:pt idx="396">
                  <c:v>-7.7045200000000005</c:v>
                </c:pt>
                <c:pt idx="397">
                  <c:v>-8.2356239999999996</c:v>
                </c:pt>
                <c:pt idx="398">
                  <c:v>-9</c:v>
                </c:pt>
                <c:pt idx="399">
                  <c:v>-9</c:v>
                </c:pt>
                <c:pt idx="400">
                  <c:v>-9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6677-4BCF-A2BE-9944CCE3F641}"/>
            </c:ext>
          </c:extLst>
        </c:ser>
        <c:ser>
          <c:idx val="3"/>
          <c:order val="3"/>
          <c:tx>
            <c:strRef>
              <c:f>'5mM (2%conversione)'!$K$1</c:f>
              <c:strCache>
                <c:ptCount val="1"/>
                <c:pt idx="0">
                  <c:v>HMF + DFF + R</c:v>
                </c:pt>
              </c:strCache>
            </c:strRef>
          </c:tx>
          <c:spPr>
            <a:ln w="57150" cap="rnd">
              <a:solidFill>
                <a:schemeClr val="accent4"/>
              </a:solidFill>
              <a:prstDash val="dashDot"/>
              <a:round/>
            </a:ln>
            <a:effectLst/>
          </c:spPr>
          <c:marker>
            <c:symbol val="none"/>
          </c:marker>
          <c:xVal>
            <c:numRef>
              <c:f>'5mM (2%conversione)'!$A$2:$A$402</c:f>
              <c:numCache>
                <c:formatCode>0.0</c:formatCode>
                <c:ptCount val="4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</c:numCache>
            </c:numRef>
          </c:xVal>
          <c:yVal>
            <c:numRef>
              <c:f>'5mM (2%conversione)'!$K$2:$K$402</c:f>
              <c:numCache>
                <c:formatCode>General</c:formatCode>
                <c:ptCount val="401"/>
                <c:pt idx="0">
                  <c:v>0.21287600000000001</c:v>
                </c:pt>
                <c:pt idx="1">
                  <c:v>0.21319299999999999</c:v>
                </c:pt>
                <c:pt idx="2">
                  <c:v>0.21354699999999999</c:v>
                </c:pt>
                <c:pt idx="3">
                  <c:v>0.21398</c:v>
                </c:pt>
                <c:pt idx="4">
                  <c:v>0.21440300000000001</c:v>
                </c:pt>
                <c:pt idx="5">
                  <c:v>0.21485799999999999</c:v>
                </c:pt>
                <c:pt idx="6">
                  <c:v>0.21532499999999999</c:v>
                </c:pt>
                <c:pt idx="7">
                  <c:v>0.21574199999999999</c:v>
                </c:pt>
                <c:pt idx="8">
                  <c:v>0.21610399999999999</c:v>
                </c:pt>
                <c:pt idx="9">
                  <c:v>0.21649299999999999</c:v>
                </c:pt>
                <c:pt idx="10">
                  <c:v>0.21690300000000001</c:v>
                </c:pt>
                <c:pt idx="11">
                  <c:v>0.217306</c:v>
                </c:pt>
                <c:pt idx="12">
                  <c:v>0.217695</c:v>
                </c:pt>
                <c:pt idx="13">
                  <c:v>0.21807799999999999</c:v>
                </c:pt>
                <c:pt idx="14">
                  <c:v>0.218527</c:v>
                </c:pt>
                <c:pt idx="15">
                  <c:v>0.21895999999999999</c:v>
                </c:pt>
                <c:pt idx="16">
                  <c:v>0.21937699999999999</c:v>
                </c:pt>
                <c:pt idx="17">
                  <c:v>0.219831</c:v>
                </c:pt>
                <c:pt idx="18">
                  <c:v>0.22028400000000001</c:v>
                </c:pt>
                <c:pt idx="19">
                  <c:v>0.220693</c:v>
                </c:pt>
                <c:pt idx="20">
                  <c:v>0.22108900000000001</c:v>
                </c:pt>
                <c:pt idx="21">
                  <c:v>0.22148999999999999</c:v>
                </c:pt>
                <c:pt idx="22">
                  <c:v>0.221911</c:v>
                </c:pt>
                <c:pt idx="23">
                  <c:v>0.2223</c:v>
                </c:pt>
                <c:pt idx="24">
                  <c:v>0.22267000000000001</c:v>
                </c:pt>
                <c:pt idx="25">
                  <c:v>0.22305900000000001</c:v>
                </c:pt>
                <c:pt idx="26">
                  <c:v>0.22348499999999999</c:v>
                </c:pt>
                <c:pt idx="27">
                  <c:v>0.223965</c:v>
                </c:pt>
                <c:pt idx="28">
                  <c:v>0.22446099999999999</c:v>
                </c:pt>
                <c:pt idx="29">
                  <c:v>0.22497</c:v>
                </c:pt>
                <c:pt idx="30">
                  <c:v>0.225497</c:v>
                </c:pt>
                <c:pt idx="31">
                  <c:v>0.22592000000000001</c:v>
                </c:pt>
                <c:pt idx="32">
                  <c:v>0.22631100000000001</c:v>
                </c:pt>
                <c:pt idx="33">
                  <c:v>0.22670799999999999</c:v>
                </c:pt>
                <c:pt idx="34">
                  <c:v>0.22713800000000001</c:v>
                </c:pt>
                <c:pt idx="35">
                  <c:v>0.22756299999999999</c:v>
                </c:pt>
                <c:pt idx="36">
                  <c:v>0.227969</c:v>
                </c:pt>
                <c:pt idx="37">
                  <c:v>0.228379</c:v>
                </c:pt>
                <c:pt idx="38">
                  <c:v>0.228826</c:v>
                </c:pt>
                <c:pt idx="39">
                  <c:v>0.229273</c:v>
                </c:pt>
                <c:pt idx="40">
                  <c:v>0.22975100000000001</c:v>
                </c:pt>
                <c:pt idx="41">
                  <c:v>0.23028999999999999</c:v>
                </c:pt>
                <c:pt idx="42">
                  <c:v>0.23080700000000001</c:v>
                </c:pt>
                <c:pt idx="43">
                  <c:v>0.231262</c:v>
                </c:pt>
                <c:pt idx="44">
                  <c:v>0.23169699999999999</c:v>
                </c:pt>
                <c:pt idx="45">
                  <c:v>0.23216300000000001</c:v>
                </c:pt>
                <c:pt idx="46">
                  <c:v>0.232622</c:v>
                </c:pt>
                <c:pt idx="47">
                  <c:v>0.23306099999999999</c:v>
                </c:pt>
                <c:pt idx="48">
                  <c:v>0.23352200000000001</c:v>
                </c:pt>
                <c:pt idx="49">
                  <c:v>0.234014</c:v>
                </c:pt>
                <c:pt idx="50">
                  <c:v>0.23454800000000001</c:v>
                </c:pt>
                <c:pt idx="51">
                  <c:v>0.23506199999999999</c:v>
                </c:pt>
                <c:pt idx="52">
                  <c:v>0.23563200000000001</c:v>
                </c:pt>
                <c:pt idx="53">
                  <c:v>0.23619299999999999</c:v>
                </c:pt>
                <c:pt idx="54">
                  <c:v>0.23671300000000001</c:v>
                </c:pt>
                <c:pt idx="55">
                  <c:v>0.23716799999999999</c:v>
                </c:pt>
                <c:pt idx="56">
                  <c:v>0.23761699999999999</c:v>
                </c:pt>
                <c:pt idx="57">
                  <c:v>0.23805200000000001</c:v>
                </c:pt>
                <c:pt idx="58">
                  <c:v>0.238534</c:v>
                </c:pt>
                <c:pt idx="59">
                  <c:v>0.23900099999999999</c:v>
                </c:pt>
                <c:pt idx="60">
                  <c:v>0.23949799999999999</c:v>
                </c:pt>
                <c:pt idx="61">
                  <c:v>0.240011</c:v>
                </c:pt>
                <c:pt idx="62">
                  <c:v>0.240535</c:v>
                </c:pt>
                <c:pt idx="63">
                  <c:v>0.24107600000000001</c:v>
                </c:pt>
                <c:pt idx="64">
                  <c:v>0.241614</c:v>
                </c:pt>
                <c:pt idx="65">
                  <c:v>0.242174</c:v>
                </c:pt>
                <c:pt idx="66">
                  <c:v>0.24271200000000001</c:v>
                </c:pt>
                <c:pt idx="67">
                  <c:v>0.243205</c:v>
                </c:pt>
                <c:pt idx="68">
                  <c:v>0.243724</c:v>
                </c:pt>
                <c:pt idx="69">
                  <c:v>0.24424999999999999</c:v>
                </c:pt>
                <c:pt idx="70">
                  <c:v>0.24478</c:v>
                </c:pt>
                <c:pt idx="71">
                  <c:v>0.24529599999999999</c:v>
                </c:pt>
                <c:pt idx="72">
                  <c:v>0.245806</c:v>
                </c:pt>
                <c:pt idx="73">
                  <c:v>0.24634400000000001</c:v>
                </c:pt>
                <c:pt idx="74">
                  <c:v>0.246887</c:v>
                </c:pt>
                <c:pt idx="75">
                  <c:v>0.247443</c:v>
                </c:pt>
                <c:pt idx="76">
                  <c:v>0.248032</c:v>
                </c:pt>
                <c:pt idx="77">
                  <c:v>0.248641</c:v>
                </c:pt>
                <c:pt idx="78">
                  <c:v>0.249226</c:v>
                </c:pt>
                <c:pt idx="79">
                  <c:v>0.249753</c:v>
                </c:pt>
                <c:pt idx="80">
                  <c:v>0.25026500000000002</c:v>
                </c:pt>
                <c:pt idx="81">
                  <c:v>0.25080799999999998</c:v>
                </c:pt>
                <c:pt idx="82">
                  <c:v>0.25133899999999998</c:v>
                </c:pt>
                <c:pt idx="83">
                  <c:v>0.25187199999999998</c:v>
                </c:pt>
                <c:pt idx="84">
                  <c:v>0.25242700000000001</c:v>
                </c:pt>
                <c:pt idx="85">
                  <c:v>0.25300499999999998</c:v>
                </c:pt>
                <c:pt idx="86">
                  <c:v>0.25357600000000002</c:v>
                </c:pt>
                <c:pt idx="87">
                  <c:v>0.25419900000000001</c:v>
                </c:pt>
                <c:pt idx="88">
                  <c:v>0.25485400000000002</c:v>
                </c:pt>
                <c:pt idx="89">
                  <c:v>0.25550299999999998</c:v>
                </c:pt>
                <c:pt idx="90">
                  <c:v>0.25611600000000001</c:v>
                </c:pt>
                <c:pt idx="91">
                  <c:v>0.25667800000000002</c:v>
                </c:pt>
                <c:pt idx="92">
                  <c:v>0.25719700000000001</c:v>
                </c:pt>
                <c:pt idx="93">
                  <c:v>0.25773600000000002</c:v>
                </c:pt>
                <c:pt idx="94">
                  <c:v>0.258303</c:v>
                </c:pt>
                <c:pt idx="95">
                  <c:v>0.25886300000000001</c:v>
                </c:pt>
                <c:pt idx="96">
                  <c:v>0.25945200000000002</c:v>
                </c:pt>
                <c:pt idx="97">
                  <c:v>0.26002900000000001</c:v>
                </c:pt>
                <c:pt idx="98">
                  <c:v>0.26062200000000002</c:v>
                </c:pt>
                <c:pt idx="99">
                  <c:v>0.26126300000000002</c:v>
                </c:pt>
                <c:pt idx="100">
                  <c:v>0.26193100000000002</c:v>
                </c:pt>
                <c:pt idx="101">
                  <c:v>0.26260499999999998</c:v>
                </c:pt>
                <c:pt idx="102">
                  <c:v>0.26323800000000003</c:v>
                </c:pt>
                <c:pt idx="103">
                  <c:v>0.26380500000000001</c:v>
                </c:pt>
                <c:pt idx="104">
                  <c:v>0.26439699999999999</c:v>
                </c:pt>
                <c:pt idx="105">
                  <c:v>0.26497100000000001</c:v>
                </c:pt>
                <c:pt idx="106">
                  <c:v>0.26556600000000002</c:v>
                </c:pt>
                <c:pt idx="107">
                  <c:v>0.26615</c:v>
                </c:pt>
                <c:pt idx="108">
                  <c:v>0.26674799999999999</c:v>
                </c:pt>
                <c:pt idx="109">
                  <c:v>0.267424</c:v>
                </c:pt>
                <c:pt idx="110">
                  <c:v>0.26809899999999998</c:v>
                </c:pt>
                <c:pt idx="111">
                  <c:v>0.26880399999999999</c:v>
                </c:pt>
                <c:pt idx="112">
                  <c:v>0.26952100000000001</c:v>
                </c:pt>
                <c:pt idx="113">
                  <c:v>0.27021400000000001</c:v>
                </c:pt>
                <c:pt idx="114">
                  <c:v>0.27088699999999999</c:v>
                </c:pt>
                <c:pt idx="115">
                  <c:v>0.27151700000000001</c:v>
                </c:pt>
                <c:pt idx="116">
                  <c:v>0.27213300000000001</c:v>
                </c:pt>
                <c:pt idx="117">
                  <c:v>0.272704</c:v>
                </c:pt>
                <c:pt idx="118">
                  <c:v>0.27334399999999998</c:v>
                </c:pt>
                <c:pt idx="119">
                  <c:v>0.27395799999999998</c:v>
                </c:pt>
                <c:pt idx="120">
                  <c:v>0.27458199999999999</c:v>
                </c:pt>
                <c:pt idx="121">
                  <c:v>0.27525300000000003</c:v>
                </c:pt>
                <c:pt idx="122">
                  <c:v>0.27591399999999999</c:v>
                </c:pt>
                <c:pt idx="123">
                  <c:v>0.27663500000000002</c:v>
                </c:pt>
                <c:pt idx="124">
                  <c:v>0.27735799999999999</c:v>
                </c:pt>
                <c:pt idx="125">
                  <c:v>0.278059</c:v>
                </c:pt>
                <c:pt idx="126">
                  <c:v>0.27881299999999998</c:v>
                </c:pt>
                <c:pt idx="127">
                  <c:v>0.27953699999999998</c:v>
                </c:pt>
                <c:pt idx="128">
                  <c:v>0.28020600000000001</c:v>
                </c:pt>
                <c:pt idx="129">
                  <c:v>0.28083599999999997</c:v>
                </c:pt>
                <c:pt idx="130">
                  <c:v>0.28150799999999998</c:v>
                </c:pt>
                <c:pt idx="131">
                  <c:v>0.28215400000000002</c:v>
                </c:pt>
                <c:pt idx="132">
                  <c:v>0.282829</c:v>
                </c:pt>
                <c:pt idx="133">
                  <c:v>0.28347499999999998</c:v>
                </c:pt>
                <c:pt idx="134">
                  <c:v>0.28418199999999999</c:v>
                </c:pt>
                <c:pt idx="135">
                  <c:v>0.284889</c:v>
                </c:pt>
                <c:pt idx="136">
                  <c:v>0.285634</c:v>
                </c:pt>
                <c:pt idx="137">
                  <c:v>0.286325</c:v>
                </c:pt>
                <c:pt idx="138">
                  <c:v>0.28706599999999999</c:v>
                </c:pt>
                <c:pt idx="139">
                  <c:v>0.28775099999999998</c:v>
                </c:pt>
                <c:pt idx="140">
                  <c:v>0.28841600000000001</c:v>
                </c:pt>
                <c:pt idx="141">
                  <c:v>0.28909800000000002</c:v>
                </c:pt>
                <c:pt idx="142">
                  <c:v>0.28980800000000001</c:v>
                </c:pt>
                <c:pt idx="143">
                  <c:v>0.29050399999999998</c:v>
                </c:pt>
                <c:pt idx="144">
                  <c:v>0.29117100000000001</c:v>
                </c:pt>
                <c:pt idx="145">
                  <c:v>0.29183599999999998</c:v>
                </c:pt>
                <c:pt idx="146">
                  <c:v>0.29255500000000001</c:v>
                </c:pt>
                <c:pt idx="147">
                  <c:v>0.29330899999999999</c:v>
                </c:pt>
                <c:pt idx="148">
                  <c:v>0.294068</c:v>
                </c:pt>
                <c:pt idx="149">
                  <c:v>0.29480600000000001</c:v>
                </c:pt>
                <c:pt idx="150">
                  <c:v>0.29554799999999998</c:v>
                </c:pt>
                <c:pt idx="151">
                  <c:v>0.29620800000000003</c:v>
                </c:pt>
                <c:pt idx="152">
                  <c:v>0.29691600000000001</c:v>
                </c:pt>
                <c:pt idx="153">
                  <c:v>0.29761900000000002</c:v>
                </c:pt>
                <c:pt idx="154">
                  <c:v>0.298373</c:v>
                </c:pt>
                <c:pt idx="155">
                  <c:v>0.29909000000000002</c:v>
                </c:pt>
                <c:pt idx="156">
                  <c:v>0.29979099999999997</c:v>
                </c:pt>
                <c:pt idx="157">
                  <c:v>0.300539</c:v>
                </c:pt>
                <c:pt idx="158">
                  <c:v>0.30133900000000002</c:v>
                </c:pt>
                <c:pt idx="159">
                  <c:v>0.30211300000000002</c:v>
                </c:pt>
                <c:pt idx="160">
                  <c:v>0.30291200000000001</c:v>
                </c:pt>
                <c:pt idx="161">
                  <c:v>0.30370599999999998</c:v>
                </c:pt>
                <c:pt idx="162">
                  <c:v>0.30451400000000001</c:v>
                </c:pt>
                <c:pt idx="163">
                  <c:v>0.30524600000000002</c:v>
                </c:pt>
                <c:pt idx="164">
                  <c:v>0.30592799999999998</c:v>
                </c:pt>
                <c:pt idx="165">
                  <c:v>0.30657699999999999</c:v>
                </c:pt>
                <c:pt idx="166">
                  <c:v>0.30731799999999998</c:v>
                </c:pt>
                <c:pt idx="167">
                  <c:v>0.30801699999999999</c:v>
                </c:pt>
                <c:pt idx="168">
                  <c:v>0.30873600000000001</c:v>
                </c:pt>
                <c:pt idx="169">
                  <c:v>0.309473</c:v>
                </c:pt>
                <c:pt idx="170">
                  <c:v>0.310251</c:v>
                </c:pt>
                <c:pt idx="171">
                  <c:v>0.31110500000000002</c:v>
                </c:pt>
                <c:pt idx="172">
                  <c:v>0.31194100000000002</c:v>
                </c:pt>
                <c:pt idx="173">
                  <c:v>0.31277100000000002</c:v>
                </c:pt>
                <c:pt idx="174">
                  <c:v>0.31360900000000003</c:v>
                </c:pt>
                <c:pt idx="175">
                  <c:v>0.31438899999999997</c:v>
                </c:pt>
                <c:pt idx="176">
                  <c:v>0.315108</c:v>
                </c:pt>
                <c:pt idx="177">
                  <c:v>0.31578000000000001</c:v>
                </c:pt>
                <c:pt idx="178">
                  <c:v>0.31652599999999997</c:v>
                </c:pt>
                <c:pt idx="179">
                  <c:v>0.31730700000000001</c:v>
                </c:pt>
                <c:pt idx="180">
                  <c:v>0.31809799999999999</c:v>
                </c:pt>
                <c:pt idx="181">
                  <c:v>0.318851</c:v>
                </c:pt>
                <c:pt idx="182">
                  <c:v>0.31967000000000001</c:v>
                </c:pt>
                <c:pt idx="183">
                  <c:v>0.32054100000000002</c:v>
                </c:pt>
                <c:pt idx="184">
                  <c:v>0.32144499999999998</c:v>
                </c:pt>
                <c:pt idx="185">
                  <c:v>0.32234600000000002</c:v>
                </c:pt>
                <c:pt idx="186">
                  <c:v>0.32321699999999998</c:v>
                </c:pt>
                <c:pt idx="187">
                  <c:v>0.32408100000000001</c:v>
                </c:pt>
                <c:pt idx="188">
                  <c:v>0.32488899999999998</c:v>
                </c:pt>
                <c:pt idx="189">
                  <c:v>0.32568900000000001</c:v>
                </c:pt>
                <c:pt idx="190">
                  <c:v>0.32649299999999998</c:v>
                </c:pt>
                <c:pt idx="191">
                  <c:v>0.32728400000000002</c:v>
                </c:pt>
                <c:pt idx="192">
                  <c:v>0.32806999999999997</c:v>
                </c:pt>
                <c:pt idx="193">
                  <c:v>0.32891999999999999</c:v>
                </c:pt>
                <c:pt idx="194">
                  <c:v>0.329843</c:v>
                </c:pt>
                <c:pt idx="195">
                  <c:v>0.33079799999999998</c:v>
                </c:pt>
                <c:pt idx="196">
                  <c:v>0.33180399999999999</c:v>
                </c:pt>
                <c:pt idx="197">
                  <c:v>0.33272600000000002</c:v>
                </c:pt>
                <c:pt idx="198">
                  <c:v>0.33359100000000003</c:v>
                </c:pt>
                <c:pt idx="199">
                  <c:v>0.33433800000000002</c:v>
                </c:pt>
                <c:pt idx="200">
                  <c:v>0.33506999999999998</c:v>
                </c:pt>
                <c:pt idx="201">
                  <c:v>0.33585500000000001</c:v>
                </c:pt>
                <c:pt idx="202">
                  <c:v>0.33672200000000002</c:v>
                </c:pt>
                <c:pt idx="203">
                  <c:v>0.33755600000000002</c:v>
                </c:pt>
                <c:pt idx="204">
                  <c:v>0.338395</c:v>
                </c:pt>
                <c:pt idx="205">
                  <c:v>0.33933799999999997</c:v>
                </c:pt>
                <c:pt idx="206">
                  <c:v>0.340335</c:v>
                </c:pt>
                <c:pt idx="207">
                  <c:v>0.341304</c:v>
                </c:pt>
                <c:pt idx="208">
                  <c:v>0.34246199999999999</c:v>
                </c:pt>
                <c:pt idx="209">
                  <c:v>0.34352700000000003</c:v>
                </c:pt>
                <c:pt idx="210">
                  <c:v>0.344447</c:v>
                </c:pt>
                <c:pt idx="211">
                  <c:v>0.34534700000000002</c:v>
                </c:pt>
                <c:pt idx="212">
                  <c:v>0.34621099999999999</c:v>
                </c:pt>
                <c:pt idx="213">
                  <c:v>0.34710999999999997</c:v>
                </c:pt>
                <c:pt idx="214">
                  <c:v>0.34792699999999999</c:v>
                </c:pt>
                <c:pt idx="215">
                  <c:v>0.34859600000000002</c:v>
                </c:pt>
                <c:pt idx="216">
                  <c:v>0.34920000000000001</c:v>
                </c:pt>
                <c:pt idx="217">
                  <c:v>0.35000500000000001</c:v>
                </c:pt>
                <c:pt idx="218">
                  <c:v>0.35096699999999997</c:v>
                </c:pt>
                <c:pt idx="219">
                  <c:v>0.35200199999999998</c:v>
                </c:pt>
                <c:pt idx="220">
                  <c:v>0.35298200000000002</c:v>
                </c:pt>
                <c:pt idx="221">
                  <c:v>0.35404200000000002</c:v>
                </c:pt>
                <c:pt idx="222">
                  <c:v>0.35511599999999999</c:v>
                </c:pt>
                <c:pt idx="223">
                  <c:v>0.35616700000000001</c:v>
                </c:pt>
                <c:pt idx="224">
                  <c:v>0.357122</c:v>
                </c:pt>
                <c:pt idx="225">
                  <c:v>0.35799399999999998</c:v>
                </c:pt>
                <c:pt idx="226">
                  <c:v>0.358929</c:v>
                </c:pt>
                <c:pt idx="227">
                  <c:v>0.35989300000000002</c:v>
                </c:pt>
                <c:pt idx="228">
                  <c:v>0.36081800000000003</c:v>
                </c:pt>
                <c:pt idx="229">
                  <c:v>0.36178500000000002</c:v>
                </c:pt>
                <c:pt idx="230">
                  <c:v>0.3629</c:v>
                </c:pt>
                <c:pt idx="231">
                  <c:v>0.36407800000000001</c:v>
                </c:pt>
                <c:pt idx="232">
                  <c:v>0.36528500000000003</c:v>
                </c:pt>
                <c:pt idx="233">
                  <c:v>0.36650899999999997</c:v>
                </c:pt>
                <c:pt idx="234">
                  <c:v>0.36769200000000002</c:v>
                </c:pt>
                <c:pt idx="235">
                  <c:v>0.36886600000000003</c:v>
                </c:pt>
                <c:pt idx="236">
                  <c:v>0.36996099999999998</c:v>
                </c:pt>
                <c:pt idx="237">
                  <c:v>0.37098100000000001</c:v>
                </c:pt>
                <c:pt idx="238">
                  <c:v>0.37203999999999998</c:v>
                </c:pt>
                <c:pt idx="239">
                  <c:v>0.37318000000000001</c:v>
                </c:pt>
                <c:pt idx="240">
                  <c:v>0.37434699999999999</c:v>
                </c:pt>
                <c:pt idx="241">
                  <c:v>0.37546200000000002</c:v>
                </c:pt>
                <c:pt idx="242">
                  <c:v>0.376666</c:v>
                </c:pt>
                <c:pt idx="243">
                  <c:v>0.37793100000000002</c:v>
                </c:pt>
                <c:pt idx="244">
                  <c:v>0.37924200000000002</c:v>
                </c:pt>
                <c:pt idx="245">
                  <c:v>0.38053199999999998</c:v>
                </c:pt>
                <c:pt idx="246">
                  <c:v>0.38185200000000002</c:v>
                </c:pt>
                <c:pt idx="247">
                  <c:v>0.38306800000000002</c:v>
                </c:pt>
                <c:pt idx="248">
                  <c:v>0.38427600000000001</c:v>
                </c:pt>
                <c:pt idx="249">
                  <c:v>0.385434</c:v>
                </c:pt>
                <c:pt idx="250">
                  <c:v>0.38671</c:v>
                </c:pt>
                <c:pt idx="251">
                  <c:v>0.388021</c:v>
                </c:pt>
                <c:pt idx="252">
                  <c:v>0.38935900000000001</c:v>
                </c:pt>
                <c:pt idx="253">
                  <c:v>0.39063300000000001</c:v>
                </c:pt>
                <c:pt idx="254">
                  <c:v>0.39205800000000002</c:v>
                </c:pt>
                <c:pt idx="255">
                  <c:v>0.39372600000000002</c:v>
                </c:pt>
                <c:pt idx="256">
                  <c:v>0.39534999999999998</c:v>
                </c:pt>
                <c:pt idx="257">
                  <c:v>0.396845</c:v>
                </c:pt>
                <c:pt idx="258">
                  <c:v>0.39841700000000002</c:v>
                </c:pt>
                <c:pt idx="259">
                  <c:v>0.40013799999999999</c:v>
                </c:pt>
                <c:pt idx="260">
                  <c:v>0.40177600000000002</c:v>
                </c:pt>
                <c:pt idx="261">
                  <c:v>0.403279</c:v>
                </c:pt>
                <c:pt idx="262">
                  <c:v>0.40478700000000001</c:v>
                </c:pt>
                <c:pt idx="263">
                  <c:v>0.40629700000000002</c:v>
                </c:pt>
                <c:pt idx="264">
                  <c:v>0.40798299999999998</c:v>
                </c:pt>
                <c:pt idx="265">
                  <c:v>0.40968599999999999</c:v>
                </c:pt>
                <c:pt idx="266">
                  <c:v>0.41150999999999999</c:v>
                </c:pt>
                <c:pt idx="267">
                  <c:v>0.41363699999999998</c:v>
                </c:pt>
                <c:pt idx="268">
                  <c:v>0.41582400000000003</c:v>
                </c:pt>
                <c:pt idx="269">
                  <c:v>0.41789500000000002</c:v>
                </c:pt>
                <c:pt idx="270">
                  <c:v>0.42024899999999998</c:v>
                </c:pt>
                <c:pt idx="271">
                  <c:v>0.422485</c:v>
                </c:pt>
                <c:pt idx="272">
                  <c:v>0.42463899999999999</c:v>
                </c:pt>
                <c:pt idx="273">
                  <c:v>0.42676199999999997</c:v>
                </c:pt>
                <c:pt idx="274">
                  <c:v>0.42906499999999997</c:v>
                </c:pt>
                <c:pt idx="275">
                  <c:v>0.43152699999999999</c:v>
                </c:pt>
                <c:pt idx="276">
                  <c:v>0.43398399999999998</c:v>
                </c:pt>
                <c:pt idx="277">
                  <c:v>0.43658200000000003</c:v>
                </c:pt>
                <c:pt idx="278">
                  <c:v>0.43940899999999999</c:v>
                </c:pt>
                <c:pt idx="279">
                  <c:v>0.44254900000000003</c:v>
                </c:pt>
                <c:pt idx="280">
                  <c:v>0.44582899999999998</c:v>
                </c:pt>
                <c:pt idx="281">
                  <c:v>0.44914999999999999</c:v>
                </c:pt>
                <c:pt idx="282">
                  <c:v>0.45266200000000001</c:v>
                </c:pt>
                <c:pt idx="283">
                  <c:v>0.45604299999999998</c:v>
                </c:pt>
                <c:pt idx="284">
                  <c:v>0.45938699999999999</c:v>
                </c:pt>
                <c:pt idx="285">
                  <c:v>0.46271000000000001</c:v>
                </c:pt>
                <c:pt idx="286">
                  <c:v>0.46623500000000001</c:v>
                </c:pt>
                <c:pt idx="287">
                  <c:v>0.46998000000000001</c:v>
                </c:pt>
                <c:pt idx="288">
                  <c:v>0.47382800000000003</c:v>
                </c:pt>
                <c:pt idx="289">
                  <c:v>0.47793099999999999</c:v>
                </c:pt>
                <c:pt idx="290">
                  <c:v>0.482429</c:v>
                </c:pt>
                <c:pt idx="291">
                  <c:v>0.48742999999999997</c:v>
                </c:pt>
                <c:pt idx="292">
                  <c:v>0.49253799999999998</c:v>
                </c:pt>
                <c:pt idx="293">
                  <c:v>0.49778699999999998</c:v>
                </c:pt>
                <c:pt idx="294">
                  <c:v>0.503077</c:v>
                </c:pt>
                <c:pt idx="295">
                  <c:v>0.50812900000000005</c:v>
                </c:pt>
                <c:pt idx="296">
                  <c:v>0.51316899999999999</c:v>
                </c:pt>
                <c:pt idx="297">
                  <c:v>0.51820600000000006</c:v>
                </c:pt>
                <c:pt idx="298">
                  <c:v>0.52359699999999998</c:v>
                </c:pt>
                <c:pt idx="299">
                  <c:v>0.52914099999999997</c:v>
                </c:pt>
                <c:pt idx="300">
                  <c:v>0.53487600000000002</c:v>
                </c:pt>
                <c:pt idx="301">
                  <c:v>0.54089500000000001</c:v>
                </c:pt>
                <c:pt idx="302">
                  <c:v>0.54742999999999997</c:v>
                </c:pt>
                <c:pt idx="303">
                  <c:v>0.55462500000000003</c:v>
                </c:pt>
                <c:pt idx="304">
                  <c:v>0.56192200000000003</c:v>
                </c:pt>
                <c:pt idx="305">
                  <c:v>0.56947400000000004</c:v>
                </c:pt>
                <c:pt idx="306">
                  <c:v>0.57722099999999998</c:v>
                </c:pt>
                <c:pt idx="307">
                  <c:v>0.58476700000000004</c:v>
                </c:pt>
                <c:pt idx="308">
                  <c:v>0.59209000000000001</c:v>
                </c:pt>
                <c:pt idx="309">
                  <c:v>0.59934799999999999</c:v>
                </c:pt>
                <c:pt idx="310">
                  <c:v>0.60713099999999998</c:v>
                </c:pt>
                <c:pt idx="311">
                  <c:v>0.61512500000000003</c:v>
                </c:pt>
                <c:pt idx="312">
                  <c:v>0.62330200000000002</c:v>
                </c:pt>
                <c:pt idx="313">
                  <c:v>0.63183299999999998</c:v>
                </c:pt>
                <c:pt idx="314">
                  <c:v>0.641235</c:v>
                </c:pt>
                <c:pt idx="315">
                  <c:v>0.65119300000000002</c:v>
                </c:pt>
                <c:pt idx="316">
                  <c:v>0.66136700000000004</c:v>
                </c:pt>
                <c:pt idx="317">
                  <c:v>0.67192700000000005</c:v>
                </c:pt>
                <c:pt idx="318">
                  <c:v>0.68281800000000004</c:v>
                </c:pt>
                <c:pt idx="319">
                  <c:v>0.69337300000000002</c:v>
                </c:pt>
                <c:pt idx="320">
                  <c:v>0.70354099999999997</c:v>
                </c:pt>
                <c:pt idx="321">
                  <c:v>0.71343800000000002</c:v>
                </c:pt>
                <c:pt idx="322">
                  <c:v>0.72408399999999995</c:v>
                </c:pt>
                <c:pt idx="323">
                  <c:v>0.73489899999999997</c:v>
                </c:pt>
                <c:pt idx="324">
                  <c:v>0.74603200000000003</c:v>
                </c:pt>
                <c:pt idx="325">
                  <c:v>0.75746800000000003</c:v>
                </c:pt>
                <c:pt idx="326">
                  <c:v>0.76974200000000004</c:v>
                </c:pt>
                <c:pt idx="327">
                  <c:v>0.78287399999999996</c:v>
                </c:pt>
                <c:pt idx="328">
                  <c:v>0.796651</c:v>
                </c:pt>
                <c:pt idx="329">
                  <c:v>0.81088499999999997</c:v>
                </c:pt>
                <c:pt idx="330">
                  <c:v>0.82513400000000003</c:v>
                </c:pt>
                <c:pt idx="331">
                  <c:v>0.83879199999999998</c:v>
                </c:pt>
                <c:pt idx="332">
                  <c:v>0.85195299999999996</c:v>
                </c:pt>
                <c:pt idx="333">
                  <c:v>0.86492999999999998</c:v>
                </c:pt>
                <c:pt idx="334">
                  <c:v>0.87884600000000002</c:v>
                </c:pt>
                <c:pt idx="335">
                  <c:v>0.89314800000000005</c:v>
                </c:pt>
                <c:pt idx="336">
                  <c:v>0.907582</c:v>
                </c:pt>
                <c:pt idx="337">
                  <c:v>0.92264900000000005</c:v>
                </c:pt>
                <c:pt idx="338">
                  <c:v>0.93910099999999996</c:v>
                </c:pt>
                <c:pt idx="339">
                  <c:v>0.95677900000000005</c:v>
                </c:pt>
                <c:pt idx="340">
                  <c:v>0.97516499999999995</c:v>
                </c:pt>
                <c:pt idx="341">
                  <c:v>0.99430300000000005</c:v>
                </c:pt>
                <c:pt idx="342" formatCode="0.000000">
                  <c:v>1.013827</c:v>
                </c:pt>
                <c:pt idx="343" formatCode="0.000000">
                  <c:v>1.0330060000000001</c:v>
                </c:pt>
                <c:pt idx="344" formatCode="0.000000">
                  <c:v>1.051868</c:v>
                </c:pt>
                <c:pt idx="345" formatCode="0.000000">
                  <c:v>1.0711539999999999</c:v>
                </c:pt>
                <c:pt idx="346" formatCode="0.000000">
                  <c:v>1.0916809999999999</c:v>
                </c:pt>
                <c:pt idx="347" formatCode="0.000000">
                  <c:v>1.1128610000000001</c:v>
                </c:pt>
                <c:pt idx="348" formatCode="0.000000">
                  <c:v>1.1353709999999999</c:v>
                </c:pt>
                <c:pt idx="349" formatCode="0.000000">
                  <c:v>1.1602589999999999</c:v>
                </c:pt>
                <c:pt idx="350" formatCode="0.000000">
                  <c:v>1.1878150000000001</c:v>
                </c:pt>
                <c:pt idx="351" formatCode="0.000000">
                  <c:v>1.219786</c:v>
                </c:pt>
                <c:pt idx="352" formatCode="0.000000">
                  <c:v>1.252286</c:v>
                </c:pt>
                <c:pt idx="353" formatCode="0.000000">
                  <c:v>1.286659</c:v>
                </c:pt>
                <c:pt idx="354" formatCode="0.000000">
                  <c:v>1.322506</c:v>
                </c:pt>
                <c:pt idx="355" formatCode="0.000000">
                  <c:v>1.3593280000000001</c:v>
                </c:pt>
                <c:pt idx="356" formatCode="0.000000">
                  <c:v>1.3963570000000001</c:v>
                </c:pt>
                <c:pt idx="357" formatCode="0.000000">
                  <c:v>1.433854</c:v>
                </c:pt>
                <c:pt idx="358" formatCode="0.000000">
                  <c:v>1.474942</c:v>
                </c:pt>
                <c:pt idx="359" formatCode="0.000000">
                  <c:v>1.5208029999999999</c:v>
                </c:pt>
                <c:pt idx="360" formatCode="0.000000">
                  <c:v>1.569029</c:v>
                </c:pt>
                <c:pt idx="361" formatCode="0.000000">
                  <c:v>1.6213569999999999</c:v>
                </c:pt>
                <c:pt idx="362" formatCode="0.000000">
                  <c:v>1.679046</c:v>
                </c:pt>
                <c:pt idx="363" formatCode="0.000000">
                  <c:v>1.744278</c:v>
                </c:pt>
                <c:pt idx="364" formatCode="0.000000">
                  <c:v>1.816883</c:v>
                </c:pt>
                <c:pt idx="365" formatCode="0.000000">
                  <c:v>1.8944080000000001</c:v>
                </c:pt>
                <c:pt idx="366" formatCode="0.000000">
                  <c:v>1.976302</c:v>
                </c:pt>
                <c:pt idx="367" formatCode="0.000000">
                  <c:v>2.0572539999999999</c:v>
                </c:pt>
                <c:pt idx="368" formatCode="0.000000">
                  <c:v>2.1440519999999998</c:v>
                </c:pt>
                <c:pt idx="369" formatCode="0.000000">
                  <c:v>2.2290199999999998</c:v>
                </c:pt>
                <c:pt idx="370" formatCode="0.000000">
                  <c:v>2.3239200000000002</c:v>
                </c:pt>
                <c:pt idx="371" formatCode="0.000000">
                  <c:v>2.4112330000000002</c:v>
                </c:pt>
                <c:pt idx="372" formatCode="0.000000">
                  <c:v>2.5107740000000001</c:v>
                </c:pt>
                <c:pt idx="373" formatCode="0.000000">
                  <c:v>2.6099700000000001</c:v>
                </c:pt>
                <c:pt idx="374" formatCode="0.000000">
                  <c:v>2.7000829999999998</c:v>
                </c:pt>
                <c:pt idx="375" formatCode="0.000000">
                  <c:v>2.8148279999999999</c:v>
                </c:pt>
                <c:pt idx="376" formatCode="0.000000">
                  <c:v>2.993681</c:v>
                </c:pt>
                <c:pt idx="377" formatCode="0.000000">
                  <c:v>3</c:v>
                </c:pt>
                <c:pt idx="378" formatCode="0.000000">
                  <c:v>3</c:v>
                </c:pt>
                <c:pt idx="379" formatCode="0.000000">
                  <c:v>3</c:v>
                </c:pt>
                <c:pt idx="380" formatCode="0.000000">
                  <c:v>3</c:v>
                </c:pt>
                <c:pt idx="381" formatCode="0.000000">
                  <c:v>3</c:v>
                </c:pt>
                <c:pt idx="382" formatCode="0.000000">
                  <c:v>3</c:v>
                </c:pt>
                <c:pt idx="383" formatCode="0.000000">
                  <c:v>3</c:v>
                </c:pt>
                <c:pt idx="384" formatCode="0.000000">
                  <c:v>3</c:v>
                </c:pt>
                <c:pt idx="385" formatCode="0.000000">
                  <c:v>3</c:v>
                </c:pt>
                <c:pt idx="386" formatCode="0.000000">
                  <c:v>3</c:v>
                </c:pt>
                <c:pt idx="387" formatCode="0.000000">
                  <c:v>3</c:v>
                </c:pt>
                <c:pt idx="388" formatCode="0.000000">
                  <c:v>3</c:v>
                </c:pt>
                <c:pt idx="389" formatCode="0.000000">
                  <c:v>3</c:v>
                </c:pt>
                <c:pt idx="390" formatCode="0.000000">
                  <c:v>3</c:v>
                </c:pt>
                <c:pt idx="391" formatCode="0.000000">
                  <c:v>3</c:v>
                </c:pt>
                <c:pt idx="392" formatCode="0.000000">
                  <c:v>3</c:v>
                </c:pt>
                <c:pt idx="393" formatCode="0.000000">
                  <c:v>3</c:v>
                </c:pt>
                <c:pt idx="394" formatCode="0.000000">
                  <c:v>3</c:v>
                </c:pt>
                <c:pt idx="395" formatCode="0.000000">
                  <c:v>3</c:v>
                </c:pt>
                <c:pt idx="396" formatCode="0.000000">
                  <c:v>3</c:v>
                </c:pt>
                <c:pt idx="397" formatCode="0.000000">
                  <c:v>3</c:v>
                </c:pt>
                <c:pt idx="398" formatCode="0.000000">
                  <c:v>3</c:v>
                </c:pt>
                <c:pt idx="399" formatCode="0.000000">
                  <c:v>3</c:v>
                </c:pt>
                <c:pt idx="400" formatCode="0.000000">
                  <c:v>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6677-4BCF-A2BE-9944CCE3F6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8427791"/>
        <c:axId val="528428623"/>
      </c:scatterChart>
      <c:valAx>
        <c:axId val="528427791"/>
        <c:scaling>
          <c:orientation val="minMax"/>
          <c:max val="700"/>
          <c:min val="4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Arial Rounded MT Bold" panose="020F070403050403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l-GR" sz="1400"/>
                  <a:t>λ</a:t>
                </a:r>
                <a:r>
                  <a:rPr lang="it-IT" sz="1400"/>
                  <a:t>, nm</a:t>
                </a:r>
              </a:p>
            </c:rich>
          </c:tx>
          <c:layout>
            <c:manualLayout>
              <c:xMode val="edge"/>
              <c:yMode val="edge"/>
              <c:x val="0.50358890215658825"/>
              <c:y val="0.895231790811081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Arial Rounded MT Bold" panose="020F070403050403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 algn="ctr">
              <a:defRPr sz="1400" b="0" i="0" u="none" strike="noStrike" kern="1200" baseline="0">
                <a:solidFill>
                  <a:sysClr val="windowText" lastClr="000000"/>
                </a:solidFill>
                <a:latin typeface="Arial Rounded MT Bold" panose="020F070403050403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28428623"/>
        <c:crosses val="autoZero"/>
        <c:crossBetween val="midCat"/>
      </c:valAx>
      <c:valAx>
        <c:axId val="528428623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Arial Rounded MT Bold" panose="020F070403050403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it-IT" sz="1400"/>
                  <a:t>Abs </a:t>
                </a:r>
              </a:p>
            </c:rich>
          </c:tx>
          <c:layout>
            <c:manualLayout>
              <c:xMode val="edge"/>
              <c:yMode val="edge"/>
              <c:x val="1.1795543905635648E-2"/>
              <c:y val="0.3532651459804637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Arial Rounded MT Bold" panose="020F070403050403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Arial Rounded MT Bold" panose="020F070403050403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28427791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523172763406355"/>
          <c:y val="0.9366528670633345"/>
          <c:w val="0.52447691329016777"/>
          <c:h val="5.63934907338611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ysClr val="windowText" lastClr="000000"/>
              </a:solidFill>
              <a:latin typeface="Arial Rounded MT Bold" panose="020F070403050403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>
          <a:lumMod val="50000"/>
        </a:schemeClr>
      </a:solidFill>
      <a:round/>
    </a:ln>
    <a:effectLst/>
  </c:spPr>
  <c:txPr>
    <a:bodyPr/>
    <a:lstStyle/>
    <a:p>
      <a:pPr>
        <a:defRPr sz="1600">
          <a:solidFill>
            <a:sysClr val="windowText" lastClr="000000"/>
          </a:solidFill>
          <a:latin typeface="Arial Rounded MT Bold" panose="020F070403050403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7595367329740645E-2"/>
          <c:y val="4.8264178012518699E-2"/>
          <c:w val="0.87758809361154799"/>
          <c:h val="0.7791536091588078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'5mM (2%conversione)'!$H$1</c:f>
              <c:strCache>
                <c:ptCount val="1"/>
                <c:pt idx="0">
                  <c:v>HMF + R 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'5mM (2%conversione)'!$A$2:$A$402</c:f>
              <c:numCache>
                <c:formatCode>0.0</c:formatCode>
                <c:ptCount val="4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</c:numCache>
            </c:numRef>
          </c:xVal>
          <c:yVal>
            <c:numRef>
              <c:f>'5mM (2%conversione)'!$H$2:$H$402</c:f>
              <c:numCache>
                <c:formatCode>General</c:formatCode>
                <c:ptCount val="401"/>
                <c:pt idx="0">
                  <c:v>6.8900000000000003E-2</c:v>
                </c:pt>
                <c:pt idx="1">
                  <c:v>6.9080000000000003E-2</c:v>
                </c:pt>
                <c:pt idx="2">
                  <c:v>6.9120000000000001E-2</c:v>
                </c:pt>
                <c:pt idx="3">
                  <c:v>6.9375999999999993E-2</c:v>
                </c:pt>
                <c:pt idx="4">
                  <c:v>6.9587999999999997E-2</c:v>
                </c:pt>
                <c:pt idx="5">
                  <c:v>6.9732000000000002E-2</c:v>
                </c:pt>
                <c:pt idx="6">
                  <c:v>6.9972000000000006E-2</c:v>
                </c:pt>
                <c:pt idx="7">
                  <c:v>7.0272000000000001E-2</c:v>
                </c:pt>
                <c:pt idx="8">
                  <c:v>7.0571999999999996E-2</c:v>
                </c:pt>
                <c:pt idx="9">
                  <c:v>7.0751999999999995E-2</c:v>
                </c:pt>
                <c:pt idx="10">
                  <c:v>7.0963999999999999E-2</c:v>
                </c:pt>
                <c:pt idx="11">
                  <c:v>7.1111999999999995E-2</c:v>
                </c:pt>
                <c:pt idx="12">
                  <c:v>7.1239999999999998E-2</c:v>
                </c:pt>
                <c:pt idx="13">
                  <c:v>7.1279999999999996E-2</c:v>
                </c:pt>
                <c:pt idx="14">
                  <c:v>7.1435999999999999E-2</c:v>
                </c:pt>
                <c:pt idx="15">
                  <c:v>7.1688000000000002E-2</c:v>
                </c:pt>
                <c:pt idx="16">
                  <c:v>7.1835999999999997E-2</c:v>
                </c:pt>
                <c:pt idx="17">
                  <c:v>7.1999999999999995E-2</c:v>
                </c:pt>
                <c:pt idx="18">
                  <c:v>7.2123999999999994E-2</c:v>
                </c:pt>
                <c:pt idx="19">
                  <c:v>7.2316000000000005E-2</c:v>
                </c:pt>
                <c:pt idx="20">
                  <c:v>7.2539999999999993E-2</c:v>
                </c:pt>
                <c:pt idx="21">
                  <c:v>7.2667999999999996E-2</c:v>
                </c:pt>
                <c:pt idx="22">
                  <c:v>7.2847999999999996E-2</c:v>
                </c:pt>
                <c:pt idx="23">
                  <c:v>7.3032E-2</c:v>
                </c:pt>
                <c:pt idx="24">
                  <c:v>7.3216000000000003E-2</c:v>
                </c:pt>
                <c:pt idx="25">
                  <c:v>7.3340000000000002E-2</c:v>
                </c:pt>
                <c:pt idx="26">
                  <c:v>7.3492000000000002E-2</c:v>
                </c:pt>
                <c:pt idx="27">
                  <c:v>7.3784000000000002E-2</c:v>
                </c:pt>
                <c:pt idx="28">
                  <c:v>7.4071999999999999E-2</c:v>
                </c:pt>
                <c:pt idx="29">
                  <c:v>7.4319999999999997E-2</c:v>
                </c:pt>
                <c:pt idx="30">
                  <c:v>7.4732000000000007E-2</c:v>
                </c:pt>
                <c:pt idx="31">
                  <c:v>7.4968000000000007E-2</c:v>
                </c:pt>
                <c:pt idx="32">
                  <c:v>7.5231999999999993E-2</c:v>
                </c:pt>
                <c:pt idx="33">
                  <c:v>7.5396000000000005E-2</c:v>
                </c:pt>
                <c:pt idx="34">
                  <c:v>7.5611999999999999E-2</c:v>
                </c:pt>
                <c:pt idx="35">
                  <c:v>7.5803999999999996E-2</c:v>
                </c:pt>
                <c:pt idx="36">
                  <c:v>7.5964000000000004E-2</c:v>
                </c:pt>
                <c:pt idx="37">
                  <c:v>7.6036000000000006E-2</c:v>
                </c:pt>
                <c:pt idx="38">
                  <c:v>7.6336000000000001E-2</c:v>
                </c:pt>
                <c:pt idx="39">
                  <c:v>7.6520000000000005E-2</c:v>
                </c:pt>
                <c:pt idx="40">
                  <c:v>7.6803999999999997E-2</c:v>
                </c:pt>
                <c:pt idx="41">
                  <c:v>7.7100000000000002E-2</c:v>
                </c:pt>
                <c:pt idx="42">
                  <c:v>7.7420000000000003E-2</c:v>
                </c:pt>
                <c:pt idx="43">
                  <c:v>7.7736E-2</c:v>
                </c:pt>
                <c:pt idx="44">
                  <c:v>7.7972E-2</c:v>
                </c:pt>
                <c:pt idx="45">
                  <c:v>7.8236E-2</c:v>
                </c:pt>
                <c:pt idx="46">
                  <c:v>7.8479999999999994E-2</c:v>
                </c:pt>
                <c:pt idx="47">
                  <c:v>7.8724000000000002E-2</c:v>
                </c:pt>
                <c:pt idx="48">
                  <c:v>7.8967999999999997E-2</c:v>
                </c:pt>
                <c:pt idx="49">
                  <c:v>7.9187999999999995E-2</c:v>
                </c:pt>
                <c:pt idx="50">
                  <c:v>7.9423999999999995E-2</c:v>
                </c:pt>
                <c:pt idx="51">
                  <c:v>7.9699999999999993E-2</c:v>
                </c:pt>
                <c:pt idx="52">
                  <c:v>8.0051999999999998E-2</c:v>
                </c:pt>
                <c:pt idx="53">
                  <c:v>8.0352000000000007E-2</c:v>
                </c:pt>
                <c:pt idx="54">
                  <c:v>8.0652000000000001E-2</c:v>
                </c:pt>
                <c:pt idx="55">
                  <c:v>8.0892000000000006E-2</c:v>
                </c:pt>
                <c:pt idx="56">
                  <c:v>8.1136E-2</c:v>
                </c:pt>
                <c:pt idx="57">
                  <c:v>8.1376000000000004E-2</c:v>
                </c:pt>
                <c:pt idx="58">
                  <c:v>8.1780000000000005E-2</c:v>
                </c:pt>
                <c:pt idx="59">
                  <c:v>8.2000000000000003E-2</c:v>
                </c:pt>
                <c:pt idx="60">
                  <c:v>8.2276000000000002E-2</c:v>
                </c:pt>
                <c:pt idx="61">
                  <c:v>8.2559999999999995E-2</c:v>
                </c:pt>
                <c:pt idx="62">
                  <c:v>8.2900000000000001E-2</c:v>
                </c:pt>
                <c:pt idx="63">
                  <c:v>8.3204E-2</c:v>
                </c:pt>
                <c:pt idx="64">
                  <c:v>8.3516000000000007E-2</c:v>
                </c:pt>
                <c:pt idx="65">
                  <c:v>8.3891999999999994E-2</c:v>
                </c:pt>
                <c:pt idx="66">
                  <c:v>8.4199999999999997E-2</c:v>
                </c:pt>
                <c:pt idx="67">
                  <c:v>8.4508E-2</c:v>
                </c:pt>
                <c:pt idx="68">
                  <c:v>8.4723999999999994E-2</c:v>
                </c:pt>
                <c:pt idx="69">
                  <c:v>8.498E-2</c:v>
                </c:pt>
                <c:pt idx="70">
                  <c:v>8.5227999999999998E-2</c:v>
                </c:pt>
                <c:pt idx="71">
                  <c:v>8.5620000000000002E-2</c:v>
                </c:pt>
                <c:pt idx="72">
                  <c:v>8.5924E-2</c:v>
                </c:pt>
                <c:pt idx="73">
                  <c:v>8.6195999999999995E-2</c:v>
                </c:pt>
                <c:pt idx="74">
                  <c:v>8.6431999999999995E-2</c:v>
                </c:pt>
                <c:pt idx="75">
                  <c:v>8.6748000000000006E-2</c:v>
                </c:pt>
                <c:pt idx="76">
                  <c:v>8.7071999999999997E-2</c:v>
                </c:pt>
                <c:pt idx="77">
                  <c:v>8.7515999999999997E-2</c:v>
                </c:pt>
                <c:pt idx="78">
                  <c:v>8.7912000000000004E-2</c:v>
                </c:pt>
                <c:pt idx="79">
                  <c:v>8.8316000000000006E-2</c:v>
                </c:pt>
                <c:pt idx="80">
                  <c:v>8.8627999999999998E-2</c:v>
                </c:pt>
                <c:pt idx="81">
                  <c:v>8.8983999999999994E-2</c:v>
                </c:pt>
                <c:pt idx="82">
                  <c:v>8.9316000000000006E-2</c:v>
                </c:pt>
                <c:pt idx="83">
                  <c:v>8.9651999999999996E-2</c:v>
                </c:pt>
                <c:pt idx="84">
                  <c:v>9.0020000000000003E-2</c:v>
                </c:pt>
                <c:pt idx="85">
                  <c:v>9.0468000000000007E-2</c:v>
                </c:pt>
                <c:pt idx="86">
                  <c:v>9.0856000000000006E-2</c:v>
                </c:pt>
                <c:pt idx="87">
                  <c:v>9.1328000000000006E-2</c:v>
                </c:pt>
                <c:pt idx="88">
                  <c:v>9.1855999999999993E-2</c:v>
                </c:pt>
                <c:pt idx="89">
                  <c:v>9.2392000000000002E-2</c:v>
                </c:pt>
                <c:pt idx="90">
                  <c:v>9.2843999999999996E-2</c:v>
                </c:pt>
                <c:pt idx="91">
                  <c:v>9.3243999999999994E-2</c:v>
                </c:pt>
                <c:pt idx="92">
                  <c:v>9.3563999999999994E-2</c:v>
                </c:pt>
                <c:pt idx="93">
                  <c:v>9.3895999999999993E-2</c:v>
                </c:pt>
                <c:pt idx="94">
                  <c:v>9.4312000000000007E-2</c:v>
                </c:pt>
                <c:pt idx="95">
                  <c:v>9.4719999999999999E-2</c:v>
                </c:pt>
                <c:pt idx="96">
                  <c:v>9.5100000000000004E-2</c:v>
                </c:pt>
                <c:pt idx="97">
                  <c:v>9.5476000000000005E-2</c:v>
                </c:pt>
                <c:pt idx="98">
                  <c:v>9.5864000000000005E-2</c:v>
                </c:pt>
                <c:pt idx="99">
                  <c:v>9.6259999999999998E-2</c:v>
                </c:pt>
                <c:pt idx="100">
                  <c:v>9.6680000000000002E-2</c:v>
                </c:pt>
                <c:pt idx="101">
                  <c:v>9.7131999999999996E-2</c:v>
                </c:pt>
                <c:pt idx="102">
                  <c:v>9.7559999999999994E-2</c:v>
                </c:pt>
                <c:pt idx="103">
                  <c:v>9.7911999999999999E-2</c:v>
                </c:pt>
                <c:pt idx="104">
                  <c:v>9.8376000000000005E-2</c:v>
                </c:pt>
                <c:pt idx="105">
                  <c:v>9.8687999999999998E-2</c:v>
                </c:pt>
                <c:pt idx="106">
                  <c:v>9.9099999999999994E-2</c:v>
                </c:pt>
                <c:pt idx="107">
                  <c:v>9.9447999999999995E-2</c:v>
                </c:pt>
                <c:pt idx="108">
                  <c:v>9.9828E-2</c:v>
                </c:pt>
                <c:pt idx="109">
                  <c:v>0.10026</c:v>
                </c:pt>
                <c:pt idx="110">
                  <c:v>0.10074</c:v>
                </c:pt>
                <c:pt idx="111">
                  <c:v>0.10108399999999999</c:v>
                </c:pt>
                <c:pt idx="112">
                  <c:v>0.101508</c:v>
                </c:pt>
                <c:pt idx="113">
                  <c:v>0.101864</c:v>
                </c:pt>
                <c:pt idx="114">
                  <c:v>0.10231999999999999</c:v>
                </c:pt>
                <c:pt idx="115">
                  <c:v>0.102608</c:v>
                </c:pt>
                <c:pt idx="116">
                  <c:v>0.102932</c:v>
                </c:pt>
                <c:pt idx="117">
                  <c:v>0.103232</c:v>
                </c:pt>
                <c:pt idx="118">
                  <c:v>0.103684</c:v>
                </c:pt>
                <c:pt idx="119">
                  <c:v>0.104084</c:v>
                </c:pt>
                <c:pt idx="120">
                  <c:v>0.10446800000000001</c:v>
                </c:pt>
                <c:pt idx="121">
                  <c:v>0.104924</c:v>
                </c:pt>
                <c:pt idx="122">
                  <c:v>0.105368</c:v>
                </c:pt>
                <c:pt idx="123">
                  <c:v>0.10578</c:v>
                </c:pt>
                <c:pt idx="124">
                  <c:v>0.10617600000000001</c:v>
                </c:pt>
                <c:pt idx="125">
                  <c:v>0.10663599999999999</c:v>
                </c:pt>
                <c:pt idx="126">
                  <c:v>0.107156</c:v>
                </c:pt>
                <c:pt idx="127">
                  <c:v>0.10767599999999999</c:v>
                </c:pt>
                <c:pt idx="128">
                  <c:v>0.10818800000000001</c:v>
                </c:pt>
                <c:pt idx="129">
                  <c:v>0.108664</c:v>
                </c:pt>
                <c:pt idx="130">
                  <c:v>0.109112</c:v>
                </c:pt>
                <c:pt idx="131">
                  <c:v>0.109516</c:v>
                </c:pt>
                <c:pt idx="132">
                  <c:v>0.10990800000000001</c:v>
                </c:pt>
                <c:pt idx="133">
                  <c:v>0.11036</c:v>
                </c:pt>
                <c:pt idx="134">
                  <c:v>0.11076</c:v>
                </c:pt>
                <c:pt idx="135">
                  <c:v>0.11125599999999999</c:v>
                </c:pt>
                <c:pt idx="136">
                  <c:v>0.111752</c:v>
                </c:pt>
                <c:pt idx="137">
                  <c:v>0.11224000000000001</c:v>
                </c:pt>
                <c:pt idx="138">
                  <c:v>0.112792</c:v>
                </c:pt>
                <c:pt idx="139">
                  <c:v>0.113244</c:v>
                </c:pt>
                <c:pt idx="140">
                  <c:v>0.11369600000000001</c:v>
                </c:pt>
                <c:pt idx="141">
                  <c:v>0.114048</c:v>
                </c:pt>
                <c:pt idx="142">
                  <c:v>0.114508</c:v>
                </c:pt>
                <c:pt idx="143">
                  <c:v>0.114928</c:v>
                </c:pt>
                <c:pt idx="144">
                  <c:v>0.11532000000000001</c:v>
                </c:pt>
                <c:pt idx="145">
                  <c:v>0.11574</c:v>
                </c:pt>
                <c:pt idx="146">
                  <c:v>0.116176</c:v>
                </c:pt>
                <c:pt idx="147">
                  <c:v>0.116644</c:v>
                </c:pt>
                <c:pt idx="148">
                  <c:v>0.11708</c:v>
                </c:pt>
                <c:pt idx="149">
                  <c:v>0.117544</c:v>
                </c:pt>
                <c:pt idx="150">
                  <c:v>0.118016</c:v>
                </c:pt>
                <c:pt idx="151">
                  <c:v>0.11842</c:v>
                </c:pt>
                <c:pt idx="152">
                  <c:v>0.11884</c:v>
                </c:pt>
                <c:pt idx="153">
                  <c:v>0.11919200000000001</c:v>
                </c:pt>
                <c:pt idx="154">
                  <c:v>0.119576</c:v>
                </c:pt>
                <c:pt idx="155">
                  <c:v>0.12001199999999999</c:v>
                </c:pt>
                <c:pt idx="156">
                  <c:v>0.12038</c:v>
                </c:pt>
                <c:pt idx="157">
                  <c:v>0.120772</c:v>
                </c:pt>
                <c:pt idx="158">
                  <c:v>0.121228</c:v>
                </c:pt>
                <c:pt idx="159">
                  <c:v>0.121632</c:v>
                </c:pt>
                <c:pt idx="160">
                  <c:v>0.122192</c:v>
                </c:pt>
                <c:pt idx="161">
                  <c:v>0.12273199999999999</c:v>
                </c:pt>
                <c:pt idx="162">
                  <c:v>0.12338399999999999</c:v>
                </c:pt>
                <c:pt idx="163">
                  <c:v>0.1239</c:v>
                </c:pt>
                <c:pt idx="164">
                  <c:v>0.124456</c:v>
                </c:pt>
                <c:pt idx="165">
                  <c:v>0.124904</c:v>
                </c:pt>
                <c:pt idx="166">
                  <c:v>0.12557599999999999</c:v>
                </c:pt>
                <c:pt idx="167">
                  <c:v>0.12607199999999999</c:v>
                </c:pt>
                <c:pt idx="168">
                  <c:v>0.12663199999999999</c:v>
                </c:pt>
                <c:pt idx="169">
                  <c:v>0.127248</c:v>
                </c:pt>
                <c:pt idx="170">
                  <c:v>0.12790000000000001</c:v>
                </c:pt>
                <c:pt idx="171">
                  <c:v>0.12848799999999999</c:v>
                </c:pt>
                <c:pt idx="172">
                  <c:v>0.129104</c:v>
                </c:pt>
                <c:pt idx="173">
                  <c:v>0.129776</c:v>
                </c:pt>
                <c:pt idx="174">
                  <c:v>0.13042400000000001</c:v>
                </c:pt>
                <c:pt idx="175">
                  <c:v>0.13108400000000001</c:v>
                </c:pt>
                <c:pt idx="176">
                  <c:v>0.131692</c:v>
                </c:pt>
                <c:pt idx="177">
                  <c:v>0.13228799999999999</c:v>
                </c:pt>
                <c:pt idx="178">
                  <c:v>0.13288800000000001</c:v>
                </c:pt>
                <c:pt idx="179">
                  <c:v>0.133524</c:v>
                </c:pt>
                <c:pt idx="180">
                  <c:v>0.13414799999999999</c:v>
                </c:pt>
                <c:pt idx="181">
                  <c:v>0.13486000000000001</c:v>
                </c:pt>
                <c:pt idx="182">
                  <c:v>0.13561999999999999</c:v>
                </c:pt>
                <c:pt idx="183">
                  <c:v>0.13636400000000001</c:v>
                </c:pt>
                <c:pt idx="184">
                  <c:v>0.13714000000000001</c:v>
                </c:pt>
                <c:pt idx="185">
                  <c:v>0.13786799999999999</c:v>
                </c:pt>
                <c:pt idx="186">
                  <c:v>0.1386</c:v>
                </c:pt>
                <c:pt idx="187">
                  <c:v>0.13927999999999999</c:v>
                </c:pt>
                <c:pt idx="188">
                  <c:v>0.13994400000000001</c:v>
                </c:pt>
                <c:pt idx="189">
                  <c:v>0.14066000000000001</c:v>
                </c:pt>
                <c:pt idx="190">
                  <c:v>0.14138800000000001</c:v>
                </c:pt>
                <c:pt idx="191">
                  <c:v>0.142072</c:v>
                </c:pt>
                <c:pt idx="192">
                  <c:v>0.142816</c:v>
                </c:pt>
                <c:pt idx="193">
                  <c:v>0.14352799999999999</c:v>
                </c:pt>
                <c:pt idx="194">
                  <c:v>0.14435600000000001</c:v>
                </c:pt>
                <c:pt idx="195">
                  <c:v>0.14521600000000001</c:v>
                </c:pt>
                <c:pt idx="196">
                  <c:v>0.14613999999999999</c:v>
                </c:pt>
                <c:pt idx="197">
                  <c:v>0.147032</c:v>
                </c:pt>
                <c:pt idx="198">
                  <c:v>0.14791199999999999</c:v>
                </c:pt>
                <c:pt idx="199">
                  <c:v>0.14873600000000001</c:v>
                </c:pt>
                <c:pt idx="200">
                  <c:v>0.149364</c:v>
                </c:pt>
                <c:pt idx="201">
                  <c:v>0.15015600000000001</c:v>
                </c:pt>
                <c:pt idx="202">
                  <c:v>0.15083199999999999</c:v>
                </c:pt>
                <c:pt idx="203">
                  <c:v>0.15176799999999999</c:v>
                </c:pt>
                <c:pt idx="204">
                  <c:v>0.15264</c:v>
                </c:pt>
                <c:pt idx="205">
                  <c:v>0.15353600000000001</c:v>
                </c:pt>
                <c:pt idx="206">
                  <c:v>0.15478800000000001</c:v>
                </c:pt>
                <c:pt idx="207">
                  <c:v>0.15564800000000001</c:v>
                </c:pt>
                <c:pt idx="208">
                  <c:v>0.15648400000000001</c:v>
                </c:pt>
                <c:pt idx="209">
                  <c:v>0.15721599999999999</c:v>
                </c:pt>
                <c:pt idx="210">
                  <c:v>0.15796399999999999</c:v>
                </c:pt>
                <c:pt idx="211">
                  <c:v>0.15886800000000001</c:v>
                </c:pt>
                <c:pt idx="212">
                  <c:v>0.159612</c:v>
                </c:pt>
                <c:pt idx="213">
                  <c:v>0.16054399999999999</c:v>
                </c:pt>
                <c:pt idx="214">
                  <c:v>0.16095200000000001</c:v>
                </c:pt>
                <c:pt idx="215">
                  <c:v>0.16103999999999999</c:v>
                </c:pt>
                <c:pt idx="216">
                  <c:v>0.16036400000000001</c:v>
                </c:pt>
                <c:pt idx="217">
                  <c:v>0.16083600000000001</c:v>
                </c:pt>
                <c:pt idx="218">
                  <c:v>0.161464</c:v>
                </c:pt>
                <c:pt idx="219">
                  <c:v>0.162352</c:v>
                </c:pt>
                <c:pt idx="220">
                  <c:v>0.16334799999999999</c:v>
                </c:pt>
                <c:pt idx="221">
                  <c:v>0.164516</c:v>
                </c:pt>
                <c:pt idx="222">
                  <c:v>0.165548</c:v>
                </c:pt>
                <c:pt idx="223">
                  <c:v>0.16658800000000001</c:v>
                </c:pt>
                <c:pt idx="224">
                  <c:v>0.16751199999999999</c:v>
                </c:pt>
                <c:pt idx="225">
                  <c:v>0.16845199999999999</c:v>
                </c:pt>
                <c:pt idx="226">
                  <c:v>0.16944799999999999</c:v>
                </c:pt>
                <c:pt idx="227">
                  <c:v>0.17050799999999999</c:v>
                </c:pt>
                <c:pt idx="228">
                  <c:v>0.17161599999999999</c:v>
                </c:pt>
                <c:pt idx="229">
                  <c:v>0.17279600000000001</c:v>
                </c:pt>
                <c:pt idx="230">
                  <c:v>0.17391999999999999</c:v>
                </c:pt>
                <c:pt idx="231">
                  <c:v>0.175256</c:v>
                </c:pt>
                <c:pt idx="232">
                  <c:v>0.176648</c:v>
                </c:pt>
                <c:pt idx="233">
                  <c:v>0.17813999999999999</c:v>
                </c:pt>
                <c:pt idx="234">
                  <c:v>0.17960799999999999</c:v>
                </c:pt>
                <c:pt idx="235">
                  <c:v>0.18101200000000001</c:v>
                </c:pt>
                <c:pt idx="236">
                  <c:v>0.18246000000000001</c:v>
                </c:pt>
                <c:pt idx="237">
                  <c:v>0.18371999999999999</c:v>
                </c:pt>
                <c:pt idx="238">
                  <c:v>0.18495200000000001</c:v>
                </c:pt>
                <c:pt idx="239">
                  <c:v>0.186388</c:v>
                </c:pt>
                <c:pt idx="240">
                  <c:v>0.18790399999999999</c:v>
                </c:pt>
                <c:pt idx="241">
                  <c:v>0.189252</c:v>
                </c:pt>
                <c:pt idx="242">
                  <c:v>0.19056799999999999</c:v>
                </c:pt>
                <c:pt idx="243">
                  <c:v>0.19204399999999999</c:v>
                </c:pt>
                <c:pt idx="244">
                  <c:v>0.19372</c:v>
                </c:pt>
                <c:pt idx="245">
                  <c:v>0.19538800000000001</c:v>
                </c:pt>
                <c:pt idx="246">
                  <c:v>0.19716800000000001</c:v>
                </c:pt>
                <c:pt idx="247">
                  <c:v>0.19886799999999999</c:v>
                </c:pt>
                <c:pt idx="248">
                  <c:v>0.20052800000000001</c:v>
                </c:pt>
                <c:pt idx="249">
                  <c:v>0.202124</c:v>
                </c:pt>
                <c:pt idx="250">
                  <c:v>0.20399200000000001</c:v>
                </c:pt>
                <c:pt idx="251">
                  <c:v>0.20585999999999999</c:v>
                </c:pt>
                <c:pt idx="252">
                  <c:v>0.207844</c:v>
                </c:pt>
                <c:pt idx="253">
                  <c:v>0.20977999999999999</c:v>
                </c:pt>
                <c:pt idx="254">
                  <c:v>0.21204400000000001</c:v>
                </c:pt>
                <c:pt idx="255">
                  <c:v>0.21423600000000001</c:v>
                </c:pt>
                <c:pt idx="256">
                  <c:v>0.21646399999999999</c:v>
                </c:pt>
                <c:pt idx="257">
                  <c:v>0.218668</c:v>
                </c:pt>
                <c:pt idx="258">
                  <c:v>0.22094</c:v>
                </c:pt>
                <c:pt idx="259">
                  <c:v>0.223164</c:v>
                </c:pt>
                <c:pt idx="260">
                  <c:v>0.22542400000000001</c:v>
                </c:pt>
                <c:pt idx="261">
                  <c:v>0.22741600000000001</c:v>
                </c:pt>
                <c:pt idx="262">
                  <c:v>0.22963600000000001</c:v>
                </c:pt>
                <c:pt idx="263">
                  <c:v>0.23188</c:v>
                </c:pt>
                <c:pt idx="264">
                  <c:v>0.23454</c:v>
                </c:pt>
                <c:pt idx="265">
                  <c:v>0.237428</c:v>
                </c:pt>
                <c:pt idx="266">
                  <c:v>0.240088</c:v>
                </c:pt>
                <c:pt idx="267">
                  <c:v>0.24298</c:v>
                </c:pt>
                <c:pt idx="268">
                  <c:v>0.246116</c:v>
                </c:pt>
                <c:pt idx="269">
                  <c:v>0.24935599999999999</c:v>
                </c:pt>
                <c:pt idx="270">
                  <c:v>0.25252400000000003</c:v>
                </c:pt>
                <c:pt idx="271">
                  <c:v>0.25557200000000002</c:v>
                </c:pt>
                <c:pt idx="272">
                  <c:v>0.25858799999999998</c:v>
                </c:pt>
                <c:pt idx="273">
                  <c:v>0.26146799999999998</c:v>
                </c:pt>
                <c:pt idx="274">
                  <c:v>0.26464399999999999</c:v>
                </c:pt>
                <c:pt idx="275">
                  <c:v>0.26796799999999998</c:v>
                </c:pt>
                <c:pt idx="276">
                  <c:v>0.27145200000000003</c:v>
                </c:pt>
                <c:pt idx="277">
                  <c:v>0.27488000000000001</c:v>
                </c:pt>
                <c:pt idx="278">
                  <c:v>0.27843600000000002</c:v>
                </c:pt>
                <c:pt idx="279">
                  <c:v>0.282524</c:v>
                </c:pt>
                <c:pt idx="280">
                  <c:v>0.28666799999999998</c:v>
                </c:pt>
                <c:pt idx="281">
                  <c:v>0.29087600000000002</c:v>
                </c:pt>
                <c:pt idx="282">
                  <c:v>0.29522799999999999</c:v>
                </c:pt>
                <c:pt idx="283">
                  <c:v>0.29943999999999998</c:v>
                </c:pt>
                <c:pt idx="284">
                  <c:v>0.30351600000000001</c:v>
                </c:pt>
                <c:pt idx="285">
                  <c:v>0.30771999999999999</c:v>
                </c:pt>
                <c:pt idx="286">
                  <c:v>0.31200800000000001</c:v>
                </c:pt>
                <c:pt idx="287">
                  <c:v>0.316604</c:v>
                </c:pt>
                <c:pt idx="288">
                  <c:v>0.32106000000000001</c:v>
                </c:pt>
                <c:pt idx="289">
                  <c:v>0.32591599999999998</c:v>
                </c:pt>
                <c:pt idx="290">
                  <c:v>0.3306</c:v>
                </c:pt>
                <c:pt idx="291">
                  <c:v>0.33615600000000001</c:v>
                </c:pt>
                <c:pt idx="292">
                  <c:v>0.34176000000000001</c:v>
                </c:pt>
                <c:pt idx="293">
                  <c:v>0.34764400000000001</c:v>
                </c:pt>
                <c:pt idx="294">
                  <c:v>0.35333599999999998</c:v>
                </c:pt>
                <c:pt idx="295">
                  <c:v>0.35880000000000001</c:v>
                </c:pt>
                <c:pt idx="296">
                  <c:v>0.36424000000000001</c:v>
                </c:pt>
                <c:pt idx="297">
                  <c:v>0.36973200000000001</c:v>
                </c:pt>
                <c:pt idx="298">
                  <c:v>0.37544</c:v>
                </c:pt>
                <c:pt idx="299">
                  <c:v>0.38130799999999998</c:v>
                </c:pt>
                <c:pt idx="300">
                  <c:v>0.38747999999999999</c:v>
                </c:pt>
                <c:pt idx="301">
                  <c:v>0.39377200000000001</c:v>
                </c:pt>
                <c:pt idx="302">
                  <c:v>0.40029199999999998</c:v>
                </c:pt>
                <c:pt idx="303">
                  <c:v>0.40742800000000001</c:v>
                </c:pt>
                <c:pt idx="304">
                  <c:v>0.41482000000000002</c:v>
                </c:pt>
                <c:pt idx="305">
                  <c:v>0.42220400000000002</c:v>
                </c:pt>
                <c:pt idx="306">
                  <c:v>0.429732</c:v>
                </c:pt>
                <c:pt idx="307">
                  <c:v>0.43719599999999997</c:v>
                </c:pt>
                <c:pt idx="308">
                  <c:v>0.44441999999999998</c:v>
                </c:pt>
                <c:pt idx="309">
                  <c:v>0.45134800000000003</c:v>
                </c:pt>
                <c:pt idx="310">
                  <c:v>0.45851999999999998</c:v>
                </c:pt>
                <c:pt idx="311">
                  <c:v>0.46587200000000001</c:v>
                </c:pt>
                <c:pt idx="312">
                  <c:v>0.47348400000000002</c:v>
                </c:pt>
                <c:pt idx="313">
                  <c:v>0.481184</c:v>
                </c:pt>
                <c:pt idx="314">
                  <c:v>0.48984</c:v>
                </c:pt>
                <c:pt idx="315">
                  <c:v>0.499108</c:v>
                </c:pt>
                <c:pt idx="316">
                  <c:v>0.50869600000000004</c:v>
                </c:pt>
                <c:pt idx="317">
                  <c:v>0.51783599999999996</c:v>
                </c:pt>
                <c:pt idx="318">
                  <c:v>0.52732800000000002</c:v>
                </c:pt>
                <c:pt idx="319">
                  <c:v>0.53650399999999998</c:v>
                </c:pt>
                <c:pt idx="320">
                  <c:v>0.54554000000000002</c:v>
                </c:pt>
                <c:pt idx="321">
                  <c:v>0.55427199999999999</c:v>
                </c:pt>
                <c:pt idx="322">
                  <c:v>0.56354000000000004</c:v>
                </c:pt>
                <c:pt idx="323">
                  <c:v>0.57301199999999997</c:v>
                </c:pt>
                <c:pt idx="324">
                  <c:v>0.58264800000000005</c:v>
                </c:pt>
                <c:pt idx="325">
                  <c:v>0.59233999999999998</c:v>
                </c:pt>
                <c:pt idx="326">
                  <c:v>0.60294000000000003</c:v>
                </c:pt>
                <c:pt idx="327">
                  <c:v>0.61452399999999996</c:v>
                </c:pt>
                <c:pt idx="328">
                  <c:v>0.62681600000000004</c:v>
                </c:pt>
                <c:pt idx="329">
                  <c:v>0.63893200000000006</c:v>
                </c:pt>
                <c:pt idx="330">
                  <c:v>0.65122800000000003</c:v>
                </c:pt>
                <c:pt idx="331">
                  <c:v>0.66326399999999996</c:v>
                </c:pt>
                <c:pt idx="332">
                  <c:v>0.67493999999999998</c:v>
                </c:pt>
                <c:pt idx="333">
                  <c:v>0.68632000000000004</c:v>
                </c:pt>
                <c:pt idx="334">
                  <c:v>0.69842400000000004</c:v>
                </c:pt>
                <c:pt idx="335">
                  <c:v>0.71068399999999998</c:v>
                </c:pt>
                <c:pt idx="336">
                  <c:v>0.72334799999999999</c:v>
                </c:pt>
                <c:pt idx="337">
                  <c:v>0.73663199999999995</c:v>
                </c:pt>
                <c:pt idx="338">
                  <c:v>0.751444</c:v>
                </c:pt>
                <c:pt idx="339">
                  <c:v>0.76749999999999996</c:v>
                </c:pt>
                <c:pt idx="340">
                  <c:v>0.78444000000000003</c:v>
                </c:pt>
                <c:pt idx="341">
                  <c:v>0.80186800000000003</c:v>
                </c:pt>
                <c:pt idx="342">
                  <c:v>0.82002799999999998</c:v>
                </c:pt>
                <c:pt idx="343">
                  <c:v>0.83798399999999995</c:v>
                </c:pt>
                <c:pt idx="344">
                  <c:v>0.85596000000000005</c:v>
                </c:pt>
                <c:pt idx="345">
                  <c:v>0.87382800000000005</c:v>
                </c:pt>
                <c:pt idx="346">
                  <c:v>0.89341599999999999</c:v>
                </c:pt>
                <c:pt idx="347">
                  <c:v>0.91400800000000004</c:v>
                </c:pt>
                <c:pt idx="348">
                  <c:v>0.93584800000000001</c:v>
                </c:pt>
                <c:pt idx="349">
                  <c:v>0.95986400000000005</c:v>
                </c:pt>
                <c:pt idx="350">
                  <c:v>0.987456</c:v>
                </c:pt>
                <c:pt idx="351">
                  <c:v>1.0199640000000001</c:v>
                </c:pt>
                <c:pt idx="352">
                  <c:v>1.0530999999999999</c:v>
                </c:pt>
                <c:pt idx="353">
                  <c:v>1.087928</c:v>
                </c:pt>
                <c:pt idx="354">
                  <c:v>1.1249279999999999</c:v>
                </c:pt>
                <c:pt idx="355">
                  <c:v>1.1631199999999999</c:v>
                </c:pt>
                <c:pt idx="356">
                  <c:v>1.2019880000000001</c:v>
                </c:pt>
                <c:pt idx="357">
                  <c:v>1.242164</c:v>
                </c:pt>
                <c:pt idx="358">
                  <c:v>1.286648</c:v>
                </c:pt>
                <c:pt idx="359">
                  <c:v>1.3351200000000001</c:v>
                </c:pt>
                <c:pt idx="360">
                  <c:v>1.3875999999999999</c:v>
                </c:pt>
                <c:pt idx="361">
                  <c:v>1.444288</c:v>
                </c:pt>
                <c:pt idx="362">
                  <c:v>1.509396</c:v>
                </c:pt>
                <c:pt idx="363">
                  <c:v>1.585064</c:v>
                </c:pt>
                <c:pt idx="364">
                  <c:v>1.668752</c:v>
                </c:pt>
                <c:pt idx="365">
                  <c:v>1.7588200000000001</c:v>
                </c:pt>
                <c:pt idx="366">
                  <c:v>1.8558520000000001</c:v>
                </c:pt>
                <c:pt idx="367">
                  <c:v>1.9567000000000001</c:v>
                </c:pt>
                <c:pt idx="368">
                  <c:v>2.061528</c:v>
                </c:pt>
                <c:pt idx="369">
                  <c:v>2.16872</c:v>
                </c:pt>
                <c:pt idx="370">
                  <c:v>2.2888280000000001</c:v>
                </c:pt>
                <c:pt idx="371">
                  <c:v>2.4179759999999999</c:v>
                </c:pt>
                <c:pt idx="372">
                  <c:v>2.5583399999999998</c:v>
                </c:pt>
                <c:pt idx="373">
                  <c:v>2.7075480000000001</c:v>
                </c:pt>
                <c:pt idx="374">
                  <c:v>2.879076</c:v>
                </c:pt>
                <c:pt idx="375">
                  <c:v>3.0782080000000001</c:v>
                </c:pt>
                <c:pt idx="376">
                  <c:v>3.2937159999999999</c:v>
                </c:pt>
                <c:pt idx="377">
                  <c:v>3.5244239999999998</c:v>
                </c:pt>
                <c:pt idx="378">
                  <c:v>3.7743440000000001</c:v>
                </c:pt>
                <c:pt idx="379">
                  <c:v>4.0310240000000004</c:v>
                </c:pt>
                <c:pt idx="380">
                  <c:v>4.294492</c:v>
                </c:pt>
                <c:pt idx="381">
                  <c:v>4.5547839999999997</c:v>
                </c:pt>
                <c:pt idx="382">
                  <c:v>4.8420240000000003</c:v>
                </c:pt>
                <c:pt idx="383">
                  <c:v>5.1418559999999998</c:v>
                </c:pt>
                <c:pt idx="384">
                  <c:v>5.4686279999999998</c:v>
                </c:pt>
                <c:pt idx="385">
                  <c:v>5.8029760000000001</c:v>
                </c:pt>
                <c:pt idx="386">
                  <c:v>6.1728639999999997</c:v>
                </c:pt>
                <c:pt idx="387">
                  <c:v>6.581232</c:v>
                </c:pt>
                <c:pt idx="388">
                  <c:v>7.0216440000000002</c:v>
                </c:pt>
                <c:pt idx="389">
                  <c:v>7.4851559999999999</c:v>
                </c:pt>
                <c:pt idx="390">
                  <c:v>7.9651079999999999</c:v>
                </c:pt>
                <c:pt idx="391">
                  <c:v>8.4394200000000001</c:v>
                </c:pt>
                <c:pt idx="392">
                  <c:v>8.9066320000000001</c:v>
                </c:pt>
                <c:pt idx="393">
                  <c:v>9.3374039999999994</c:v>
                </c:pt>
                <c:pt idx="394">
                  <c:v>9.7818799999999992</c:v>
                </c:pt>
                <c:pt idx="395">
                  <c:v>10.23232</c:v>
                </c:pt>
                <c:pt idx="396">
                  <c:v>10.70452</c:v>
                </c:pt>
                <c:pt idx="397">
                  <c:v>11.235624</c:v>
                </c:pt>
                <c:pt idx="398">
                  <c:v>12</c:v>
                </c:pt>
                <c:pt idx="399">
                  <c:v>12</c:v>
                </c:pt>
                <c:pt idx="400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9F9-44F2-833B-7FB028362D5B}"/>
            </c:ext>
          </c:extLst>
        </c:ser>
        <c:ser>
          <c:idx val="1"/>
          <c:order val="1"/>
          <c:tx>
            <c:strRef>
              <c:f>'5mM (2%conversione)'!$J$1</c:f>
              <c:strCache>
                <c:ptCount val="1"/>
                <c:pt idx="0">
                  <c:v>DFF + R</c:v>
                </c:pt>
              </c:strCache>
            </c:strRef>
          </c:tx>
          <c:spPr>
            <a:ln w="381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'5mM (2%conversione)'!$A$2:$A$402</c:f>
              <c:numCache>
                <c:formatCode>0.0</c:formatCode>
                <c:ptCount val="4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</c:numCache>
            </c:numRef>
          </c:xVal>
          <c:yVal>
            <c:numRef>
              <c:f>'5mM (2%conversione)'!$J$2:$J$402</c:f>
              <c:numCache>
                <c:formatCode>General</c:formatCode>
                <c:ptCount val="401"/>
                <c:pt idx="0">
                  <c:v>4.1563999999999997E-2</c:v>
                </c:pt>
                <c:pt idx="1">
                  <c:v>4.1612000000000003E-2</c:v>
                </c:pt>
                <c:pt idx="2">
                  <c:v>4.1717999999999998E-2</c:v>
                </c:pt>
                <c:pt idx="3">
                  <c:v>4.1868000000000002E-2</c:v>
                </c:pt>
                <c:pt idx="4">
                  <c:v>4.2048000000000002E-2</c:v>
                </c:pt>
                <c:pt idx="5">
                  <c:v>4.2243999999999997E-2</c:v>
                </c:pt>
                <c:pt idx="6">
                  <c:v>4.2512000000000001E-2</c:v>
                </c:pt>
                <c:pt idx="7">
                  <c:v>4.2748000000000001E-2</c:v>
                </c:pt>
                <c:pt idx="8">
                  <c:v>4.2925999999999999E-2</c:v>
                </c:pt>
                <c:pt idx="9">
                  <c:v>4.3048000000000003E-2</c:v>
                </c:pt>
                <c:pt idx="10">
                  <c:v>4.3192000000000001E-2</c:v>
                </c:pt>
                <c:pt idx="11">
                  <c:v>4.335E-2</c:v>
                </c:pt>
                <c:pt idx="12">
                  <c:v>4.3507999999999998E-2</c:v>
                </c:pt>
                <c:pt idx="13">
                  <c:v>4.3658000000000002E-2</c:v>
                </c:pt>
                <c:pt idx="14">
                  <c:v>4.3888000000000003E-2</c:v>
                </c:pt>
                <c:pt idx="15">
                  <c:v>4.4068000000000003E-2</c:v>
                </c:pt>
                <c:pt idx="16">
                  <c:v>4.4252E-2</c:v>
                </c:pt>
                <c:pt idx="17">
                  <c:v>4.4463999999999997E-2</c:v>
                </c:pt>
                <c:pt idx="18">
                  <c:v>4.4707999999999998E-2</c:v>
                </c:pt>
                <c:pt idx="19">
                  <c:v>4.4918E-2</c:v>
                </c:pt>
                <c:pt idx="20">
                  <c:v>4.5117999999999998E-2</c:v>
                </c:pt>
                <c:pt idx="21">
                  <c:v>4.5305999999999999E-2</c:v>
                </c:pt>
                <c:pt idx="22">
                  <c:v>4.5558000000000001E-2</c:v>
                </c:pt>
                <c:pt idx="23">
                  <c:v>4.5825999999999999E-2</c:v>
                </c:pt>
                <c:pt idx="24">
                  <c:v>4.607E-2</c:v>
                </c:pt>
                <c:pt idx="25">
                  <c:v>4.6288000000000003E-2</c:v>
                </c:pt>
                <c:pt idx="26">
                  <c:v>4.6519999999999999E-2</c:v>
                </c:pt>
                <c:pt idx="27">
                  <c:v>4.6792E-2</c:v>
                </c:pt>
                <c:pt idx="28">
                  <c:v>4.7093999999999997E-2</c:v>
                </c:pt>
                <c:pt idx="29">
                  <c:v>4.7427999999999998E-2</c:v>
                </c:pt>
                <c:pt idx="30">
                  <c:v>4.7800000000000002E-2</c:v>
                </c:pt>
                <c:pt idx="31">
                  <c:v>4.8085999999999997E-2</c:v>
                </c:pt>
                <c:pt idx="32">
                  <c:v>4.8370000000000003E-2</c:v>
                </c:pt>
                <c:pt idx="33">
                  <c:v>4.8638000000000001E-2</c:v>
                </c:pt>
                <c:pt idx="34">
                  <c:v>4.8953999999999998E-2</c:v>
                </c:pt>
                <c:pt idx="35">
                  <c:v>4.9230000000000003E-2</c:v>
                </c:pt>
                <c:pt idx="36">
                  <c:v>4.9523999999999999E-2</c:v>
                </c:pt>
                <c:pt idx="37">
                  <c:v>4.9843999999999999E-2</c:v>
                </c:pt>
                <c:pt idx="38">
                  <c:v>5.0203999999999999E-2</c:v>
                </c:pt>
                <c:pt idx="39">
                  <c:v>5.0526000000000001E-2</c:v>
                </c:pt>
                <c:pt idx="40">
                  <c:v>5.0928000000000001E-2</c:v>
                </c:pt>
                <c:pt idx="41">
                  <c:v>5.1383999999999999E-2</c:v>
                </c:pt>
                <c:pt idx="42">
                  <c:v>5.1816000000000001E-2</c:v>
                </c:pt>
                <c:pt idx="43">
                  <c:v>5.2226000000000002E-2</c:v>
                </c:pt>
                <c:pt idx="44">
                  <c:v>5.2634E-2</c:v>
                </c:pt>
                <c:pt idx="45">
                  <c:v>5.3083999999999999E-2</c:v>
                </c:pt>
                <c:pt idx="46">
                  <c:v>5.3539999999999997E-2</c:v>
                </c:pt>
                <c:pt idx="47">
                  <c:v>5.3949999999999998E-2</c:v>
                </c:pt>
                <c:pt idx="48">
                  <c:v>5.4406000000000003E-2</c:v>
                </c:pt>
                <c:pt idx="49">
                  <c:v>5.4935999999999999E-2</c:v>
                </c:pt>
                <c:pt idx="50">
                  <c:v>5.5454000000000003E-2</c:v>
                </c:pt>
                <c:pt idx="51">
                  <c:v>5.5988000000000003E-2</c:v>
                </c:pt>
                <c:pt idx="52">
                  <c:v>5.6610000000000001E-2</c:v>
                </c:pt>
                <c:pt idx="53">
                  <c:v>5.7231999999999998E-2</c:v>
                </c:pt>
                <c:pt idx="54">
                  <c:v>5.7847999999999997E-2</c:v>
                </c:pt>
                <c:pt idx="55">
                  <c:v>5.8406E-2</c:v>
                </c:pt>
                <c:pt idx="56">
                  <c:v>5.8936000000000002E-2</c:v>
                </c:pt>
                <c:pt idx="57">
                  <c:v>5.9459999999999999E-2</c:v>
                </c:pt>
                <c:pt idx="58">
                  <c:v>6.0092E-2</c:v>
                </c:pt>
                <c:pt idx="59">
                  <c:v>6.0676000000000001E-2</c:v>
                </c:pt>
                <c:pt idx="60">
                  <c:v>6.1342000000000001E-2</c:v>
                </c:pt>
                <c:pt idx="61">
                  <c:v>6.1988000000000001E-2</c:v>
                </c:pt>
                <c:pt idx="62">
                  <c:v>6.2691999999999998E-2</c:v>
                </c:pt>
                <c:pt idx="63">
                  <c:v>6.3465999999999995E-2</c:v>
                </c:pt>
                <c:pt idx="64">
                  <c:v>6.4315999999999998E-2</c:v>
                </c:pt>
                <c:pt idx="65">
                  <c:v>6.5170000000000006E-2</c:v>
                </c:pt>
                <c:pt idx="66">
                  <c:v>6.5981999999999999E-2</c:v>
                </c:pt>
                <c:pt idx="67">
                  <c:v>6.6771999999999998E-2</c:v>
                </c:pt>
                <c:pt idx="68">
                  <c:v>6.7545999999999995E-2</c:v>
                </c:pt>
                <c:pt idx="69">
                  <c:v>6.8339999999999998E-2</c:v>
                </c:pt>
                <c:pt idx="70">
                  <c:v>6.9173999999999999E-2</c:v>
                </c:pt>
                <c:pt idx="71">
                  <c:v>6.9991999999999999E-2</c:v>
                </c:pt>
                <c:pt idx="72">
                  <c:v>7.0826E-2</c:v>
                </c:pt>
                <c:pt idx="73">
                  <c:v>7.1695999999999996E-2</c:v>
                </c:pt>
                <c:pt idx="74">
                  <c:v>7.2592000000000004E-2</c:v>
                </c:pt>
                <c:pt idx="75">
                  <c:v>7.3585999999999999E-2</c:v>
                </c:pt>
                <c:pt idx="76">
                  <c:v>7.4663999999999994E-2</c:v>
                </c:pt>
                <c:pt idx="77">
                  <c:v>7.578E-2</c:v>
                </c:pt>
                <c:pt idx="78">
                  <c:v>7.6866000000000004E-2</c:v>
                </c:pt>
                <c:pt idx="79">
                  <c:v>7.7880000000000005E-2</c:v>
                </c:pt>
                <c:pt idx="80">
                  <c:v>7.8869999999999996E-2</c:v>
                </c:pt>
                <c:pt idx="81">
                  <c:v>7.9925999999999997E-2</c:v>
                </c:pt>
                <c:pt idx="82">
                  <c:v>8.1014000000000003E-2</c:v>
                </c:pt>
                <c:pt idx="83">
                  <c:v>8.2028000000000004E-2</c:v>
                </c:pt>
                <c:pt idx="84">
                  <c:v>8.3127999999999994E-2</c:v>
                </c:pt>
                <c:pt idx="85">
                  <c:v>8.4339999999999998E-2</c:v>
                </c:pt>
                <c:pt idx="86">
                  <c:v>8.5514000000000007E-2</c:v>
                </c:pt>
                <c:pt idx="87">
                  <c:v>8.6865999999999999E-2</c:v>
                </c:pt>
                <c:pt idx="88">
                  <c:v>8.8242000000000001E-2</c:v>
                </c:pt>
                <c:pt idx="89">
                  <c:v>8.9686000000000002E-2</c:v>
                </c:pt>
                <c:pt idx="90">
                  <c:v>9.1074000000000002E-2</c:v>
                </c:pt>
                <c:pt idx="91">
                  <c:v>9.2397999999999994E-2</c:v>
                </c:pt>
                <c:pt idx="92">
                  <c:v>9.3661999999999995E-2</c:v>
                </c:pt>
                <c:pt idx="93">
                  <c:v>9.4944000000000001E-2</c:v>
                </c:pt>
                <c:pt idx="94">
                  <c:v>9.6304000000000001E-2</c:v>
                </c:pt>
                <c:pt idx="95">
                  <c:v>9.7636000000000001E-2</c:v>
                </c:pt>
                <c:pt idx="96">
                  <c:v>9.9030000000000007E-2</c:v>
                </c:pt>
                <c:pt idx="97">
                  <c:v>0.100496</c:v>
                </c:pt>
                <c:pt idx="98">
                  <c:v>0.10202799999999999</c:v>
                </c:pt>
                <c:pt idx="99">
                  <c:v>0.10365000000000001</c:v>
                </c:pt>
                <c:pt idx="100">
                  <c:v>0.105364</c:v>
                </c:pt>
                <c:pt idx="101">
                  <c:v>0.10709399999999999</c:v>
                </c:pt>
                <c:pt idx="102">
                  <c:v>0.108816</c:v>
                </c:pt>
                <c:pt idx="103">
                  <c:v>0.110428</c:v>
                </c:pt>
                <c:pt idx="104">
                  <c:v>0.112052</c:v>
                </c:pt>
                <c:pt idx="105">
                  <c:v>0.113664</c:v>
                </c:pt>
                <c:pt idx="106">
                  <c:v>0.115346</c:v>
                </c:pt>
                <c:pt idx="107">
                  <c:v>0.11698</c:v>
                </c:pt>
                <c:pt idx="108">
                  <c:v>0.11867999999999999</c:v>
                </c:pt>
                <c:pt idx="109">
                  <c:v>0.120502</c:v>
                </c:pt>
                <c:pt idx="110">
                  <c:v>0.122458</c:v>
                </c:pt>
                <c:pt idx="111">
                  <c:v>0.124444</c:v>
                </c:pt>
                <c:pt idx="112">
                  <c:v>0.126554</c:v>
                </c:pt>
                <c:pt idx="113">
                  <c:v>0.12862399999999999</c:v>
                </c:pt>
                <c:pt idx="114">
                  <c:v>0.13072</c:v>
                </c:pt>
                <c:pt idx="115">
                  <c:v>0.132636</c:v>
                </c:pt>
                <c:pt idx="116">
                  <c:v>0.134524</c:v>
                </c:pt>
                <c:pt idx="117">
                  <c:v>0.136382</c:v>
                </c:pt>
                <c:pt idx="118">
                  <c:v>0.138404</c:v>
                </c:pt>
                <c:pt idx="119">
                  <c:v>0.14039599999999999</c:v>
                </c:pt>
                <c:pt idx="120">
                  <c:v>0.142376</c:v>
                </c:pt>
                <c:pt idx="121">
                  <c:v>0.144508</c:v>
                </c:pt>
                <c:pt idx="122">
                  <c:v>0.1467</c:v>
                </c:pt>
                <c:pt idx="123">
                  <c:v>0.14896400000000001</c:v>
                </c:pt>
                <c:pt idx="124">
                  <c:v>0.15132999999999999</c:v>
                </c:pt>
                <c:pt idx="125">
                  <c:v>0.15371199999999999</c:v>
                </c:pt>
                <c:pt idx="126">
                  <c:v>0.15609799999999999</c:v>
                </c:pt>
                <c:pt idx="127">
                  <c:v>0.158364</c:v>
                </c:pt>
                <c:pt idx="128">
                  <c:v>0.16057399999999999</c:v>
                </c:pt>
                <c:pt idx="129">
                  <c:v>0.16270799999999999</c:v>
                </c:pt>
                <c:pt idx="130">
                  <c:v>0.16498599999999999</c:v>
                </c:pt>
                <c:pt idx="131">
                  <c:v>0.16717399999999999</c:v>
                </c:pt>
                <c:pt idx="132">
                  <c:v>0.16936200000000001</c:v>
                </c:pt>
                <c:pt idx="133">
                  <c:v>0.171676</c:v>
                </c:pt>
                <c:pt idx="134">
                  <c:v>0.174098</c:v>
                </c:pt>
                <c:pt idx="135">
                  <c:v>0.17663999999999999</c:v>
                </c:pt>
                <c:pt idx="136">
                  <c:v>0.17927799999999999</c:v>
                </c:pt>
                <c:pt idx="137">
                  <c:v>0.18184800000000001</c:v>
                </c:pt>
                <c:pt idx="138">
                  <c:v>0.18443000000000001</c:v>
                </c:pt>
                <c:pt idx="139">
                  <c:v>0.186892</c:v>
                </c:pt>
                <c:pt idx="140">
                  <c:v>0.18929599999999999</c:v>
                </c:pt>
                <c:pt idx="141">
                  <c:v>0.191632</c:v>
                </c:pt>
                <c:pt idx="142">
                  <c:v>0.19406999999999999</c:v>
                </c:pt>
                <c:pt idx="143">
                  <c:v>0.19644600000000001</c:v>
                </c:pt>
                <c:pt idx="144">
                  <c:v>0.19881799999999999</c:v>
                </c:pt>
                <c:pt idx="145">
                  <c:v>0.20127200000000001</c:v>
                </c:pt>
                <c:pt idx="146">
                  <c:v>0.203844</c:v>
                </c:pt>
                <c:pt idx="147">
                  <c:v>0.20649799999999999</c:v>
                </c:pt>
                <c:pt idx="148">
                  <c:v>0.20918600000000001</c:v>
                </c:pt>
                <c:pt idx="149">
                  <c:v>0.211894</c:v>
                </c:pt>
                <c:pt idx="150">
                  <c:v>0.21462000000000001</c:v>
                </c:pt>
                <c:pt idx="151">
                  <c:v>0.21710599999999999</c:v>
                </c:pt>
                <c:pt idx="152">
                  <c:v>0.219476</c:v>
                </c:pt>
                <c:pt idx="153">
                  <c:v>0.221834</c:v>
                </c:pt>
                <c:pt idx="154">
                  <c:v>0.22430800000000001</c:v>
                </c:pt>
                <c:pt idx="155">
                  <c:v>0.22675000000000001</c:v>
                </c:pt>
                <c:pt idx="156">
                  <c:v>0.229102</c:v>
                </c:pt>
                <c:pt idx="157">
                  <c:v>0.23155000000000001</c:v>
                </c:pt>
                <c:pt idx="158">
                  <c:v>0.23413</c:v>
                </c:pt>
                <c:pt idx="159">
                  <c:v>0.236814</c:v>
                </c:pt>
                <c:pt idx="160">
                  <c:v>0.239562</c:v>
                </c:pt>
                <c:pt idx="161">
                  <c:v>0.24227799999999999</c:v>
                </c:pt>
                <c:pt idx="162">
                  <c:v>0.24496799999999999</c:v>
                </c:pt>
                <c:pt idx="163">
                  <c:v>0.24748600000000001</c:v>
                </c:pt>
                <c:pt idx="164">
                  <c:v>0.24981400000000001</c:v>
                </c:pt>
                <c:pt idx="165">
                  <c:v>0.25209599999999999</c:v>
                </c:pt>
                <c:pt idx="166">
                  <c:v>0.25450800000000001</c:v>
                </c:pt>
                <c:pt idx="167">
                  <c:v>0.25687199999999999</c:v>
                </c:pt>
                <c:pt idx="168">
                  <c:v>0.259212</c:v>
                </c:pt>
                <c:pt idx="169">
                  <c:v>0.26162000000000002</c:v>
                </c:pt>
                <c:pt idx="170">
                  <c:v>0.26416400000000001</c:v>
                </c:pt>
                <c:pt idx="171">
                  <c:v>0.26680999999999999</c:v>
                </c:pt>
                <c:pt idx="172">
                  <c:v>0.269484</c:v>
                </c:pt>
                <c:pt idx="173">
                  <c:v>0.272144</c:v>
                </c:pt>
                <c:pt idx="174">
                  <c:v>0.27473999999999998</c:v>
                </c:pt>
                <c:pt idx="175">
                  <c:v>0.27718999999999999</c:v>
                </c:pt>
                <c:pt idx="176">
                  <c:v>0.27950399999999997</c:v>
                </c:pt>
                <c:pt idx="177">
                  <c:v>0.28171200000000002</c:v>
                </c:pt>
                <c:pt idx="178">
                  <c:v>0.28400599999999998</c:v>
                </c:pt>
                <c:pt idx="179">
                  <c:v>0.28638599999999997</c:v>
                </c:pt>
                <c:pt idx="180">
                  <c:v>0.28866599999999998</c:v>
                </c:pt>
                <c:pt idx="181">
                  <c:v>0.29102</c:v>
                </c:pt>
                <c:pt idx="182">
                  <c:v>0.29344999999999999</c:v>
                </c:pt>
                <c:pt idx="183">
                  <c:v>0.29602000000000001</c:v>
                </c:pt>
                <c:pt idx="184">
                  <c:v>0.29861199999999999</c:v>
                </c:pt>
                <c:pt idx="185">
                  <c:v>0.30121999999999999</c:v>
                </c:pt>
                <c:pt idx="186">
                  <c:v>0.30380200000000002</c:v>
                </c:pt>
                <c:pt idx="187">
                  <c:v>0.30618000000000001</c:v>
                </c:pt>
                <c:pt idx="188">
                  <c:v>0.308396</c:v>
                </c:pt>
                <c:pt idx="189">
                  <c:v>0.31052000000000002</c:v>
                </c:pt>
                <c:pt idx="190">
                  <c:v>0.31279800000000002</c:v>
                </c:pt>
                <c:pt idx="191">
                  <c:v>0.31503999999999999</c:v>
                </c:pt>
                <c:pt idx="192">
                  <c:v>0.31724400000000003</c:v>
                </c:pt>
                <c:pt idx="193">
                  <c:v>0.31947999999999999</c:v>
                </c:pt>
                <c:pt idx="194">
                  <c:v>0.32189800000000002</c:v>
                </c:pt>
                <c:pt idx="195">
                  <c:v>0.324488</c:v>
                </c:pt>
                <c:pt idx="196">
                  <c:v>0.32715</c:v>
                </c:pt>
                <c:pt idx="197">
                  <c:v>0.32964199999999999</c:v>
                </c:pt>
                <c:pt idx="198">
                  <c:v>0.33196399999999998</c:v>
                </c:pt>
                <c:pt idx="199">
                  <c:v>0.33424599999999999</c:v>
                </c:pt>
                <c:pt idx="200">
                  <c:v>0.33632600000000001</c:v>
                </c:pt>
                <c:pt idx="201">
                  <c:v>0.33840599999999998</c:v>
                </c:pt>
                <c:pt idx="202">
                  <c:v>0.34049600000000002</c:v>
                </c:pt>
                <c:pt idx="203">
                  <c:v>0.34272999999999998</c:v>
                </c:pt>
                <c:pt idx="204">
                  <c:v>0.34523999999999999</c:v>
                </c:pt>
                <c:pt idx="205">
                  <c:v>0.34762399999999999</c:v>
                </c:pt>
                <c:pt idx="206">
                  <c:v>0.34989999999999999</c:v>
                </c:pt>
                <c:pt idx="207">
                  <c:v>0.352518</c:v>
                </c:pt>
                <c:pt idx="208">
                  <c:v>0.355184</c:v>
                </c:pt>
                <c:pt idx="209">
                  <c:v>0.35734399999999999</c:v>
                </c:pt>
                <c:pt idx="210">
                  <c:v>0.35962</c:v>
                </c:pt>
                <c:pt idx="211">
                  <c:v>0.36186400000000002</c:v>
                </c:pt>
                <c:pt idx="212">
                  <c:v>0.36401</c:v>
                </c:pt>
                <c:pt idx="213">
                  <c:v>0.366176</c:v>
                </c:pt>
                <c:pt idx="214">
                  <c:v>0.368288</c:v>
                </c:pt>
                <c:pt idx="215">
                  <c:v>0.37031199999999997</c:v>
                </c:pt>
                <c:pt idx="216">
                  <c:v>0.37227199999999999</c:v>
                </c:pt>
                <c:pt idx="217">
                  <c:v>0.37451000000000001</c:v>
                </c:pt>
                <c:pt idx="218">
                  <c:v>0.37682199999999999</c:v>
                </c:pt>
                <c:pt idx="219">
                  <c:v>0.37906000000000001</c:v>
                </c:pt>
                <c:pt idx="220">
                  <c:v>0.381332</c:v>
                </c:pt>
                <c:pt idx="221">
                  <c:v>0.38395800000000002</c:v>
                </c:pt>
                <c:pt idx="222">
                  <c:v>0.38630999999999999</c:v>
                </c:pt>
                <c:pt idx="223">
                  <c:v>0.38861600000000002</c:v>
                </c:pt>
                <c:pt idx="224">
                  <c:v>0.39081199999999999</c:v>
                </c:pt>
                <c:pt idx="225">
                  <c:v>0.39278400000000002</c:v>
                </c:pt>
                <c:pt idx="226">
                  <c:v>0.39493600000000001</c:v>
                </c:pt>
                <c:pt idx="227">
                  <c:v>0.39699200000000001</c:v>
                </c:pt>
                <c:pt idx="228">
                  <c:v>0.399086</c:v>
                </c:pt>
                <c:pt idx="229">
                  <c:v>0.40123999999999999</c:v>
                </c:pt>
                <c:pt idx="230">
                  <c:v>0.40356199999999998</c:v>
                </c:pt>
                <c:pt idx="231">
                  <c:v>0.40596199999999999</c:v>
                </c:pt>
                <c:pt idx="232">
                  <c:v>0.40850999999999998</c:v>
                </c:pt>
                <c:pt idx="233">
                  <c:v>0.41092400000000001</c:v>
                </c:pt>
                <c:pt idx="234">
                  <c:v>0.41323199999999999</c:v>
                </c:pt>
                <c:pt idx="235">
                  <c:v>0.41540199999999999</c:v>
                </c:pt>
                <c:pt idx="236">
                  <c:v>0.41752800000000001</c:v>
                </c:pt>
                <c:pt idx="237">
                  <c:v>0.419568</c:v>
                </c:pt>
                <c:pt idx="238">
                  <c:v>0.42167399999999999</c:v>
                </c:pt>
                <c:pt idx="239">
                  <c:v>0.42374600000000001</c:v>
                </c:pt>
                <c:pt idx="240">
                  <c:v>0.42585800000000001</c:v>
                </c:pt>
                <c:pt idx="241">
                  <c:v>0.42802200000000001</c:v>
                </c:pt>
                <c:pt idx="242">
                  <c:v>0.43013400000000002</c:v>
                </c:pt>
                <c:pt idx="243">
                  <c:v>0.43226999999999999</c:v>
                </c:pt>
                <c:pt idx="244">
                  <c:v>0.43451600000000001</c:v>
                </c:pt>
                <c:pt idx="245">
                  <c:v>0.436724</c:v>
                </c:pt>
                <c:pt idx="246">
                  <c:v>0.43889800000000001</c:v>
                </c:pt>
                <c:pt idx="247">
                  <c:v>0.440886</c:v>
                </c:pt>
                <c:pt idx="248">
                  <c:v>0.44275399999999998</c:v>
                </c:pt>
                <c:pt idx="249">
                  <c:v>0.444496</c:v>
                </c:pt>
                <c:pt idx="250">
                  <c:v>0.44640999999999997</c:v>
                </c:pt>
                <c:pt idx="251">
                  <c:v>0.44823400000000002</c:v>
                </c:pt>
                <c:pt idx="252">
                  <c:v>0.45000400000000002</c:v>
                </c:pt>
                <c:pt idx="253">
                  <c:v>0.451768</c:v>
                </c:pt>
                <c:pt idx="254">
                  <c:v>0.45367800000000003</c:v>
                </c:pt>
                <c:pt idx="255">
                  <c:v>0.45556799999999997</c:v>
                </c:pt>
                <c:pt idx="256">
                  <c:v>0.45716000000000001</c:v>
                </c:pt>
                <c:pt idx="257">
                  <c:v>0.458924</c:v>
                </c:pt>
                <c:pt idx="258">
                  <c:v>0.46087</c:v>
                </c:pt>
                <c:pt idx="259">
                  <c:v>0.46261999999999998</c:v>
                </c:pt>
                <c:pt idx="260">
                  <c:v>0.464028</c:v>
                </c:pt>
                <c:pt idx="261">
                  <c:v>0.46523599999999998</c:v>
                </c:pt>
                <c:pt idx="262">
                  <c:v>0.46660400000000002</c:v>
                </c:pt>
                <c:pt idx="263">
                  <c:v>0.46770800000000001</c:v>
                </c:pt>
                <c:pt idx="264">
                  <c:v>0.46890599999999999</c:v>
                </c:pt>
                <c:pt idx="265">
                  <c:v>0.46996599999999999</c:v>
                </c:pt>
                <c:pt idx="266">
                  <c:v>0.47120800000000002</c:v>
                </c:pt>
                <c:pt idx="267">
                  <c:v>0.47242000000000001</c:v>
                </c:pt>
                <c:pt idx="268">
                  <c:v>0.47331800000000002</c:v>
                </c:pt>
                <c:pt idx="269">
                  <c:v>0.47420400000000001</c:v>
                </c:pt>
                <c:pt idx="270">
                  <c:v>0.475242</c:v>
                </c:pt>
                <c:pt idx="271">
                  <c:v>0.47622599999999998</c:v>
                </c:pt>
                <c:pt idx="272">
                  <c:v>0.47705999999999998</c:v>
                </c:pt>
                <c:pt idx="273">
                  <c:v>0.47774</c:v>
                </c:pt>
                <c:pt idx="274">
                  <c:v>0.47832200000000002</c:v>
                </c:pt>
                <c:pt idx="275">
                  <c:v>0.47893999999999998</c:v>
                </c:pt>
                <c:pt idx="276">
                  <c:v>0.47938799999999998</c:v>
                </c:pt>
                <c:pt idx="277">
                  <c:v>0.47994799999999999</c:v>
                </c:pt>
                <c:pt idx="278">
                  <c:v>0.48045199999999999</c:v>
                </c:pt>
                <c:pt idx="279">
                  <c:v>0.48098000000000002</c:v>
                </c:pt>
                <c:pt idx="280">
                  <c:v>0.48135600000000001</c:v>
                </c:pt>
                <c:pt idx="281">
                  <c:v>0.48182000000000003</c:v>
                </c:pt>
                <c:pt idx="282">
                  <c:v>0.48228799999999999</c:v>
                </c:pt>
                <c:pt idx="283">
                  <c:v>0.48267599999999999</c:v>
                </c:pt>
                <c:pt idx="284">
                  <c:v>0.4829</c:v>
                </c:pt>
                <c:pt idx="285">
                  <c:v>0.48319200000000001</c:v>
                </c:pt>
                <c:pt idx="286">
                  <c:v>0.48353800000000002</c:v>
                </c:pt>
                <c:pt idx="287">
                  <c:v>0.48392800000000002</c:v>
                </c:pt>
                <c:pt idx="288">
                  <c:v>0.48419000000000001</c:v>
                </c:pt>
                <c:pt idx="289">
                  <c:v>0.48446600000000001</c:v>
                </c:pt>
                <c:pt idx="290">
                  <c:v>0.48474</c:v>
                </c:pt>
                <c:pt idx="291">
                  <c:v>0.48498400000000003</c:v>
                </c:pt>
                <c:pt idx="292">
                  <c:v>0.485346</c:v>
                </c:pt>
                <c:pt idx="293">
                  <c:v>0.48568800000000001</c:v>
                </c:pt>
                <c:pt idx="294">
                  <c:v>0.48618</c:v>
                </c:pt>
                <c:pt idx="295">
                  <c:v>0.486454</c:v>
                </c:pt>
                <c:pt idx="296">
                  <c:v>0.48694199999999999</c:v>
                </c:pt>
                <c:pt idx="297">
                  <c:v>0.48735800000000001</c:v>
                </c:pt>
                <c:pt idx="298">
                  <c:v>0.48774200000000001</c:v>
                </c:pt>
                <c:pt idx="299">
                  <c:v>0.48841400000000001</c:v>
                </c:pt>
                <c:pt idx="300">
                  <c:v>0.48897600000000002</c:v>
                </c:pt>
                <c:pt idx="301">
                  <c:v>0.48975400000000002</c:v>
                </c:pt>
                <c:pt idx="302">
                  <c:v>0.49051800000000001</c:v>
                </c:pt>
                <c:pt idx="303">
                  <c:v>0.49152400000000002</c:v>
                </c:pt>
                <c:pt idx="304">
                  <c:v>0.49252400000000002</c:v>
                </c:pt>
                <c:pt idx="305">
                  <c:v>0.493728</c:v>
                </c:pt>
                <c:pt idx="306">
                  <c:v>0.494944</c:v>
                </c:pt>
                <c:pt idx="307">
                  <c:v>0.49630200000000002</c:v>
                </c:pt>
                <c:pt idx="308">
                  <c:v>0.49775799999999998</c:v>
                </c:pt>
                <c:pt idx="309">
                  <c:v>0.49926599999999999</c:v>
                </c:pt>
                <c:pt idx="310">
                  <c:v>0.50084399999999996</c:v>
                </c:pt>
                <c:pt idx="311">
                  <c:v>0.50250799999999995</c:v>
                </c:pt>
                <c:pt idx="312">
                  <c:v>0.50434599999999996</c:v>
                </c:pt>
                <c:pt idx="313">
                  <c:v>0.50639599999999996</c:v>
                </c:pt>
                <c:pt idx="314">
                  <c:v>0.508714</c:v>
                </c:pt>
                <c:pt idx="315">
                  <c:v>0.51126400000000005</c:v>
                </c:pt>
                <c:pt idx="316">
                  <c:v>0.51403399999999999</c:v>
                </c:pt>
                <c:pt idx="317">
                  <c:v>0.51682600000000001</c:v>
                </c:pt>
                <c:pt idx="318">
                  <c:v>0.52000199999999996</c:v>
                </c:pt>
                <c:pt idx="319">
                  <c:v>0.52318200000000004</c:v>
                </c:pt>
                <c:pt idx="320">
                  <c:v>0.526366</c:v>
                </c:pt>
                <c:pt idx="321">
                  <c:v>0.529474</c:v>
                </c:pt>
                <c:pt idx="322">
                  <c:v>0.53291599999999995</c:v>
                </c:pt>
                <c:pt idx="323">
                  <c:v>0.53642400000000001</c:v>
                </c:pt>
                <c:pt idx="324">
                  <c:v>0.540238</c:v>
                </c:pt>
                <c:pt idx="325">
                  <c:v>0.54411799999999999</c:v>
                </c:pt>
                <c:pt idx="326">
                  <c:v>0.54857800000000001</c:v>
                </c:pt>
                <c:pt idx="327">
                  <c:v>0.55326200000000003</c:v>
                </c:pt>
                <c:pt idx="328">
                  <c:v>0.558446</c:v>
                </c:pt>
                <c:pt idx="329">
                  <c:v>0.56352999999999998</c:v>
                </c:pt>
                <c:pt idx="330">
                  <c:v>0.56868200000000002</c:v>
                </c:pt>
                <c:pt idx="331">
                  <c:v>0.57364400000000004</c:v>
                </c:pt>
                <c:pt idx="332">
                  <c:v>0.57857800000000004</c:v>
                </c:pt>
                <c:pt idx="333">
                  <c:v>0.58335999999999999</c:v>
                </c:pt>
                <c:pt idx="334">
                  <c:v>0.58843999999999996</c:v>
                </c:pt>
                <c:pt idx="335">
                  <c:v>0.59352400000000005</c:v>
                </c:pt>
                <c:pt idx="336">
                  <c:v>0.59865000000000002</c:v>
                </c:pt>
                <c:pt idx="337">
                  <c:v>0.60395600000000005</c:v>
                </c:pt>
                <c:pt idx="338">
                  <c:v>0.60966200000000004</c:v>
                </c:pt>
                <c:pt idx="339">
                  <c:v>0.61561600000000005</c:v>
                </c:pt>
                <c:pt idx="340">
                  <c:v>0.62170000000000003</c:v>
                </c:pt>
                <c:pt idx="341">
                  <c:v>0.62765000000000004</c:v>
                </c:pt>
                <c:pt idx="342">
                  <c:v>0.63354999999999995</c:v>
                </c:pt>
                <c:pt idx="343">
                  <c:v>0.63918799999999998</c:v>
                </c:pt>
                <c:pt idx="344">
                  <c:v>0.64470799999999995</c:v>
                </c:pt>
                <c:pt idx="345">
                  <c:v>0.65000199999999997</c:v>
                </c:pt>
                <c:pt idx="346">
                  <c:v>0.65521799999999997</c:v>
                </c:pt>
                <c:pt idx="347">
                  <c:v>0.66025199999999995</c:v>
                </c:pt>
                <c:pt idx="348">
                  <c:v>0.6653</c:v>
                </c:pt>
                <c:pt idx="349">
                  <c:v>0.67068399999999995</c:v>
                </c:pt>
                <c:pt idx="350">
                  <c:v>0.676396</c:v>
                </c:pt>
                <c:pt idx="351">
                  <c:v>0.68245400000000001</c:v>
                </c:pt>
                <c:pt idx="352">
                  <c:v>0.68827000000000005</c:v>
                </c:pt>
                <c:pt idx="353">
                  <c:v>0.69393400000000005</c:v>
                </c:pt>
                <c:pt idx="354">
                  <c:v>0.69952599999999998</c:v>
                </c:pt>
                <c:pt idx="355">
                  <c:v>0.70499999999999996</c:v>
                </c:pt>
                <c:pt idx="356">
                  <c:v>0.70999400000000001</c:v>
                </c:pt>
                <c:pt idx="357">
                  <c:v>0.71450999999999998</c:v>
                </c:pt>
                <c:pt idx="358">
                  <c:v>0.71906400000000004</c:v>
                </c:pt>
                <c:pt idx="359">
                  <c:v>0.72370000000000001</c:v>
                </c:pt>
                <c:pt idx="360">
                  <c:v>0.72850400000000004</c:v>
                </c:pt>
                <c:pt idx="361">
                  <c:v>0.73299400000000003</c:v>
                </c:pt>
                <c:pt idx="362">
                  <c:v>0.73770199999999997</c:v>
                </c:pt>
                <c:pt idx="363">
                  <c:v>0.74243400000000004</c:v>
                </c:pt>
                <c:pt idx="364">
                  <c:v>0.74702400000000002</c:v>
                </c:pt>
                <c:pt idx="365">
                  <c:v>0.75140600000000002</c:v>
                </c:pt>
                <c:pt idx="366">
                  <c:v>0.75559200000000004</c:v>
                </c:pt>
                <c:pt idx="367">
                  <c:v>0.759544</c:v>
                </c:pt>
                <c:pt idx="368">
                  <c:v>0.763046</c:v>
                </c:pt>
                <c:pt idx="369">
                  <c:v>0.76617199999999996</c:v>
                </c:pt>
                <c:pt idx="370">
                  <c:v>0.769258</c:v>
                </c:pt>
                <c:pt idx="371">
                  <c:v>0.77201200000000003</c:v>
                </c:pt>
                <c:pt idx="372">
                  <c:v>0.77479399999999998</c:v>
                </c:pt>
                <c:pt idx="373">
                  <c:v>0.77719800000000006</c:v>
                </c:pt>
                <c:pt idx="374">
                  <c:v>0.77964199999999995</c:v>
                </c:pt>
                <c:pt idx="375">
                  <c:v>0.78175799999999995</c:v>
                </c:pt>
                <c:pt idx="376">
                  <c:v>0.78377600000000003</c:v>
                </c:pt>
                <c:pt idx="377">
                  <c:v>0.78522999999999998</c:v>
                </c:pt>
                <c:pt idx="378">
                  <c:v>0.78636200000000001</c:v>
                </c:pt>
                <c:pt idx="379">
                  <c:v>0.78721799999999997</c:v>
                </c:pt>
                <c:pt idx="380">
                  <c:v>0.78800000000000003</c:v>
                </c:pt>
                <c:pt idx="381">
                  <c:v>0.78842800000000002</c:v>
                </c:pt>
                <c:pt idx="382">
                  <c:v>0.78871199999999997</c:v>
                </c:pt>
                <c:pt idx="383">
                  <c:v>0.78866999999999998</c:v>
                </c:pt>
                <c:pt idx="384">
                  <c:v>0.78867799999999999</c:v>
                </c:pt>
                <c:pt idx="385">
                  <c:v>0.78841600000000001</c:v>
                </c:pt>
                <c:pt idx="386">
                  <c:v>0.78795999999999999</c:v>
                </c:pt>
                <c:pt idx="387">
                  <c:v>0.78692399999999996</c:v>
                </c:pt>
                <c:pt idx="388">
                  <c:v>0.78581800000000002</c:v>
                </c:pt>
                <c:pt idx="389">
                  <c:v>0.78421799999999997</c:v>
                </c:pt>
                <c:pt idx="390">
                  <c:v>0.78259000000000001</c:v>
                </c:pt>
                <c:pt idx="391">
                  <c:v>0.78085199999999999</c:v>
                </c:pt>
                <c:pt idx="392">
                  <c:v>0.77903</c:v>
                </c:pt>
                <c:pt idx="393">
                  <c:v>0.77731399999999995</c:v>
                </c:pt>
                <c:pt idx="394">
                  <c:v>0.77505599999999997</c:v>
                </c:pt>
                <c:pt idx="395">
                  <c:v>0.77261199999999997</c:v>
                </c:pt>
                <c:pt idx="396">
                  <c:v>0.77001600000000003</c:v>
                </c:pt>
                <c:pt idx="397">
                  <c:v>0.76736199999999999</c:v>
                </c:pt>
                <c:pt idx="398">
                  <c:v>0.76464200000000004</c:v>
                </c:pt>
                <c:pt idx="399">
                  <c:v>0.76224400000000003</c:v>
                </c:pt>
                <c:pt idx="400">
                  <c:v>0.76071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9F9-44F2-833B-7FB028362D5B}"/>
            </c:ext>
          </c:extLst>
        </c:ser>
        <c:ser>
          <c:idx val="2"/>
          <c:order val="2"/>
          <c:tx>
            <c:strRef>
              <c:f>'5mM (2%conversione)'!$L$1</c:f>
              <c:strCache>
                <c:ptCount val="1"/>
                <c:pt idx="0">
                  <c:v>Δ</c:v>
                </c:pt>
              </c:strCache>
            </c:strRef>
          </c:tx>
          <c:spPr>
            <a:ln w="3810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'5mM (2%conversione)'!$A$2:$A$402</c:f>
              <c:numCache>
                <c:formatCode>0.0</c:formatCode>
                <c:ptCount val="4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</c:numCache>
            </c:numRef>
          </c:xVal>
          <c:yVal>
            <c:numRef>
              <c:f>'5mM (2%conversione)'!$L$2:$L$402</c:f>
              <c:numCache>
                <c:formatCode>General</c:formatCode>
                <c:ptCount val="401"/>
                <c:pt idx="0">
                  <c:v>0.14397599999999999</c:v>
                </c:pt>
                <c:pt idx="1">
                  <c:v>0.14411299999999999</c:v>
                </c:pt>
                <c:pt idx="2">
                  <c:v>0.14442699999999997</c:v>
                </c:pt>
                <c:pt idx="3">
                  <c:v>0.14460400000000001</c:v>
                </c:pt>
                <c:pt idx="4">
                  <c:v>0.14481500000000003</c:v>
                </c:pt>
                <c:pt idx="5">
                  <c:v>0.14512599999999998</c:v>
                </c:pt>
                <c:pt idx="6">
                  <c:v>0.14535299999999998</c:v>
                </c:pt>
                <c:pt idx="7">
                  <c:v>0.14546999999999999</c:v>
                </c:pt>
                <c:pt idx="8">
                  <c:v>0.14553199999999999</c:v>
                </c:pt>
                <c:pt idx="9">
                  <c:v>0.14574100000000001</c:v>
                </c:pt>
                <c:pt idx="10">
                  <c:v>0.14593900000000001</c:v>
                </c:pt>
                <c:pt idx="11">
                  <c:v>0.14619399999999999</c:v>
                </c:pt>
                <c:pt idx="12">
                  <c:v>0.146455</c:v>
                </c:pt>
                <c:pt idx="13">
                  <c:v>0.14679799999999998</c:v>
                </c:pt>
                <c:pt idx="14">
                  <c:v>0.147091</c:v>
                </c:pt>
                <c:pt idx="15">
                  <c:v>0.14727199999999999</c:v>
                </c:pt>
                <c:pt idx="16">
                  <c:v>0.14754099999999998</c:v>
                </c:pt>
                <c:pt idx="17">
                  <c:v>0.14783099999999999</c:v>
                </c:pt>
                <c:pt idx="18">
                  <c:v>0.14816000000000001</c:v>
                </c:pt>
                <c:pt idx="19">
                  <c:v>0.14837699999999998</c:v>
                </c:pt>
                <c:pt idx="20">
                  <c:v>0.14854900000000001</c:v>
                </c:pt>
                <c:pt idx="21">
                  <c:v>0.14882200000000001</c:v>
                </c:pt>
                <c:pt idx="22">
                  <c:v>0.149063</c:v>
                </c:pt>
                <c:pt idx="23">
                  <c:v>0.14926800000000001</c:v>
                </c:pt>
                <c:pt idx="24">
                  <c:v>0.149454</c:v>
                </c:pt>
                <c:pt idx="25">
                  <c:v>0.14971899999999999</c:v>
                </c:pt>
                <c:pt idx="26">
                  <c:v>0.14999299999999999</c:v>
                </c:pt>
                <c:pt idx="27">
                  <c:v>0.15018100000000001</c:v>
                </c:pt>
                <c:pt idx="28">
                  <c:v>0.15038899999999999</c:v>
                </c:pt>
                <c:pt idx="29">
                  <c:v>0.15065000000000001</c:v>
                </c:pt>
                <c:pt idx="30">
                  <c:v>0.15076499999999998</c:v>
                </c:pt>
                <c:pt idx="31">
                  <c:v>0.150952</c:v>
                </c:pt>
                <c:pt idx="32">
                  <c:v>0.15107900000000002</c:v>
                </c:pt>
                <c:pt idx="33">
                  <c:v>0.151312</c:v>
                </c:pt>
                <c:pt idx="34">
                  <c:v>0.15152599999999999</c:v>
                </c:pt>
                <c:pt idx="35">
                  <c:v>0.15175899999999998</c:v>
                </c:pt>
                <c:pt idx="36">
                  <c:v>0.152005</c:v>
                </c:pt>
                <c:pt idx="37">
                  <c:v>0.15234300000000001</c:v>
                </c:pt>
                <c:pt idx="38">
                  <c:v>0.15249000000000001</c:v>
                </c:pt>
                <c:pt idx="39">
                  <c:v>0.152753</c:v>
                </c:pt>
                <c:pt idx="40">
                  <c:v>0.152947</c:v>
                </c:pt>
                <c:pt idx="41">
                  <c:v>0.15318999999999999</c:v>
                </c:pt>
                <c:pt idx="42">
                  <c:v>0.153387</c:v>
                </c:pt>
                <c:pt idx="43">
                  <c:v>0.153526</c:v>
                </c:pt>
                <c:pt idx="44">
                  <c:v>0.153725</c:v>
                </c:pt>
                <c:pt idx="45">
                  <c:v>0.15392700000000001</c:v>
                </c:pt>
                <c:pt idx="46">
                  <c:v>0.154142</c:v>
                </c:pt>
                <c:pt idx="47">
                  <c:v>0.154337</c:v>
                </c:pt>
                <c:pt idx="48">
                  <c:v>0.15455400000000002</c:v>
                </c:pt>
                <c:pt idx="49">
                  <c:v>0.15482600000000002</c:v>
                </c:pt>
                <c:pt idx="50">
                  <c:v>0.15512400000000001</c:v>
                </c:pt>
                <c:pt idx="51">
                  <c:v>0.155362</c:v>
                </c:pt>
                <c:pt idx="52">
                  <c:v>0.15558</c:v>
                </c:pt>
                <c:pt idx="53">
                  <c:v>0.15584099999999998</c:v>
                </c:pt>
                <c:pt idx="54">
                  <c:v>0.15606100000000001</c:v>
                </c:pt>
                <c:pt idx="55">
                  <c:v>0.15627599999999997</c:v>
                </c:pt>
                <c:pt idx="56">
                  <c:v>0.15648099999999998</c:v>
                </c:pt>
                <c:pt idx="57">
                  <c:v>0.15667600000000001</c:v>
                </c:pt>
                <c:pt idx="58">
                  <c:v>0.156754</c:v>
                </c:pt>
                <c:pt idx="59">
                  <c:v>0.157001</c:v>
                </c:pt>
                <c:pt idx="60">
                  <c:v>0.15722199999999997</c:v>
                </c:pt>
                <c:pt idx="61">
                  <c:v>0.15745100000000001</c:v>
                </c:pt>
                <c:pt idx="62">
                  <c:v>0.157635</c:v>
                </c:pt>
                <c:pt idx="63">
                  <c:v>0.15787200000000001</c:v>
                </c:pt>
                <c:pt idx="64">
                  <c:v>0.15809799999999999</c:v>
                </c:pt>
                <c:pt idx="65">
                  <c:v>0.15828200000000001</c:v>
                </c:pt>
                <c:pt idx="66">
                  <c:v>0.15851200000000001</c:v>
                </c:pt>
                <c:pt idx="67">
                  <c:v>0.158697</c:v>
                </c:pt>
                <c:pt idx="68">
                  <c:v>0.159</c:v>
                </c:pt>
                <c:pt idx="69">
                  <c:v>0.15926999999999999</c:v>
                </c:pt>
                <c:pt idx="70">
                  <c:v>0.159552</c:v>
                </c:pt>
                <c:pt idx="71">
                  <c:v>0.15967599999999998</c:v>
                </c:pt>
                <c:pt idx="72">
                  <c:v>0.159882</c:v>
                </c:pt>
                <c:pt idx="73">
                  <c:v>0.16014800000000001</c:v>
                </c:pt>
                <c:pt idx="74">
                  <c:v>0.16045500000000001</c:v>
                </c:pt>
                <c:pt idx="75">
                  <c:v>0.16069499999999998</c:v>
                </c:pt>
                <c:pt idx="76">
                  <c:v>0.16095999999999999</c:v>
                </c:pt>
                <c:pt idx="77">
                  <c:v>0.16112500000000002</c:v>
                </c:pt>
                <c:pt idx="78">
                  <c:v>0.16131400000000001</c:v>
                </c:pt>
                <c:pt idx="79">
                  <c:v>0.161437</c:v>
                </c:pt>
                <c:pt idx="80">
                  <c:v>0.16163700000000003</c:v>
                </c:pt>
                <c:pt idx="81">
                  <c:v>0.16182399999999997</c:v>
                </c:pt>
                <c:pt idx="82">
                  <c:v>0.16202299999999997</c:v>
                </c:pt>
                <c:pt idx="83">
                  <c:v>0.16221999999999998</c:v>
                </c:pt>
                <c:pt idx="84">
                  <c:v>0.16240700000000002</c:v>
                </c:pt>
                <c:pt idx="85">
                  <c:v>0.16253699999999999</c:v>
                </c:pt>
                <c:pt idx="86">
                  <c:v>0.16272000000000003</c:v>
                </c:pt>
                <c:pt idx="87">
                  <c:v>0.16287099999999999</c:v>
                </c:pt>
                <c:pt idx="88">
                  <c:v>0.16299800000000003</c:v>
                </c:pt>
                <c:pt idx="89">
                  <c:v>0.16311099999999998</c:v>
                </c:pt>
                <c:pt idx="90">
                  <c:v>0.16327200000000003</c:v>
                </c:pt>
                <c:pt idx="91">
                  <c:v>0.16343400000000002</c:v>
                </c:pt>
                <c:pt idx="92">
                  <c:v>0.16363300000000003</c:v>
                </c:pt>
                <c:pt idx="93">
                  <c:v>0.16384000000000004</c:v>
                </c:pt>
                <c:pt idx="94">
                  <c:v>0.163991</c:v>
                </c:pt>
                <c:pt idx="95">
                  <c:v>0.16414300000000001</c:v>
                </c:pt>
                <c:pt idx="96">
                  <c:v>0.164352</c:v>
                </c:pt>
                <c:pt idx="97">
                  <c:v>0.164553</c:v>
                </c:pt>
                <c:pt idx="98">
                  <c:v>0.16475800000000002</c:v>
                </c:pt>
                <c:pt idx="99">
                  <c:v>0.16500300000000001</c:v>
                </c:pt>
                <c:pt idx="100">
                  <c:v>0.16525100000000004</c:v>
                </c:pt>
                <c:pt idx="101">
                  <c:v>0.16547299999999998</c:v>
                </c:pt>
                <c:pt idx="102">
                  <c:v>0.16567800000000005</c:v>
                </c:pt>
                <c:pt idx="103">
                  <c:v>0.16589300000000001</c:v>
                </c:pt>
                <c:pt idx="104">
                  <c:v>0.16602099999999997</c:v>
                </c:pt>
                <c:pt idx="105">
                  <c:v>0.16628300000000001</c:v>
                </c:pt>
                <c:pt idx="106">
                  <c:v>0.16646600000000003</c:v>
                </c:pt>
                <c:pt idx="107">
                  <c:v>0.16670200000000002</c:v>
                </c:pt>
                <c:pt idx="108">
                  <c:v>0.16691999999999999</c:v>
                </c:pt>
                <c:pt idx="109">
                  <c:v>0.16716399999999998</c:v>
                </c:pt>
                <c:pt idx="110">
                  <c:v>0.16735899999999998</c:v>
                </c:pt>
                <c:pt idx="111">
                  <c:v>0.16771999999999998</c:v>
                </c:pt>
                <c:pt idx="112">
                  <c:v>0.16801300000000002</c:v>
                </c:pt>
                <c:pt idx="113">
                  <c:v>0.16835</c:v>
                </c:pt>
                <c:pt idx="114">
                  <c:v>0.16856699999999999</c:v>
                </c:pt>
                <c:pt idx="115">
                  <c:v>0.168909</c:v>
                </c:pt>
                <c:pt idx="116">
                  <c:v>0.16920100000000002</c:v>
                </c:pt>
                <c:pt idx="117">
                  <c:v>0.16947200000000001</c:v>
                </c:pt>
                <c:pt idx="118">
                  <c:v>0.16965999999999998</c:v>
                </c:pt>
                <c:pt idx="119">
                  <c:v>0.16987399999999997</c:v>
                </c:pt>
                <c:pt idx="120">
                  <c:v>0.17011399999999999</c:v>
                </c:pt>
                <c:pt idx="121">
                  <c:v>0.17032900000000001</c:v>
                </c:pt>
                <c:pt idx="122">
                  <c:v>0.17054599999999998</c:v>
                </c:pt>
                <c:pt idx="123">
                  <c:v>0.17085500000000003</c:v>
                </c:pt>
                <c:pt idx="124">
                  <c:v>0.171182</c:v>
                </c:pt>
                <c:pt idx="125">
                  <c:v>0.17142299999999999</c:v>
                </c:pt>
                <c:pt idx="126">
                  <c:v>0.17165699999999998</c:v>
                </c:pt>
                <c:pt idx="127">
                  <c:v>0.17186099999999999</c:v>
                </c:pt>
                <c:pt idx="128">
                  <c:v>0.172018</c:v>
                </c:pt>
                <c:pt idx="129">
                  <c:v>0.17217199999999999</c:v>
                </c:pt>
                <c:pt idx="130">
                  <c:v>0.17239599999999999</c:v>
                </c:pt>
                <c:pt idx="131">
                  <c:v>0.17263800000000001</c:v>
                </c:pt>
                <c:pt idx="132">
                  <c:v>0.17292099999999999</c:v>
                </c:pt>
                <c:pt idx="133">
                  <c:v>0.17311499999999996</c:v>
                </c:pt>
                <c:pt idx="134">
                  <c:v>0.17342199999999999</c:v>
                </c:pt>
                <c:pt idx="135">
                  <c:v>0.17363300000000001</c:v>
                </c:pt>
                <c:pt idx="136">
                  <c:v>0.17388199999999998</c:v>
                </c:pt>
                <c:pt idx="137">
                  <c:v>0.17408499999999999</c:v>
                </c:pt>
                <c:pt idx="138">
                  <c:v>0.17427399999999998</c:v>
                </c:pt>
                <c:pt idx="139">
                  <c:v>0.17450699999999997</c:v>
                </c:pt>
                <c:pt idx="140">
                  <c:v>0.17471999999999999</c:v>
                </c:pt>
                <c:pt idx="141">
                  <c:v>0.17505000000000004</c:v>
                </c:pt>
                <c:pt idx="142">
                  <c:v>0.17530000000000001</c:v>
                </c:pt>
                <c:pt idx="143">
                  <c:v>0.17557599999999998</c:v>
                </c:pt>
                <c:pt idx="144">
                  <c:v>0.17585100000000001</c:v>
                </c:pt>
                <c:pt idx="145">
                  <c:v>0.17609599999999997</c:v>
                </c:pt>
                <c:pt idx="146">
                  <c:v>0.17637900000000001</c:v>
                </c:pt>
                <c:pt idx="147">
                  <c:v>0.17666499999999999</c:v>
                </c:pt>
                <c:pt idx="148">
                  <c:v>0.17698799999999998</c:v>
                </c:pt>
                <c:pt idx="149">
                  <c:v>0.17726200000000003</c:v>
                </c:pt>
                <c:pt idx="150">
                  <c:v>0.17753199999999997</c:v>
                </c:pt>
                <c:pt idx="151">
                  <c:v>0.17778800000000003</c:v>
                </c:pt>
                <c:pt idx="152">
                  <c:v>0.17807600000000001</c:v>
                </c:pt>
                <c:pt idx="153">
                  <c:v>0.178427</c:v>
                </c:pt>
                <c:pt idx="154">
                  <c:v>0.17879699999999998</c:v>
                </c:pt>
                <c:pt idx="155">
                  <c:v>0.17907800000000001</c:v>
                </c:pt>
                <c:pt idx="156">
                  <c:v>0.17941099999999999</c:v>
                </c:pt>
                <c:pt idx="157">
                  <c:v>0.17976700000000001</c:v>
                </c:pt>
                <c:pt idx="158">
                  <c:v>0.18011100000000002</c:v>
                </c:pt>
                <c:pt idx="159">
                  <c:v>0.180481</c:v>
                </c:pt>
                <c:pt idx="160">
                  <c:v>0.18072000000000002</c:v>
                </c:pt>
                <c:pt idx="161">
                  <c:v>0.18097399999999997</c:v>
                </c:pt>
                <c:pt idx="162">
                  <c:v>0.18113000000000001</c:v>
                </c:pt>
                <c:pt idx="163">
                  <c:v>0.18134600000000001</c:v>
                </c:pt>
                <c:pt idx="164">
                  <c:v>0.18147199999999997</c:v>
                </c:pt>
                <c:pt idx="165">
                  <c:v>0.18167299999999997</c:v>
                </c:pt>
                <c:pt idx="166">
                  <c:v>0.18174199999999999</c:v>
                </c:pt>
                <c:pt idx="167">
                  <c:v>0.181945</c:v>
                </c:pt>
                <c:pt idx="168">
                  <c:v>0.18210400000000002</c:v>
                </c:pt>
                <c:pt idx="169">
                  <c:v>0.182225</c:v>
                </c:pt>
                <c:pt idx="170">
                  <c:v>0.18235099999999999</c:v>
                </c:pt>
                <c:pt idx="171">
                  <c:v>0.18261700000000003</c:v>
                </c:pt>
                <c:pt idx="172">
                  <c:v>0.18283700000000003</c:v>
                </c:pt>
                <c:pt idx="173">
                  <c:v>0.18299500000000002</c:v>
                </c:pt>
                <c:pt idx="174">
                  <c:v>0.18318500000000001</c:v>
                </c:pt>
                <c:pt idx="175">
                  <c:v>0.18330499999999997</c:v>
                </c:pt>
                <c:pt idx="176">
                  <c:v>0.183416</c:v>
                </c:pt>
                <c:pt idx="177">
                  <c:v>0.18349200000000002</c:v>
                </c:pt>
                <c:pt idx="178">
                  <c:v>0.18363799999999997</c:v>
                </c:pt>
                <c:pt idx="179">
                  <c:v>0.183783</c:v>
                </c:pt>
                <c:pt idx="180">
                  <c:v>0.18395</c:v>
                </c:pt>
                <c:pt idx="181">
                  <c:v>0.18399099999999999</c:v>
                </c:pt>
                <c:pt idx="182">
                  <c:v>0.18405000000000002</c:v>
                </c:pt>
                <c:pt idx="183">
                  <c:v>0.18417700000000001</c:v>
                </c:pt>
                <c:pt idx="184">
                  <c:v>0.18430499999999997</c:v>
                </c:pt>
                <c:pt idx="185">
                  <c:v>0.18447800000000003</c:v>
                </c:pt>
                <c:pt idx="186">
                  <c:v>0.18461699999999998</c:v>
                </c:pt>
                <c:pt idx="187">
                  <c:v>0.18480100000000002</c:v>
                </c:pt>
                <c:pt idx="188">
                  <c:v>0.18494499999999997</c:v>
                </c:pt>
                <c:pt idx="189">
                  <c:v>0.185029</c:v>
                </c:pt>
                <c:pt idx="190">
                  <c:v>0.18510499999999996</c:v>
                </c:pt>
                <c:pt idx="191">
                  <c:v>0.18521200000000002</c:v>
                </c:pt>
                <c:pt idx="192">
                  <c:v>0.18525399999999997</c:v>
                </c:pt>
                <c:pt idx="193">
                  <c:v>0.185392</c:v>
                </c:pt>
                <c:pt idx="194">
                  <c:v>0.18548699999999999</c:v>
                </c:pt>
                <c:pt idx="195">
                  <c:v>0.18558199999999997</c:v>
                </c:pt>
                <c:pt idx="196">
                  <c:v>0.185664</c:v>
                </c:pt>
                <c:pt idx="197">
                  <c:v>0.18569400000000003</c:v>
                </c:pt>
                <c:pt idx="198">
                  <c:v>0.18567900000000004</c:v>
                </c:pt>
                <c:pt idx="199">
                  <c:v>0.18560200000000002</c:v>
                </c:pt>
                <c:pt idx="200">
                  <c:v>0.18570599999999998</c:v>
                </c:pt>
                <c:pt idx="201">
                  <c:v>0.185699</c:v>
                </c:pt>
                <c:pt idx="202">
                  <c:v>0.18589000000000003</c:v>
                </c:pt>
                <c:pt idx="203">
                  <c:v>0.18578800000000004</c:v>
                </c:pt>
                <c:pt idx="204">
                  <c:v>0.185755</c:v>
                </c:pt>
                <c:pt idx="205">
                  <c:v>0.18580199999999997</c:v>
                </c:pt>
                <c:pt idx="206">
                  <c:v>0.18554699999999999</c:v>
                </c:pt>
                <c:pt idx="207">
                  <c:v>0.18565599999999999</c:v>
                </c:pt>
                <c:pt idx="208">
                  <c:v>0.18597799999999998</c:v>
                </c:pt>
                <c:pt idx="209">
                  <c:v>0.18631100000000003</c:v>
                </c:pt>
                <c:pt idx="210">
                  <c:v>0.18648300000000001</c:v>
                </c:pt>
                <c:pt idx="211">
                  <c:v>0.18647900000000001</c:v>
                </c:pt>
                <c:pt idx="212">
                  <c:v>0.18659899999999999</c:v>
                </c:pt>
                <c:pt idx="213">
                  <c:v>0.18656599999999998</c:v>
                </c:pt>
                <c:pt idx="214">
                  <c:v>0.18697499999999997</c:v>
                </c:pt>
                <c:pt idx="215">
                  <c:v>0.18755600000000003</c:v>
                </c:pt>
                <c:pt idx="216">
                  <c:v>0.188836</c:v>
                </c:pt>
                <c:pt idx="217">
                  <c:v>0.189169</c:v>
                </c:pt>
                <c:pt idx="218">
                  <c:v>0.18950299999999998</c:v>
                </c:pt>
                <c:pt idx="219">
                  <c:v>0.18964999999999999</c:v>
                </c:pt>
                <c:pt idx="220">
                  <c:v>0.18963400000000002</c:v>
                </c:pt>
                <c:pt idx="221">
                  <c:v>0.18952600000000003</c:v>
                </c:pt>
                <c:pt idx="222">
                  <c:v>0.18956799999999999</c:v>
                </c:pt>
                <c:pt idx="223">
                  <c:v>0.189579</c:v>
                </c:pt>
                <c:pt idx="224">
                  <c:v>0.18961</c:v>
                </c:pt>
                <c:pt idx="225">
                  <c:v>0.18954199999999999</c:v>
                </c:pt>
                <c:pt idx="226">
                  <c:v>0.18948100000000001</c:v>
                </c:pt>
                <c:pt idx="227">
                  <c:v>0.18938500000000003</c:v>
                </c:pt>
                <c:pt idx="228">
                  <c:v>0.18920200000000004</c:v>
                </c:pt>
                <c:pt idx="229">
                  <c:v>0.18898900000000002</c:v>
                </c:pt>
                <c:pt idx="230">
                  <c:v>0.18898000000000001</c:v>
                </c:pt>
                <c:pt idx="231">
                  <c:v>0.18882200000000002</c:v>
                </c:pt>
                <c:pt idx="232">
                  <c:v>0.18863700000000003</c:v>
                </c:pt>
                <c:pt idx="233">
                  <c:v>0.18836899999999998</c:v>
                </c:pt>
                <c:pt idx="234">
                  <c:v>0.18808400000000003</c:v>
                </c:pt>
                <c:pt idx="235">
                  <c:v>0.18785400000000002</c:v>
                </c:pt>
                <c:pt idx="236">
                  <c:v>0.18750099999999997</c:v>
                </c:pt>
                <c:pt idx="237">
                  <c:v>0.18726100000000001</c:v>
                </c:pt>
                <c:pt idx="238">
                  <c:v>0.18708799999999998</c:v>
                </c:pt>
                <c:pt idx="239">
                  <c:v>0.18679200000000001</c:v>
                </c:pt>
                <c:pt idx="240">
                  <c:v>0.186443</c:v>
                </c:pt>
                <c:pt idx="241">
                  <c:v>0.18621000000000001</c:v>
                </c:pt>
                <c:pt idx="242">
                  <c:v>0.18609800000000001</c:v>
                </c:pt>
                <c:pt idx="243">
                  <c:v>0.18588700000000002</c:v>
                </c:pt>
                <c:pt idx="244">
                  <c:v>0.18552200000000002</c:v>
                </c:pt>
                <c:pt idx="245">
                  <c:v>0.18514399999999998</c:v>
                </c:pt>
                <c:pt idx="246">
                  <c:v>0.18468400000000001</c:v>
                </c:pt>
                <c:pt idx="247">
                  <c:v>0.18420000000000003</c:v>
                </c:pt>
                <c:pt idx="248">
                  <c:v>0.18374799999999999</c:v>
                </c:pt>
                <c:pt idx="249">
                  <c:v>0.18331</c:v>
                </c:pt>
                <c:pt idx="250">
                  <c:v>0.18271799999999999</c:v>
                </c:pt>
                <c:pt idx="251">
                  <c:v>0.18216100000000002</c:v>
                </c:pt>
                <c:pt idx="252">
                  <c:v>0.18151500000000001</c:v>
                </c:pt>
                <c:pt idx="253">
                  <c:v>0.18085300000000001</c:v>
                </c:pt>
                <c:pt idx="254">
                  <c:v>0.18001400000000001</c:v>
                </c:pt>
                <c:pt idx="255">
                  <c:v>0.17949000000000001</c:v>
                </c:pt>
                <c:pt idx="256">
                  <c:v>0.17888599999999999</c:v>
                </c:pt>
                <c:pt idx="257">
                  <c:v>0.178177</c:v>
                </c:pt>
                <c:pt idx="258">
                  <c:v>0.17747700000000002</c:v>
                </c:pt>
                <c:pt idx="259">
                  <c:v>0.17697399999999999</c:v>
                </c:pt>
                <c:pt idx="260">
                  <c:v>0.17635200000000001</c:v>
                </c:pt>
                <c:pt idx="261">
                  <c:v>0.17586299999999999</c:v>
                </c:pt>
                <c:pt idx="262">
                  <c:v>0.175151</c:v>
                </c:pt>
                <c:pt idx="263">
                  <c:v>0.17441700000000002</c:v>
                </c:pt>
                <c:pt idx="264">
                  <c:v>0.17344299999999999</c:v>
                </c:pt>
                <c:pt idx="265">
                  <c:v>0.17225799999999999</c:v>
                </c:pt>
                <c:pt idx="266">
                  <c:v>0.17142199999999999</c:v>
                </c:pt>
                <c:pt idx="267">
                  <c:v>0.17065699999999998</c:v>
                </c:pt>
                <c:pt idx="268">
                  <c:v>0.16970800000000003</c:v>
                </c:pt>
                <c:pt idx="269">
                  <c:v>0.16853900000000002</c:v>
                </c:pt>
                <c:pt idx="270">
                  <c:v>0.16772499999999996</c:v>
                </c:pt>
                <c:pt idx="271">
                  <c:v>0.16691299999999998</c:v>
                </c:pt>
                <c:pt idx="272">
                  <c:v>0.166051</c:v>
                </c:pt>
                <c:pt idx="273">
                  <c:v>0.165294</c:v>
                </c:pt>
                <c:pt idx="274">
                  <c:v>0.16442099999999998</c:v>
                </c:pt>
                <c:pt idx="275">
                  <c:v>0.16355900000000001</c:v>
                </c:pt>
                <c:pt idx="276">
                  <c:v>0.16253199999999995</c:v>
                </c:pt>
                <c:pt idx="277">
                  <c:v>0.16170200000000001</c:v>
                </c:pt>
                <c:pt idx="278">
                  <c:v>0.16097299999999998</c:v>
                </c:pt>
                <c:pt idx="279">
                  <c:v>0.16002500000000003</c:v>
                </c:pt>
                <c:pt idx="280">
                  <c:v>0.159161</c:v>
                </c:pt>
                <c:pt idx="281">
                  <c:v>0.15827399999999997</c:v>
                </c:pt>
                <c:pt idx="282">
                  <c:v>0.15743400000000002</c:v>
                </c:pt>
                <c:pt idx="283">
                  <c:v>0.15660299999999999</c:v>
                </c:pt>
                <c:pt idx="284">
                  <c:v>0.15587099999999998</c:v>
                </c:pt>
                <c:pt idx="285">
                  <c:v>0.15499000000000002</c:v>
                </c:pt>
                <c:pt idx="286">
                  <c:v>0.154227</c:v>
                </c:pt>
                <c:pt idx="287">
                  <c:v>0.15337600000000001</c:v>
                </c:pt>
                <c:pt idx="288">
                  <c:v>0.15276800000000001</c:v>
                </c:pt>
                <c:pt idx="289">
                  <c:v>0.15201500000000001</c:v>
                </c:pt>
                <c:pt idx="290">
                  <c:v>0.15182899999999999</c:v>
                </c:pt>
                <c:pt idx="291">
                  <c:v>0.15127399999999996</c:v>
                </c:pt>
                <c:pt idx="292">
                  <c:v>0.15077799999999997</c:v>
                </c:pt>
                <c:pt idx="293">
                  <c:v>0.15014299999999997</c:v>
                </c:pt>
                <c:pt idx="294">
                  <c:v>0.14974100000000001</c:v>
                </c:pt>
                <c:pt idx="295">
                  <c:v>0.14932900000000005</c:v>
                </c:pt>
                <c:pt idx="296">
                  <c:v>0.14892899999999998</c:v>
                </c:pt>
                <c:pt idx="297">
                  <c:v>0.14847400000000005</c:v>
                </c:pt>
                <c:pt idx="298">
                  <c:v>0.14815699999999998</c:v>
                </c:pt>
                <c:pt idx="299">
                  <c:v>0.14783299999999999</c:v>
                </c:pt>
                <c:pt idx="300">
                  <c:v>0.14739600000000003</c:v>
                </c:pt>
                <c:pt idx="301">
                  <c:v>0.147123</c:v>
                </c:pt>
                <c:pt idx="302">
                  <c:v>0.14713799999999999</c:v>
                </c:pt>
                <c:pt idx="303">
                  <c:v>0.14719700000000002</c:v>
                </c:pt>
                <c:pt idx="304">
                  <c:v>0.14710200000000001</c:v>
                </c:pt>
                <c:pt idx="305">
                  <c:v>0.14727000000000001</c:v>
                </c:pt>
                <c:pt idx="306">
                  <c:v>0.14748899999999998</c:v>
                </c:pt>
                <c:pt idx="307">
                  <c:v>0.14757100000000006</c:v>
                </c:pt>
                <c:pt idx="308">
                  <c:v>0.14767000000000002</c:v>
                </c:pt>
                <c:pt idx="309">
                  <c:v>0.14799999999999996</c:v>
                </c:pt>
                <c:pt idx="310">
                  <c:v>0.14861099999999999</c:v>
                </c:pt>
                <c:pt idx="311">
                  <c:v>0.14925300000000002</c:v>
                </c:pt>
                <c:pt idx="312">
                  <c:v>0.14981800000000001</c:v>
                </c:pt>
                <c:pt idx="313">
                  <c:v>0.15064899999999998</c:v>
                </c:pt>
                <c:pt idx="314">
                  <c:v>0.151395</c:v>
                </c:pt>
                <c:pt idx="315">
                  <c:v>0.15208500000000003</c:v>
                </c:pt>
                <c:pt idx="316">
                  <c:v>0.152671</c:v>
                </c:pt>
                <c:pt idx="317">
                  <c:v>0.15409100000000009</c:v>
                </c:pt>
                <c:pt idx="318">
                  <c:v>0.15549000000000002</c:v>
                </c:pt>
                <c:pt idx="319">
                  <c:v>0.15686900000000004</c:v>
                </c:pt>
                <c:pt idx="320">
                  <c:v>0.15800099999999995</c:v>
                </c:pt>
                <c:pt idx="321">
                  <c:v>0.15916600000000003</c:v>
                </c:pt>
                <c:pt idx="322">
                  <c:v>0.16054399999999991</c:v>
                </c:pt>
                <c:pt idx="323">
                  <c:v>0.161887</c:v>
                </c:pt>
                <c:pt idx="324">
                  <c:v>0.16338399999999997</c:v>
                </c:pt>
                <c:pt idx="325">
                  <c:v>0.16512800000000005</c:v>
                </c:pt>
                <c:pt idx="326">
                  <c:v>0.16680200000000001</c:v>
                </c:pt>
                <c:pt idx="327">
                  <c:v>0.16835</c:v>
                </c:pt>
                <c:pt idx="328">
                  <c:v>0.16983499999999996</c:v>
                </c:pt>
                <c:pt idx="329">
                  <c:v>0.17195299999999991</c:v>
                </c:pt>
                <c:pt idx="330">
                  <c:v>0.17390600000000001</c:v>
                </c:pt>
                <c:pt idx="331">
                  <c:v>0.17552800000000002</c:v>
                </c:pt>
                <c:pt idx="332">
                  <c:v>0.17701299999999998</c:v>
                </c:pt>
                <c:pt idx="333">
                  <c:v>0.17860999999999994</c:v>
                </c:pt>
                <c:pt idx="334">
                  <c:v>0.18042199999999997</c:v>
                </c:pt>
                <c:pt idx="335">
                  <c:v>0.18246400000000007</c:v>
                </c:pt>
                <c:pt idx="336">
                  <c:v>0.18423400000000001</c:v>
                </c:pt>
                <c:pt idx="337">
                  <c:v>0.1860170000000001</c:v>
                </c:pt>
                <c:pt idx="338">
                  <c:v>0.18765699999999996</c:v>
                </c:pt>
                <c:pt idx="339">
                  <c:v>0.18927900000000009</c:v>
                </c:pt>
                <c:pt idx="340">
                  <c:v>0.19072499999999992</c:v>
                </c:pt>
                <c:pt idx="341">
                  <c:v>0.19243500000000002</c:v>
                </c:pt>
                <c:pt idx="342">
                  <c:v>0.19379900000000005</c:v>
                </c:pt>
                <c:pt idx="343">
                  <c:v>0.19502200000000014</c:v>
                </c:pt>
                <c:pt idx="344">
                  <c:v>0.19590799999999997</c:v>
                </c:pt>
                <c:pt idx="345">
                  <c:v>0.19732599999999989</c:v>
                </c:pt>
                <c:pt idx="346">
                  <c:v>0.19826499999999991</c:v>
                </c:pt>
                <c:pt idx="347">
                  <c:v>0.19885300000000006</c:v>
                </c:pt>
                <c:pt idx="348">
                  <c:v>0.19952299999999989</c:v>
                </c:pt>
                <c:pt idx="349">
                  <c:v>0.20039499999999988</c:v>
                </c:pt>
                <c:pt idx="350">
                  <c:v>0.20035900000000006</c:v>
                </c:pt>
                <c:pt idx="351">
                  <c:v>0.19982199999999994</c:v>
                </c:pt>
                <c:pt idx="352">
                  <c:v>0.19918600000000009</c:v>
                </c:pt>
                <c:pt idx="353">
                  <c:v>0.19873099999999999</c:v>
                </c:pt>
                <c:pt idx="354">
                  <c:v>0.19757800000000003</c:v>
                </c:pt>
                <c:pt idx="355">
                  <c:v>0.19620800000000016</c:v>
                </c:pt>
                <c:pt idx="356">
                  <c:v>0.19436900000000001</c:v>
                </c:pt>
                <c:pt idx="357">
                  <c:v>0.19168999999999992</c:v>
                </c:pt>
                <c:pt idx="358">
                  <c:v>0.18829399999999996</c:v>
                </c:pt>
                <c:pt idx="359">
                  <c:v>0.18568299999999982</c:v>
                </c:pt>
                <c:pt idx="360">
                  <c:v>0.18142900000000006</c:v>
                </c:pt>
                <c:pt idx="361">
                  <c:v>0.17706899999999992</c:v>
                </c:pt>
                <c:pt idx="362">
                  <c:v>0.16965000000000008</c:v>
                </c:pt>
                <c:pt idx="363">
                  <c:v>0.15921399999999997</c:v>
                </c:pt>
                <c:pt idx="364">
                  <c:v>0.14813100000000001</c:v>
                </c:pt>
                <c:pt idx="365">
                  <c:v>0.13558800000000004</c:v>
                </c:pt>
                <c:pt idx="366">
                  <c:v>0.12044999999999995</c:v>
                </c:pt>
                <c:pt idx="367">
                  <c:v>0.10055399999999981</c:v>
                </c:pt>
                <c:pt idx="368">
                  <c:v>8.252399999999982E-2</c:v>
                </c:pt>
                <c:pt idx="369">
                  <c:v>6.0299999999999798E-2</c:v>
                </c:pt>
                <c:pt idx="370">
                  <c:v>3.5092000000000123E-2</c:v>
                </c:pt>
                <c:pt idx="371">
                  <c:v>-6.7429999999997214E-3</c:v>
                </c:pt>
                <c:pt idx="372">
                  <c:v>-4.7565999999999775E-2</c:v>
                </c:pt>
                <c:pt idx="373">
                  <c:v>-9.7577999999999943E-2</c:v>
                </c:pt>
                <c:pt idx="374">
                  <c:v>-0.17899300000000018</c:v>
                </c:pt>
                <c:pt idx="375">
                  <c:v>-0.26338000000000017</c:v>
                </c:pt>
                <c:pt idx="376">
                  <c:v>-0.30003499999999983</c:v>
                </c:pt>
                <c:pt idx="377">
                  <c:v>-0.52442399999999978</c:v>
                </c:pt>
                <c:pt idx="378">
                  <c:v>-0.77434400000000014</c:v>
                </c:pt>
                <c:pt idx="379">
                  <c:v>-1.0310240000000004</c:v>
                </c:pt>
                <c:pt idx="380">
                  <c:v>-1.294492</c:v>
                </c:pt>
                <c:pt idx="381">
                  <c:v>-1.5547839999999997</c:v>
                </c:pt>
                <c:pt idx="382">
                  <c:v>-1.8420240000000003</c:v>
                </c:pt>
                <c:pt idx="383">
                  <c:v>-2.1418559999999998</c:v>
                </c:pt>
                <c:pt idx="384">
                  <c:v>-2.4686279999999998</c:v>
                </c:pt>
                <c:pt idx="385">
                  <c:v>-2.8029760000000001</c:v>
                </c:pt>
                <c:pt idx="386">
                  <c:v>-3.1728639999999997</c:v>
                </c:pt>
                <c:pt idx="387">
                  <c:v>-3.581232</c:v>
                </c:pt>
                <c:pt idx="388">
                  <c:v>-4.0216440000000002</c:v>
                </c:pt>
                <c:pt idx="389">
                  <c:v>-4.4851559999999999</c:v>
                </c:pt>
                <c:pt idx="390">
                  <c:v>-4.9651079999999999</c:v>
                </c:pt>
                <c:pt idx="391">
                  <c:v>-5.4394200000000001</c:v>
                </c:pt>
                <c:pt idx="392">
                  <c:v>-5.9066320000000001</c:v>
                </c:pt>
                <c:pt idx="393">
                  <c:v>-6.3374039999999994</c:v>
                </c:pt>
                <c:pt idx="394">
                  <c:v>-6.7818799999999992</c:v>
                </c:pt>
                <c:pt idx="395">
                  <c:v>-7.2323199999999996</c:v>
                </c:pt>
                <c:pt idx="396">
                  <c:v>-7.7045200000000005</c:v>
                </c:pt>
                <c:pt idx="397">
                  <c:v>-8.2356239999999996</c:v>
                </c:pt>
                <c:pt idx="398">
                  <c:v>-9</c:v>
                </c:pt>
                <c:pt idx="399">
                  <c:v>-9</c:v>
                </c:pt>
                <c:pt idx="400">
                  <c:v>-9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9F9-44F2-833B-7FB028362D5B}"/>
            </c:ext>
          </c:extLst>
        </c:ser>
        <c:ser>
          <c:idx val="3"/>
          <c:order val="3"/>
          <c:tx>
            <c:strRef>
              <c:f>'5mM (2%conversione)'!$K$1</c:f>
              <c:strCache>
                <c:ptCount val="1"/>
                <c:pt idx="0">
                  <c:v>HMF + DFF + R</c:v>
                </c:pt>
              </c:strCache>
            </c:strRef>
          </c:tx>
          <c:spPr>
            <a:ln w="57150" cap="rnd">
              <a:solidFill>
                <a:schemeClr val="accent4"/>
              </a:solidFill>
              <a:prstDash val="dashDot"/>
              <a:round/>
            </a:ln>
            <a:effectLst/>
          </c:spPr>
          <c:marker>
            <c:symbol val="none"/>
          </c:marker>
          <c:xVal>
            <c:numRef>
              <c:f>'5mM (2%conversione)'!$A$2:$A$402</c:f>
              <c:numCache>
                <c:formatCode>0.0</c:formatCode>
                <c:ptCount val="4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</c:numCache>
            </c:numRef>
          </c:xVal>
          <c:yVal>
            <c:numRef>
              <c:f>'5mM (2%conversione)'!$K$2:$K$402</c:f>
              <c:numCache>
                <c:formatCode>General</c:formatCode>
                <c:ptCount val="401"/>
                <c:pt idx="0">
                  <c:v>0.21287600000000001</c:v>
                </c:pt>
                <c:pt idx="1">
                  <c:v>0.21319299999999999</c:v>
                </c:pt>
                <c:pt idx="2">
                  <c:v>0.21354699999999999</c:v>
                </c:pt>
                <c:pt idx="3">
                  <c:v>0.21398</c:v>
                </c:pt>
                <c:pt idx="4">
                  <c:v>0.21440300000000001</c:v>
                </c:pt>
                <c:pt idx="5">
                  <c:v>0.21485799999999999</c:v>
                </c:pt>
                <c:pt idx="6">
                  <c:v>0.21532499999999999</c:v>
                </c:pt>
                <c:pt idx="7">
                  <c:v>0.21574199999999999</c:v>
                </c:pt>
                <c:pt idx="8">
                  <c:v>0.21610399999999999</c:v>
                </c:pt>
                <c:pt idx="9">
                  <c:v>0.21649299999999999</c:v>
                </c:pt>
                <c:pt idx="10">
                  <c:v>0.21690300000000001</c:v>
                </c:pt>
                <c:pt idx="11">
                  <c:v>0.217306</c:v>
                </c:pt>
                <c:pt idx="12">
                  <c:v>0.217695</c:v>
                </c:pt>
                <c:pt idx="13">
                  <c:v>0.21807799999999999</c:v>
                </c:pt>
                <c:pt idx="14">
                  <c:v>0.218527</c:v>
                </c:pt>
                <c:pt idx="15">
                  <c:v>0.21895999999999999</c:v>
                </c:pt>
                <c:pt idx="16">
                  <c:v>0.21937699999999999</c:v>
                </c:pt>
                <c:pt idx="17">
                  <c:v>0.219831</c:v>
                </c:pt>
                <c:pt idx="18">
                  <c:v>0.22028400000000001</c:v>
                </c:pt>
                <c:pt idx="19">
                  <c:v>0.220693</c:v>
                </c:pt>
                <c:pt idx="20">
                  <c:v>0.22108900000000001</c:v>
                </c:pt>
                <c:pt idx="21">
                  <c:v>0.22148999999999999</c:v>
                </c:pt>
                <c:pt idx="22">
                  <c:v>0.221911</c:v>
                </c:pt>
                <c:pt idx="23">
                  <c:v>0.2223</c:v>
                </c:pt>
                <c:pt idx="24">
                  <c:v>0.22267000000000001</c:v>
                </c:pt>
                <c:pt idx="25">
                  <c:v>0.22305900000000001</c:v>
                </c:pt>
                <c:pt idx="26">
                  <c:v>0.22348499999999999</c:v>
                </c:pt>
                <c:pt idx="27">
                  <c:v>0.223965</c:v>
                </c:pt>
                <c:pt idx="28">
                  <c:v>0.22446099999999999</c:v>
                </c:pt>
                <c:pt idx="29">
                  <c:v>0.22497</c:v>
                </c:pt>
                <c:pt idx="30">
                  <c:v>0.225497</c:v>
                </c:pt>
                <c:pt idx="31">
                  <c:v>0.22592000000000001</c:v>
                </c:pt>
                <c:pt idx="32">
                  <c:v>0.22631100000000001</c:v>
                </c:pt>
                <c:pt idx="33">
                  <c:v>0.22670799999999999</c:v>
                </c:pt>
                <c:pt idx="34">
                  <c:v>0.22713800000000001</c:v>
                </c:pt>
                <c:pt idx="35">
                  <c:v>0.22756299999999999</c:v>
                </c:pt>
                <c:pt idx="36">
                  <c:v>0.227969</c:v>
                </c:pt>
                <c:pt idx="37">
                  <c:v>0.228379</c:v>
                </c:pt>
                <c:pt idx="38">
                  <c:v>0.228826</c:v>
                </c:pt>
                <c:pt idx="39">
                  <c:v>0.229273</c:v>
                </c:pt>
                <c:pt idx="40">
                  <c:v>0.22975100000000001</c:v>
                </c:pt>
                <c:pt idx="41">
                  <c:v>0.23028999999999999</c:v>
                </c:pt>
                <c:pt idx="42">
                  <c:v>0.23080700000000001</c:v>
                </c:pt>
                <c:pt idx="43">
                  <c:v>0.231262</c:v>
                </c:pt>
                <c:pt idx="44">
                  <c:v>0.23169699999999999</c:v>
                </c:pt>
                <c:pt idx="45">
                  <c:v>0.23216300000000001</c:v>
                </c:pt>
                <c:pt idx="46">
                  <c:v>0.232622</c:v>
                </c:pt>
                <c:pt idx="47">
                  <c:v>0.23306099999999999</c:v>
                </c:pt>
                <c:pt idx="48">
                  <c:v>0.23352200000000001</c:v>
                </c:pt>
                <c:pt idx="49">
                  <c:v>0.234014</c:v>
                </c:pt>
                <c:pt idx="50">
                  <c:v>0.23454800000000001</c:v>
                </c:pt>
                <c:pt idx="51">
                  <c:v>0.23506199999999999</c:v>
                </c:pt>
                <c:pt idx="52">
                  <c:v>0.23563200000000001</c:v>
                </c:pt>
                <c:pt idx="53">
                  <c:v>0.23619299999999999</c:v>
                </c:pt>
                <c:pt idx="54">
                  <c:v>0.23671300000000001</c:v>
                </c:pt>
                <c:pt idx="55">
                  <c:v>0.23716799999999999</c:v>
                </c:pt>
                <c:pt idx="56">
                  <c:v>0.23761699999999999</c:v>
                </c:pt>
                <c:pt idx="57">
                  <c:v>0.23805200000000001</c:v>
                </c:pt>
                <c:pt idx="58">
                  <c:v>0.238534</c:v>
                </c:pt>
                <c:pt idx="59">
                  <c:v>0.23900099999999999</c:v>
                </c:pt>
                <c:pt idx="60">
                  <c:v>0.23949799999999999</c:v>
                </c:pt>
                <c:pt idx="61">
                  <c:v>0.240011</c:v>
                </c:pt>
                <c:pt idx="62">
                  <c:v>0.240535</c:v>
                </c:pt>
                <c:pt idx="63">
                  <c:v>0.24107600000000001</c:v>
                </c:pt>
                <c:pt idx="64">
                  <c:v>0.241614</c:v>
                </c:pt>
                <c:pt idx="65">
                  <c:v>0.242174</c:v>
                </c:pt>
                <c:pt idx="66">
                  <c:v>0.24271200000000001</c:v>
                </c:pt>
                <c:pt idx="67">
                  <c:v>0.243205</c:v>
                </c:pt>
                <c:pt idx="68">
                  <c:v>0.243724</c:v>
                </c:pt>
                <c:pt idx="69">
                  <c:v>0.24424999999999999</c:v>
                </c:pt>
                <c:pt idx="70">
                  <c:v>0.24478</c:v>
                </c:pt>
                <c:pt idx="71">
                  <c:v>0.24529599999999999</c:v>
                </c:pt>
                <c:pt idx="72">
                  <c:v>0.245806</c:v>
                </c:pt>
                <c:pt idx="73">
                  <c:v>0.24634400000000001</c:v>
                </c:pt>
                <c:pt idx="74">
                  <c:v>0.246887</c:v>
                </c:pt>
                <c:pt idx="75">
                  <c:v>0.247443</c:v>
                </c:pt>
                <c:pt idx="76">
                  <c:v>0.248032</c:v>
                </c:pt>
                <c:pt idx="77">
                  <c:v>0.248641</c:v>
                </c:pt>
                <c:pt idx="78">
                  <c:v>0.249226</c:v>
                </c:pt>
                <c:pt idx="79">
                  <c:v>0.249753</c:v>
                </c:pt>
                <c:pt idx="80">
                  <c:v>0.25026500000000002</c:v>
                </c:pt>
                <c:pt idx="81">
                  <c:v>0.25080799999999998</c:v>
                </c:pt>
                <c:pt idx="82">
                  <c:v>0.25133899999999998</c:v>
                </c:pt>
                <c:pt idx="83">
                  <c:v>0.25187199999999998</c:v>
                </c:pt>
                <c:pt idx="84">
                  <c:v>0.25242700000000001</c:v>
                </c:pt>
                <c:pt idx="85">
                  <c:v>0.25300499999999998</c:v>
                </c:pt>
                <c:pt idx="86">
                  <c:v>0.25357600000000002</c:v>
                </c:pt>
                <c:pt idx="87">
                  <c:v>0.25419900000000001</c:v>
                </c:pt>
                <c:pt idx="88">
                  <c:v>0.25485400000000002</c:v>
                </c:pt>
                <c:pt idx="89">
                  <c:v>0.25550299999999998</c:v>
                </c:pt>
                <c:pt idx="90">
                  <c:v>0.25611600000000001</c:v>
                </c:pt>
                <c:pt idx="91">
                  <c:v>0.25667800000000002</c:v>
                </c:pt>
                <c:pt idx="92">
                  <c:v>0.25719700000000001</c:v>
                </c:pt>
                <c:pt idx="93">
                  <c:v>0.25773600000000002</c:v>
                </c:pt>
                <c:pt idx="94">
                  <c:v>0.258303</c:v>
                </c:pt>
                <c:pt idx="95">
                  <c:v>0.25886300000000001</c:v>
                </c:pt>
                <c:pt idx="96">
                  <c:v>0.25945200000000002</c:v>
                </c:pt>
                <c:pt idx="97">
                  <c:v>0.26002900000000001</c:v>
                </c:pt>
                <c:pt idx="98">
                  <c:v>0.26062200000000002</c:v>
                </c:pt>
                <c:pt idx="99">
                  <c:v>0.26126300000000002</c:v>
                </c:pt>
                <c:pt idx="100">
                  <c:v>0.26193100000000002</c:v>
                </c:pt>
                <c:pt idx="101">
                  <c:v>0.26260499999999998</c:v>
                </c:pt>
                <c:pt idx="102">
                  <c:v>0.26323800000000003</c:v>
                </c:pt>
                <c:pt idx="103">
                  <c:v>0.26380500000000001</c:v>
                </c:pt>
                <c:pt idx="104">
                  <c:v>0.26439699999999999</c:v>
                </c:pt>
                <c:pt idx="105">
                  <c:v>0.26497100000000001</c:v>
                </c:pt>
                <c:pt idx="106">
                  <c:v>0.26556600000000002</c:v>
                </c:pt>
                <c:pt idx="107">
                  <c:v>0.26615</c:v>
                </c:pt>
                <c:pt idx="108">
                  <c:v>0.26674799999999999</c:v>
                </c:pt>
                <c:pt idx="109">
                  <c:v>0.267424</c:v>
                </c:pt>
                <c:pt idx="110">
                  <c:v>0.26809899999999998</c:v>
                </c:pt>
                <c:pt idx="111">
                  <c:v>0.26880399999999999</c:v>
                </c:pt>
                <c:pt idx="112">
                  <c:v>0.26952100000000001</c:v>
                </c:pt>
                <c:pt idx="113">
                  <c:v>0.27021400000000001</c:v>
                </c:pt>
                <c:pt idx="114">
                  <c:v>0.27088699999999999</c:v>
                </c:pt>
                <c:pt idx="115">
                  <c:v>0.27151700000000001</c:v>
                </c:pt>
                <c:pt idx="116">
                  <c:v>0.27213300000000001</c:v>
                </c:pt>
                <c:pt idx="117">
                  <c:v>0.272704</c:v>
                </c:pt>
                <c:pt idx="118">
                  <c:v>0.27334399999999998</c:v>
                </c:pt>
                <c:pt idx="119">
                  <c:v>0.27395799999999998</c:v>
                </c:pt>
                <c:pt idx="120">
                  <c:v>0.27458199999999999</c:v>
                </c:pt>
                <c:pt idx="121">
                  <c:v>0.27525300000000003</c:v>
                </c:pt>
                <c:pt idx="122">
                  <c:v>0.27591399999999999</c:v>
                </c:pt>
                <c:pt idx="123">
                  <c:v>0.27663500000000002</c:v>
                </c:pt>
                <c:pt idx="124">
                  <c:v>0.27735799999999999</c:v>
                </c:pt>
                <c:pt idx="125">
                  <c:v>0.278059</c:v>
                </c:pt>
                <c:pt idx="126">
                  <c:v>0.27881299999999998</c:v>
                </c:pt>
                <c:pt idx="127">
                  <c:v>0.27953699999999998</c:v>
                </c:pt>
                <c:pt idx="128">
                  <c:v>0.28020600000000001</c:v>
                </c:pt>
                <c:pt idx="129">
                  <c:v>0.28083599999999997</c:v>
                </c:pt>
                <c:pt idx="130">
                  <c:v>0.28150799999999998</c:v>
                </c:pt>
                <c:pt idx="131">
                  <c:v>0.28215400000000002</c:v>
                </c:pt>
                <c:pt idx="132">
                  <c:v>0.282829</c:v>
                </c:pt>
                <c:pt idx="133">
                  <c:v>0.28347499999999998</c:v>
                </c:pt>
                <c:pt idx="134">
                  <c:v>0.28418199999999999</c:v>
                </c:pt>
                <c:pt idx="135">
                  <c:v>0.284889</c:v>
                </c:pt>
                <c:pt idx="136">
                  <c:v>0.285634</c:v>
                </c:pt>
                <c:pt idx="137">
                  <c:v>0.286325</c:v>
                </c:pt>
                <c:pt idx="138">
                  <c:v>0.28706599999999999</c:v>
                </c:pt>
                <c:pt idx="139">
                  <c:v>0.28775099999999998</c:v>
                </c:pt>
                <c:pt idx="140">
                  <c:v>0.28841600000000001</c:v>
                </c:pt>
                <c:pt idx="141">
                  <c:v>0.28909800000000002</c:v>
                </c:pt>
                <c:pt idx="142">
                  <c:v>0.28980800000000001</c:v>
                </c:pt>
                <c:pt idx="143">
                  <c:v>0.29050399999999998</c:v>
                </c:pt>
                <c:pt idx="144">
                  <c:v>0.29117100000000001</c:v>
                </c:pt>
                <c:pt idx="145">
                  <c:v>0.29183599999999998</c:v>
                </c:pt>
                <c:pt idx="146">
                  <c:v>0.29255500000000001</c:v>
                </c:pt>
                <c:pt idx="147">
                  <c:v>0.29330899999999999</c:v>
                </c:pt>
                <c:pt idx="148">
                  <c:v>0.294068</c:v>
                </c:pt>
                <c:pt idx="149">
                  <c:v>0.29480600000000001</c:v>
                </c:pt>
                <c:pt idx="150">
                  <c:v>0.29554799999999998</c:v>
                </c:pt>
                <c:pt idx="151">
                  <c:v>0.29620800000000003</c:v>
                </c:pt>
                <c:pt idx="152">
                  <c:v>0.29691600000000001</c:v>
                </c:pt>
                <c:pt idx="153">
                  <c:v>0.29761900000000002</c:v>
                </c:pt>
                <c:pt idx="154">
                  <c:v>0.298373</c:v>
                </c:pt>
                <c:pt idx="155">
                  <c:v>0.29909000000000002</c:v>
                </c:pt>
                <c:pt idx="156">
                  <c:v>0.29979099999999997</c:v>
                </c:pt>
                <c:pt idx="157">
                  <c:v>0.300539</c:v>
                </c:pt>
                <c:pt idx="158">
                  <c:v>0.30133900000000002</c:v>
                </c:pt>
                <c:pt idx="159">
                  <c:v>0.30211300000000002</c:v>
                </c:pt>
                <c:pt idx="160">
                  <c:v>0.30291200000000001</c:v>
                </c:pt>
                <c:pt idx="161">
                  <c:v>0.30370599999999998</c:v>
                </c:pt>
                <c:pt idx="162">
                  <c:v>0.30451400000000001</c:v>
                </c:pt>
                <c:pt idx="163">
                  <c:v>0.30524600000000002</c:v>
                </c:pt>
                <c:pt idx="164">
                  <c:v>0.30592799999999998</c:v>
                </c:pt>
                <c:pt idx="165">
                  <c:v>0.30657699999999999</c:v>
                </c:pt>
                <c:pt idx="166">
                  <c:v>0.30731799999999998</c:v>
                </c:pt>
                <c:pt idx="167">
                  <c:v>0.30801699999999999</c:v>
                </c:pt>
                <c:pt idx="168">
                  <c:v>0.30873600000000001</c:v>
                </c:pt>
                <c:pt idx="169">
                  <c:v>0.309473</c:v>
                </c:pt>
                <c:pt idx="170">
                  <c:v>0.310251</c:v>
                </c:pt>
                <c:pt idx="171">
                  <c:v>0.31110500000000002</c:v>
                </c:pt>
                <c:pt idx="172">
                  <c:v>0.31194100000000002</c:v>
                </c:pt>
                <c:pt idx="173">
                  <c:v>0.31277100000000002</c:v>
                </c:pt>
                <c:pt idx="174">
                  <c:v>0.31360900000000003</c:v>
                </c:pt>
                <c:pt idx="175">
                  <c:v>0.31438899999999997</c:v>
                </c:pt>
                <c:pt idx="176">
                  <c:v>0.315108</c:v>
                </c:pt>
                <c:pt idx="177">
                  <c:v>0.31578000000000001</c:v>
                </c:pt>
                <c:pt idx="178">
                  <c:v>0.31652599999999997</c:v>
                </c:pt>
                <c:pt idx="179">
                  <c:v>0.31730700000000001</c:v>
                </c:pt>
                <c:pt idx="180">
                  <c:v>0.31809799999999999</c:v>
                </c:pt>
                <c:pt idx="181">
                  <c:v>0.318851</c:v>
                </c:pt>
                <c:pt idx="182">
                  <c:v>0.31967000000000001</c:v>
                </c:pt>
                <c:pt idx="183">
                  <c:v>0.32054100000000002</c:v>
                </c:pt>
                <c:pt idx="184">
                  <c:v>0.32144499999999998</c:v>
                </c:pt>
                <c:pt idx="185">
                  <c:v>0.32234600000000002</c:v>
                </c:pt>
                <c:pt idx="186">
                  <c:v>0.32321699999999998</c:v>
                </c:pt>
                <c:pt idx="187">
                  <c:v>0.32408100000000001</c:v>
                </c:pt>
                <c:pt idx="188">
                  <c:v>0.32488899999999998</c:v>
                </c:pt>
                <c:pt idx="189">
                  <c:v>0.32568900000000001</c:v>
                </c:pt>
                <c:pt idx="190">
                  <c:v>0.32649299999999998</c:v>
                </c:pt>
                <c:pt idx="191">
                  <c:v>0.32728400000000002</c:v>
                </c:pt>
                <c:pt idx="192">
                  <c:v>0.32806999999999997</c:v>
                </c:pt>
                <c:pt idx="193">
                  <c:v>0.32891999999999999</c:v>
                </c:pt>
                <c:pt idx="194">
                  <c:v>0.329843</c:v>
                </c:pt>
                <c:pt idx="195">
                  <c:v>0.33079799999999998</c:v>
                </c:pt>
                <c:pt idx="196">
                  <c:v>0.33180399999999999</c:v>
                </c:pt>
                <c:pt idx="197">
                  <c:v>0.33272600000000002</c:v>
                </c:pt>
                <c:pt idx="198">
                  <c:v>0.33359100000000003</c:v>
                </c:pt>
                <c:pt idx="199">
                  <c:v>0.33433800000000002</c:v>
                </c:pt>
                <c:pt idx="200">
                  <c:v>0.33506999999999998</c:v>
                </c:pt>
                <c:pt idx="201">
                  <c:v>0.33585500000000001</c:v>
                </c:pt>
                <c:pt idx="202">
                  <c:v>0.33672200000000002</c:v>
                </c:pt>
                <c:pt idx="203">
                  <c:v>0.33755600000000002</c:v>
                </c:pt>
                <c:pt idx="204">
                  <c:v>0.338395</c:v>
                </c:pt>
                <c:pt idx="205">
                  <c:v>0.33933799999999997</c:v>
                </c:pt>
                <c:pt idx="206">
                  <c:v>0.340335</c:v>
                </c:pt>
                <c:pt idx="207">
                  <c:v>0.341304</c:v>
                </c:pt>
                <c:pt idx="208">
                  <c:v>0.34246199999999999</c:v>
                </c:pt>
                <c:pt idx="209">
                  <c:v>0.34352700000000003</c:v>
                </c:pt>
                <c:pt idx="210">
                  <c:v>0.344447</c:v>
                </c:pt>
                <c:pt idx="211">
                  <c:v>0.34534700000000002</c:v>
                </c:pt>
                <c:pt idx="212">
                  <c:v>0.34621099999999999</c:v>
                </c:pt>
                <c:pt idx="213">
                  <c:v>0.34710999999999997</c:v>
                </c:pt>
                <c:pt idx="214">
                  <c:v>0.34792699999999999</c:v>
                </c:pt>
                <c:pt idx="215">
                  <c:v>0.34859600000000002</c:v>
                </c:pt>
                <c:pt idx="216">
                  <c:v>0.34920000000000001</c:v>
                </c:pt>
                <c:pt idx="217">
                  <c:v>0.35000500000000001</c:v>
                </c:pt>
                <c:pt idx="218">
                  <c:v>0.35096699999999997</c:v>
                </c:pt>
                <c:pt idx="219">
                  <c:v>0.35200199999999998</c:v>
                </c:pt>
                <c:pt idx="220">
                  <c:v>0.35298200000000002</c:v>
                </c:pt>
                <c:pt idx="221">
                  <c:v>0.35404200000000002</c:v>
                </c:pt>
                <c:pt idx="222">
                  <c:v>0.35511599999999999</c:v>
                </c:pt>
                <c:pt idx="223">
                  <c:v>0.35616700000000001</c:v>
                </c:pt>
                <c:pt idx="224">
                  <c:v>0.357122</c:v>
                </c:pt>
                <c:pt idx="225">
                  <c:v>0.35799399999999998</c:v>
                </c:pt>
                <c:pt idx="226">
                  <c:v>0.358929</c:v>
                </c:pt>
                <c:pt idx="227">
                  <c:v>0.35989300000000002</c:v>
                </c:pt>
                <c:pt idx="228">
                  <c:v>0.36081800000000003</c:v>
                </c:pt>
                <c:pt idx="229">
                  <c:v>0.36178500000000002</c:v>
                </c:pt>
                <c:pt idx="230">
                  <c:v>0.3629</c:v>
                </c:pt>
                <c:pt idx="231">
                  <c:v>0.36407800000000001</c:v>
                </c:pt>
                <c:pt idx="232">
                  <c:v>0.36528500000000003</c:v>
                </c:pt>
                <c:pt idx="233">
                  <c:v>0.36650899999999997</c:v>
                </c:pt>
                <c:pt idx="234">
                  <c:v>0.36769200000000002</c:v>
                </c:pt>
                <c:pt idx="235">
                  <c:v>0.36886600000000003</c:v>
                </c:pt>
                <c:pt idx="236">
                  <c:v>0.36996099999999998</c:v>
                </c:pt>
                <c:pt idx="237">
                  <c:v>0.37098100000000001</c:v>
                </c:pt>
                <c:pt idx="238">
                  <c:v>0.37203999999999998</c:v>
                </c:pt>
                <c:pt idx="239">
                  <c:v>0.37318000000000001</c:v>
                </c:pt>
                <c:pt idx="240">
                  <c:v>0.37434699999999999</c:v>
                </c:pt>
                <c:pt idx="241">
                  <c:v>0.37546200000000002</c:v>
                </c:pt>
                <c:pt idx="242">
                  <c:v>0.376666</c:v>
                </c:pt>
                <c:pt idx="243">
                  <c:v>0.37793100000000002</c:v>
                </c:pt>
                <c:pt idx="244">
                  <c:v>0.37924200000000002</c:v>
                </c:pt>
                <c:pt idx="245">
                  <c:v>0.38053199999999998</c:v>
                </c:pt>
                <c:pt idx="246">
                  <c:v>0.38185200000000002</c:v>
                </c:pt>
                <c:pt idx="247">
                  <c:v>0.38306800000000002</c:v>
                </c:pt>
                <c:pt idx="248">
                  <c:v>0.38427600000000001</c:v>
                </c:pt>
                <c:pt idx="249">
                  <c:v>0.385434</c:v>
                </c:pt>
                <c:pt idx="250">
                  <c:v>0.38671</c:v>
                </c:pt>
                <c:pt idx="251">
                  <c:v>0.388021</c:v>
                </c:pt>
                <c:pt idx="252">
                  <c:v>0.38935900000000001</c:v>
                </c:pt>
                <c:pt idx="253">
                  <c:v>0.39063300000000001</c:v>
                </c:pt>
                <c:pt idx="254">
                  <c:v>0.39205800000000002</c:v>
                </c:pt>
                <c:pt idx="255">
                  <c:v>0.39372600000000002</c:v>
                </c:pt>
                <c:pt idx="256">
                  <c:v>0.39534999999999998</c:v>
                </c:pt>
                <c:pt idx="257">
                  <c:v>0.396845</c:v>
                </c:pt>
                <c:pt idx="258">
                  <c:v>0.39841700000000002</c:v>
                </c:pt>
                <c:pt idx="259">
                  <c:v>0.40013799999999999</c:v>
                </c:pt>
                <c:pt idx="260">
                  <c:v>0.40177600000000002</c:v>
                </c:pt>
                <c:pt idx="261">
                  <c:v>0.403279</c:v>
                </c:pt>
                <c:pt idx="262">
                  <c:v>0.40478700000000001</c:v>
                </c:pt>
                <c:pt idx="263">
                  <c:v>0.40629700000000002</c:v>
                </c:pt>
                <c:pt idx="264">
                  <c:v>0.40798299999999998</c:v>
                </c:pt>
                <c:pt idx="265">
                  <c:v>0.40968599999999999</c:v>
                </c:pt>
                <c:pt idx="266">
                  <c:v>0.41150999999999999</c:v>
                </c:pt>
                <c:pt idx="267">
                  <c:v>0.41363699999999998</c:v>
                </c:pt>
                <c:pt idx="268">
                  <c:v>0.41582400000000003</c:v>
                </c:pt>
                <c:pt idx="269">
                  <c:v>0.41789500000000002</c:v>
                </c:pt>
                <c:pt idx="270">
                  <c:v>0.42024899999999998</c:v>
                </c:pt>
                <c:pt idx="271">
                  <c:v>0.422485</c:v>
                </c:pt>
                <c:pt idx="272">
                  <c:v>0.42463899999999999</c:v>
                </c:pt>
                <c:pt idx="273">
                  <c:v>0.42676199999999997</c:v>
                </c:pt>
                <c:pt idx="274">
                  <c:v>0.42906499999999997</c:v>
                </c:pt>
                <c:pt idx="275">
                  <c:v>0.43152699999999999</c:v>
                </c:pt>
                <c:pt idx="276">
                  <c:v>0.43398399999999998</c:v>
                </c:pt>
                <c:pt idx="277">
                  <c:v>0.43658200000000003</c:v>
                </c:pt>
                <c:pt idx="278">
                  <c:v>0.43940899999999999</c:v>
                </c:pt>
                <c:pt idx="279">
                  <c:v>0.44254900000000003</c:v>
                </c:pt>
                <c:pt idx="280">
                  <c:v>0.44582899999999998</c:v>
                </c:pt>
                <c:pt idx="281">
                  <c:v>0.44914999999999999</c:v>
                </c:pt>
                <c:pt idx="282">
                  <c:v>0.45266200000000001</c:v>
                </c:pt>
                <c:pt idx="283">
                  <c:v>0.45604299999999998</c:v>
                </c:pt>
                <c:pt idx="284">
                  <c:v>0.45938699999999999</c:v>
                </c:pt>
                <c:pt idx="285">
                  <c:v>0.46271000000000001</c:v>
                </c:pt>
                <c:pt idx="286">
                  <c:v>0.46623500000000001</c:v>
                </c:pt>
                <c:pt idx="287">
                  <c:v>0.46998000000000001</c:v>
                </c:pt>
                <c:pt idx="288">
                  <c:v>0.47382800000000003</c:v>
                </c:pt>
                <c:pt idx="289">
                  <c:v>0.47793099999999999</c:v>
                </c:pt>
                <c:pt idx="290">
                  <c:v>0.482429</c:v>
                </c:pt>
                <c:pt idx="291">
                  <c:v>0.48742999999999997</c:v>
                </c:pt>
                <c:pt idx="292">
                  <c:v>0.49253799999999998</c:v>
                </c:pt>
                <c:pt idx="293">
                  <c:v>0.49778699999999998</c:v>
                </c:pt>
                <c:pt idx="294">
                  <c:v>0.503077</c:v>
                </c:pt>
                <c:pt idx="295">
                  <c:v>0.50812900000000005</c:v>
                </c:pt>
                <c:pt idx="296">
                  <c:v>0.51316899999999999</c:v>
                </c:pt>
                <c:pt idx="297">
                  <c:v>0.51820600000000006</c:v>
                </c:pt>
                <c:pt idx="298">
                  <c:v>0.52359699999999998</c:v>
                </c:pt>
                <c:pt idx="299">
                  <c:v>0.52914099999999997</c:v>
                </c:pt>
                <c:pt idx="300">
                  <c:v>0.53487600000000002</c:v>
                </c:pt>
                <c:pt idx="301">
                  <c:v>0.54089500000000001</c:v>
                </c:pt>
                <c:pt idx="302">
                  <c:v>0.54742999999999997</c:v>
                </c:pt>
                <c:pt idx="303">
                  <c:v>0.55462500000000003</c:v>
                </c:pt>
                <c:pt idx="304">
                  <c:v>0.56192200000000003</c:v>
                </c:pt>
                <c:pt idx="305">
                  <c:v>0.56947400000000004</c:v>
                </c:pt>
                <c:pt idx="306">
                  <c:v>0.57722099999999998</c:v>
                </c:pt>
                <c:pt idx="307">
                  <c:v>0.58476700000000004</c:v>
                </c:pt>
                <c:pt idx="308">
                  <c:v>0.59209000000000001</c:v>
                </c:pt>
                <c:pt idx="309">
                  <c:v>0.59934799999999999</c:v>
                </c:pt>
                <c:pt idx="310">
                  <c:v>0.60713099999999998</c:v>
                </c:pt>
                <c:pt idx="311">
                  <c:v>0.61512500000000003</c:v>
                </c:pt>
                <c:pt idx="312">
                  <c:v>0.62330200000000002</c:v>
                </c:pt>
                <c:pt idx="313">
                  <c:v>0.63183299999999998</c:v>
                </c:pt>
                <c:pt idx="314">
                  <c:v>0.641235</c:v>
                </c:pt>
                <c:pt idx="315">
                  <c:v>0.65119300000000002</c:v>
                </c:pt>
                <c:pt idx="316">
                  <c:v>0.66136700000000004</c:v>
                </c:pt>
                <c:pt idx="317">
                  <c:v>0.67192700000000005</c:v>
                </c:pt>
                <c:pt idx="318">
                  <c:v>0.68281800000000004</c:v>
                </c:pt>
                <c:pt idx="319">
                  <c:v>0.69337300000000002</c:v>
                </c:pt>
                <c:pt idx="320">
                  <c:v>0.70354099999999997</c:v>
                </c:pt>
                <c:pt idx="321">
                  <c:v>0.71343800000000002</c:v>
                </c:pt>
                <c:pt idx="322">
                  <c:v>0.72408399999999995</c:v>
                </c:pt>
                <c:pt idx="323">
                  <c:v>0.73489899999999997</c:v>
                </c:pt>
                <c:pt idx="324">
                  <c:v>0.74603200000000003</c:v>
                </c:pt>
                <c:pt idx="325">
                  <c:v>0.75746800000000003</c:v>
                </c:pt>
                <c:pt idx="326">
                  <c:v>0.76974200000000004</c:v>
                </c:pt>
                <c:pt idx="327">
                  <c:v>0.78287399999999996</c:v>
                </c:pt>
                <c:pt idx="328">
                  <c:v>0.796651</c:v>
                </c:pt>
                <c:pt idx="329">
                  <c:v>0.81088499999999997</c:v>
                </c:pt>
                <c:pt idx="330">
                  <c:v>0.82513400000000003</c:v>
                </c:pt>
                <c:pt idx="331">
                  <c:v>0.83879199999999998</c:v>
                </c:pt>
                <c:pt idx="332">
                  <c:v>0.85195299999999996</c:v>
                </c:pt>
                <c:pt idx="333">
                  <c:v>0.86492999999999998</c:v>
                </c:pt>
                <c:pt idx="334">
                  <c:v>0.87884600000000002</c:v>
                </c:pt>
                <c:pt idx="335">
                  <c:v>0.89314800000000005</c:v>
                </c:pt>
                <c:pt idx="336">
                  <c:v>0.907582</c:v>
                </c:pt>
                <c:pt idx="337">
                  <c:v>0.92264900000000005</c:v>
                </c:pt>
                <c:pt idx="338">
                  <c:v>0.93910099999999996</c:v>
                </c:pt>
                <c:pt idx="339">
                  <c:v>0.95677900000000005</c:v>
                </c:pt>
                <c:pt idx="340">
                  <c:v>0.97516499999999995</c:v>
                </c:pt>
                <c:pt idx="341">
                  <c:v>0.99430300000000005</c:v>
                </c:pt>
                <c:pt idx="342" formatCode="0.000000">
                  <c:v>1.013827</c:v>
                </c:pt>
                <c:pt idx="343" formatCode="0.000000">
                  <c:v>1.0330060000000001</c:v>
                </c:pt>
                <c:pt idx="344" formatCode="0.000000">
                  <c:v>1.051868</c:v>
                </c:pt>
                <c:pt idx="345" formatCode="0.000000">
                  <c:v>1.0711539999999999</c:v>
                </c:pt>
                <c:pt idx="346" formatCode="0.000000">
                  <c:v>1.0916809999999999</c:v>
                </c:pt>
                <c:pt idx="347" formatCode="0.000000">
                  <c:v>1.1128610000000001</c:v>
                </c:pt>
                <c:pt idx="348" formatCode="0.000000">
                  <c:v>1.1353709999999999</c:v>
                </c:pt>
                <c:pt idx="349" formatCode="0.000000">
                  <c:v>1.1602589999999999</c:v>
                </c:pt>
                <c:pt idx="350" formatCode="0.000000">
                  <c:v>1.1878150000000001</c:v>
                </c:pt>
                <c:pt idx="351" formatCode="0.000000">
                  <c:v>1.219786</c:v>
                </c:pt>
                <c:pt idx="352" formatCode="0.000000">
                  <c:v>1.252286</c:v>
                </c:pt>
                <c:pt idx="353" formatCode="0.000000">
                  <c:v>1.286659</c:v>
                </c:pt>
                <c:pt idx="354" formatCode="0.000000">
                  <c:v>1.322506</c:v>
                </c:pt>
                <c:pt idx="355" formatCode="0.000000">
                  <c:v>1.3593280000000001</c:v>
                </c:pt>
                <c:pt idx="356" formatCode="0.000000">
                  <c:v>1.3963570000000001</c:v>
                </c:pt>
                <c:pt idx="357" formatCode="0.000000">
                  <c:v>1.433854</c:v>
                </c:pt>
                <c:pt idx="358" formatCode="0.000000">
                  <c:v>1.474942</c:v>
                </c:pt>
                <c:pt idx="359" formatCode="0.000000">
                  <c:v>1.5208029999999999</c:v>
                </c:pt>
                <c:pt idx="360" formatCode="0.000000">
                  <c:v>1.569029</c:v>
                </c:pt>
                <c:pt idx="361" formatCode="0.000000">
                  <c:v>1.6213569999999999</c:v>
                </c:pt>
                <c:pt idx="362" formatCode="0.000000">
                  <c:v>1.679046</c:v>
                </c:pt>
                <c:pt idx="363" formatCode="0.000000">
                  <c:v>1.744278</c:v>
                </c:pt>
                <c:pt idx="364" formatCode="0.000000">
                  <c:v>1.816883</c:v>
                </c:pt>
                <c:pt idx="365" formatCode="0.000000">
                  <c:v>1.8944080000000001</c:v>
                </c:pt>
                <c:pt idx="366" formatCode="0.000000">
                  <c:v>1.976302</c:v>
                </c:pt>
                <c:pt idx="367" formatCode="0.000000">
                  <c:v>2.0572539999999999</c:v>
                </c:pt>
                <c:pt idx="368" formatCode="0.000000">
                  <c:v>2.1440519999999998</c:v>
                </c:pt>
                <c:pt idx="369" formatCode="0.000000">
                  <c:v>2.2290199999999998</c:v>
                </c:pt>
                <c:pt idx="370" formatCode="0.000000">
                  <c:v>2.3239200000000002</c:v>
                </c:pt>
                <c:pt idx="371" formatCode="0.000000">
                  <c:v>2.4112330000000002</c:v>
                </c:pt>
                <c:pt idx="372" formatCode="0.000000">
                  <c:v>2.5107740000000001</c:v>
                </c:pt>
                <c:pt idx="373" formatCode="0.000000">
                  <c:v>2.6099700000000001</c:v>
                </c:pt>
                <c:pt idx="374" formatCode="0.000000">
                  <c:v>2.7000829999999998</c:v>
                </c:pt>
                <c:pt idx="375" formatCode="0.000000">
                  <c:v>2.8148279999999999</c:v>
                </c:pt>
                <c:pt idx="376" formatCode="0.000000">
                  <c:v>2.993681</c:v>
                </c:pt>
                <c:pt idx="377" formatCode="0.000000">
                  <c:v>3</c:v>
                </c:pt>
                <c:pt idx="378" formatCode="0.000000">
                  <c:v>3</c:v>
                </c:pt>
                <c:pt idx="379" formatCode="0.000000">
                  <c:v>3</c:v>
                </c:pt>
                <c:pt idx="380" formatCode="0.000000">
                  <c:v>3</c:v>
                </c:pt>
                <c:pt idx="381" formatCode="0.000000">
                  <c:v>3</c:v>
                </c:pt>
                <c:pt idx="382" formatCode="0.000000">
                  <c:v>3</c:v>
                </c:pt>
                <c:pt idx="383" formatCode="0.000000">
                  <c:v>3</c:v>
                </c:pt>
                <c:pt idx="384" formatCode="0.000000">
                  <c:v>3</c:v>
                </c:pt>
                <c:pt idx="385" formatCode="0.000000">
                  <c:v>3</c:v>
                </c:pt>
                <c:pt idx="386" formatCode="0.000000">
                  <c:v>3</c:v>
                </c:pt>
                <c:pt idx="387" formatCode="0.000000">
                  <c:v>3</c:v>
                </c:pt>
                <c:pt idx="388" formatCode="0.000000">
                  <c:v>3</c:v>
                </c:pt>
                <c:pt idx="389" formatCode="0.000000">
                  <c:v>3</c:v>
                </c:pt>
                <c:pt idx="390" formatCode="0.000000">
                  <c:v>3</c:v>
                </c:pt>
                <c:pt idx="391" formatCode="0.000000">
                  <c:v>3</c:v>
                </c:pt>
                <c:pt idx="392" formatCode="0.000000">
                  <c:v>3</c:v>
                </c:pt>
                <c:pt idx="393" formatCode="0.000000">
                  <c:v>3</c:v>
                </c:pt>
                <c:pt idx="394" formatCode="0.000000">
                  <c:v>3</c:v>
                </c:pt>
                <c:pt idx="395" formatCode="0.000000">
                  <c:v>3</c:v>
                </c:pt>
                <c:pt idx="396" formatCode="0.000000">
                  <c:v>3</c:v>
                </c:pt>
                <c:pt idx="397" formatCode="0.000000">
                  <c:v>3</c:v>
                </c:pt>
                <c:pt idx="398" formatCode="0.000000">
                  <c:v>3</c:v>
                </c:pt>
                <c:pt idx="399" formatCode="0.000000">
                  <c:v>3</c:v>
                </c:pt>
                <c:pt idx="400" formatCode="0.000000">
                  <c:v>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C9F9-44F2-833B-7FB028362D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8427791"/>
        <c:axId val="528428623"/>
      </c:scatterChart>
      <c:valAx>
        <c:axId val="528427791"/>
        <c:scaling>
          <c:orientation val="minMax"/>
          <c:max val="700"/>
          <c:min val="4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Arial Rounded MT Bold" panose="020F070403050403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l-GR" sz="1400"/>
                  <a:t>λ</a:t>
                </a:r>
                <a:r>
                  <a:rPr lang="it-IT" sz="1400"/>
                  <a:t>, nm</a:t>
                </a:r>
              </a:p>
            </c:rich>
          </c:tx>
          <c:layout>
            <c:manualLayout>
              <c:xMode val="edge"/>
              <c:yMode val="edge"/>
              <c:x val="0.50358890215658825"/>
              <c:y val="0.895231790811081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Arial Rounded MT Bold" panose="020F070403050403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 algn="ctr">
              <a:defRPr sz="1400" b="0" i="0" u="none" strike="noStrike" kern="1200" baseline="0">
                <a:solidFill>
                  <a:sysClr val="windowText" lastClr="000000"/>
                </a:solidFill>
                <a:latin typeface="Arial Rounded MT Bold" panose="020F070403050403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28428623"/>
        <c:crosses val="autoZero"/>
        <c:crossBetween val="midCat"/>
      </c:valAx>
      <c:valAx>
        <c:axId val="528428623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Arial Rounded MT Bold" panose="020F070403050403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it-IT" sz="1400"/>
                  <a:t>Abs </a:t>
                </a:r>
              </a:p>
            </c:rich>
          </c:tx>
          <c:layout>
            <c:manualLayout>
              <c:xMode val="edge"/>
              <c:yMode val="edge"/>
              <c:x val="1.1795543905635648E-2"/>
              <c:y val="0.3532651459804637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Arial Rounded MT Bold" panose="020F070403050403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Arial Rounded MT Bold" panose="020F070403050403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28427791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523172763406355"/>
          <c:y val="0.9366528670633345"/>
          <c:w val="0.52447691329016777"/>
          <c:h val="5.63934907338611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ysClr val="windowText" lastClr="000000"/>
              </a:solidFill>
              <a:latin typeface="Arial Rounded MT Bold" panose="020F070403050403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>
          <a:lumMod val="50000"/>
        </a:schemeClr>
      </a:solidFill>
      <a:round/>
    </a:ln>
    <a:effectLst/>
  </c:spPr>
  <c:txPr>
    <a:bodyPr/>
    <a:lstStyle/>
    <a:p>
      <a:pPr>
        <a:defRPr sz="1600">
          <a:solidFill>
            <a:sysClr val="windowText" lastClr="000000"/>
          </a:solidFill>
          <a:latin typeface="Arial Rounded MT Bold" panose="020F070403050403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7595367329740645E-2"/>
          <c:y val="4.8264178012518699E-2"/>
          <c:w val="0.87758809361154799"/>
          <c:h val="0.7791536091588078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'5mM (2%conversione)'!$H$1</c:f>
              <c:strCache>
                <c:ptCount val="1"/>
                <c:pt idx="0">
                  <c:v>HMF + R 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'5mM (2%conversione)'!$A$2:$A$402</c:f>
              <c:numCache>
                <c:formatCode>0.0</c:formatCode>
                <c:ptCount val="4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</c:numCache>
            </c:numRef>
          </c:xVal>
          <c:yVal>
            <c:numRef>
              <c:f>'5mM (2%conversione)'!$H$2:$H$402</c:f>
              <c:numCache>
                <c:formatCode>General</c:formatCode>
                <c:ptCount val="401"/>
                <c:pt idx="0">
                  <c:v>6.8900000000000003E-2</c:v>
                </c:pt>
                <c:pt idx="1">
                  <c:v>6.9080000000000003E-2</c:v>
                </c:pt>
                <c:pt idx="2">
                  <c:v>6.9120000000000001E-2</c:v>
                </c:pt>
                <c:pt idx="3">
                  <c:v>6.9375999999999993E-2</c:v>
                </c:pt>
                <c:pt idx="4">
                  <c:v>6.9587999999999997E-2</c:v>
                </c:pt>
                <c:pt idx="5">
                  <c:v>6.9732000000000002E-2</c:v>
                </c:pt>
                <c:pt idx="6">
                  <c:v>6.9972000000000006E-2</c:v>
                </c:pt>
                <c:pt idx="7">
                  <c:v>7.0272000000000001E-2</c:v>
                </c:pt>
                <c:pt idx="8">
                  <c:v>7.0571999999999996E-2</c:v>
                </c:pt>
                <c:pt idx="9">
                  <c:v>7.0751999999999995E-2</c:v>
                </c:pt>
                <c:pt idx="10">
                  <c:v>7.0963999999999999E-2</c:v>
                </c:pt>
                <c:pt idx="11">
                  <c:v>7.1111999999999995E-2</c:v>
                </c:pt>
                <c:pt idx="12">
                  <c:v>7.1239999999999998E-2</c:v>
                </c:pt>
                <c:pt idx="13">
                  <c:v>7.1279999999999996E-2</c:v>
                </c:pt>
                <c:pt idx="14">
                  <c:v>7.1435999999999999E-2</c:v>
                </c:pt>
                <c:pt idx="15">
                  <c:v>7.1688000000000002E-2</c:v>
                </c:pt>
                <c:pt idx="16">
                  <c:v>7.1835999999999997E-2</c:v>
                </c:pt>
                <c:pt idx="17">
                  <c:v>7.1999999999999995E-2</c:v>
                </c:pt>
                <c:pt idx="18">
                  <c:v>7.2123999999999994E-2</c:v>
                </c:pt>
                <c:pt idx="19">
                  <c:v>7.2316000000000005E-2</c:v>
                </c:pt>
                <c:pt idx="20">
                  <c:v>7.2539999999999993E-2</c:v>
                </c:pt>
                <c:pt idx="21">
                  <c:v>7.2667999999999996E-2</c:v>
                </c:pt>
                <c:pt idx="22">
                  <c:v>7.2847999999999996E-2</c:v>
                </c:pt>
                <c:pt idx="23">
                  <c:v>7.3032E-2</c:v>
                </c:pt>
                <c:pt idx="24">
                  <c:v>7.3216000000000003E-2</c:v>
                </c:pt>
                <c:pt idx="25">
                  <c:v>7.3340000000000002E-2</c:v>
                </c:pt>
                <c:pt idx="26">
                  <c:v>7.3492000000000002E-2</c:v>
                </c:pt>
                <c:pt idx="27">
                  <c:v>7.3784000000000002E-2</c:v>
                </c:pt>
                <c:pt idx="28">
                  <c:v>7.4071999999999999E-2</c:v>
                </c:pt>
                <c:pt idx="29">
                  <c:v>7.4319999999999997E-2</c:v>
                </c:pt>
                <c:pt idx="30">
                  <c:v>7.4732000000000007E-2</c:v>
                </c:pt>
                <c:pt idx="31">
                  <c:v>7.4968000000000007E-2</c:v>
                </c:pt>
                <c:pt idx="32">
                  <c:v>7.5231999999999993E-2</c:v>
                </c:pt>
                <c:pt idx="33">
                  <c:v>7.5396000000000005E-2</c:v>
                </c:pt>
                <c:pt idx="34">
                  <c:v>7.5611999999999999E-2</c:v>
                </c:pt>
                <c:pt idx="35">
                  <c:v>7.5803999999999996E-2</c:v>
                </c:pt>
                <c:pt idx="36">
                  <c:v>7.5964000000000004E-2</c:v>
                </c:pt>
                <c:pt idx="37">
                  <c:v>7.6036000000000006E-2</c:v>
                </c:pt>
                <c:pt idx="38">
                  <c:v>7.6336000000000001E-2</c:v>
                </c:pt>
                <c:pt idx="39">
                  <c:v>7.6520000000000005E-2</c:v>
                </c:pt>
                <c:pt idx="40">
                  <c:v>7.6803999999999997E-2</c:v>
                </c:pt>
                <c:pt idx="41">
                  <c:v>7.7100000000000002E-2</c:v>
                </c:pt>
                <c:pt idx="42">
                  <c:v>7.7420000000000003E-2</c:v>
                </c:pt>
                <c:pt idx="43">
                  <c:v>7.7736E-2</c:v>
                </c:pt>
                <c:pt idx="44">
                  <c:v>7.7972E-2</c:v>
                </c:pt>
                <c:pt idx="45">
                  <c:v>7.8236E-2</c:v>
                </c:pt>
                <c:pt idx="46">
                  <c:v>7.8479999999999994E-2</c:v>
                </c:pt>
                <c:pt idx="47">
                  <c:v>7.8724000000000002E-2</c:v>
                </c:pt>
                <c:pt idx="48">
                  <c:v>7.8967999999999997E-2</c:v>
                </c:pt>
                <c:pt idx="49">
                  <c:v>7.9187999999999995E-2</c:v>
                </c:pt>
                <c:pt idx="50">
                  <c:v>7.9423999999999995E-2</c:v>
                </c:pt>
                <c:pt idx="51">
                  <c:v>7.9699999999999993E-2</c:v>
                </c:pt>
                <c:pt idx="52">
                  <c:v>8.0051999999999998E-2</c:v>
                </c:pt>
                <c:pt idx="53">
                  <c:v>8.0352000000000007E-2</c:v>
                </c:pt>
                <c:pt idx="54">
                  <c:v>8.0652000000000001E-2</c:v>
                </c:pt>
                <c:pt idx="55">
                  <c:v>8.0892000000000006E-2</c:v>
                </c:pt>
                <c:pt idx="56">
                  <c:v>8.1136E-2</c:v>
                </c:pt>
                <c:pt idx="57">
                  <c:v>8.1376000000000004E-2</c:v>
                </c:pt>
                <c:pt idx="58">
                  <c:v>8.1780000000000005E-2</c:v>
                </c:pt>
                <c:pt idx="59">
                  <c:v>8.2000000000000003E-2</c:v>
                </c:pt>
                <c:pt idx="60">
                  <c:v>8.2276000000000002E-2</c:v>
                </c:pt>
                <c:pt idx="61">
                  <c:v>8.2559999999999995E-2</c:v>
                </c:pt>
                <c:pt idx="62">
                  <c:v>8.2900000000000001E-2</c:v>
                </c:pt>
                <c:pt idx="63">
                  <c:v>8.3204E-2</c:v>
                </c:pt>
                <c:pt idx="64">
                  <c:v>8.3516000000000007E-2</c:v>
                </c:pt>
                <c:pt idx="65">
                  <c:v>8.3891999999999994E-2</c:v>
                </c:pt>
                <c:pt idx="66">
                  <c:v>8.4199999999999997E-2</c:v>
                </c:pt>
                <c:pt idx="67">
                  <c:v>8.4508E-2</c:v>
                </c:pt>
                <c:pt idx="68">
                  <c:v>8.4723999999999994E-2</c:v>
                </c:pt>
                <c:pt idx="69">
                  <c:v>8.498E-2</c:v>
                </c:pt>
                <c:pt idx="70">
                  <c:v>8.5227999999999998E-2</c:v>
                </c:pt>
                <c:pt idx="71">
                  <c:v>8.5620000000000002E-2</c:v>
                </c:pt>
                <c:pt idx="72">
                  <c:v>8.5924E-2</c:v>
                </c:pt>
                <c:pt idx="73">
                  <c:v>8.6195999999999995E-2</c:v>
                </c:pt>
                <c:pt idx="74">
                  <c:v>8.6431999999999995E-2</c:v>
                </c:pt>
                <c:pt idx="75">
                  <c:v>8.6748000000000006E-2</c:v>
                </c:pt>
                <c:pt idx="76">
                  <c:v>8.7071999999999997E-2</c:v>
                </c:pt>
                <c:pt idx="77">
                  <c:v>8.7515999999999997E-2</c:v>
                </c:pt>
                <c:pt idx="78">
                  <c:v>8.7912000000000004E-2</c:v>
                </c:pt>
                <c:pt idx="79">
                  <c:v>8.8316000000000006E-2</c:v>
                </c:pt>
                <c:pt idx="80">
                  <c:v>8.8627999999999998E-2</c:v>
                </c:pt>
                <c:pt idx="81">
                  <c:v>8.8983999999999994E-2</c:v>
                </c:pt>
                <c:pt idx="82">
                  <c:v>8.9316000000000006E-2</c:v>
                </c:pt>
                <c:pt idx="83">
                  <c:v>8.9651999999999996E-2</c:v>
                </c:pt>
                <c:pt idx="84">
                  <c:v>9.0020000000000003E-2</c:v>
                </c:pt>
                <c:pt idx="85">
                  <c:v>9.0468000000000007E-2</c:v>
                </c:pt>
                <c:pt idx="86">
                  <c:v>9.0856000000000006E-2</c:v>
                </c:pt>
                <c:pt idx="87">
                  <c:v>9.1328000000000006E-2</c:v>
                </c:pt>
                <c:pt idx="88">
                  <c:v>9.1855999999999993E-2</c:v>
                </c:pt>
                <c:pt idx="89">
                  <c:v>9.2392000000000002E-2</c:v>
                </c:pt>
                <c:pt idx="90">
                  <c:v>9.2843999999999996E-2</c:v>
                </c:pt>
                <c:pt idx="91">
                  <c:v>9.3243999999999994E-2</c:v>
                </c:pt>
                <c:pt idx="92">
                  <c:v>9.3563999999999994E-2</c:v>
                </c:pt>
                <c:pt idx="93">
                  <c:v>9.3895999999999993E-2</c:v>
                </c:pt>
                <c:pt idx="94">
                  <c:v>9.4312000000000007E-2</c:v>
                </c:pt>
                <c:pt idx="95">
                  <c:v>9.4719999999999999E-2</c:v>
                </c:pt>
                <c:pt idx="96">
                  <c:v>9.5100000000000004E-2</c:v>
                </c:pt>
                <c:pt idx="97">
                  <c:v>9.5476000000000005E-2</c:v>
                </c:pt>
                <c:pt idx="98">
                  <c:v>9.5864000000000005E-2</c:v>
                </c:pt>
                <c:pt idx="99">
                  <c:v>9.6259999999999998E-2</c:v>
                </c:pt>
                <c:pt idx="100">
                  <c:v>9.6680000000000002E-2</c:v>
                </c:pt>
                <c:pt idx="101">
                  <c:v>9.7131999999999996E-2</c:v>
                </c:pt>
                <c:pt idx="102">
                  <c:v>9.7559999999999994E-2</c:v>
                </c:pt>
                <c:pt idx="103">
                  <c:v>9.7911999999999999E-2</c:v>
                </c:pt>
                <c:pt idx="104">
                  <c:v>9.8376000000000005E-2</c:v>
                </c:pt>
                <c:pt idx="105">
                  <c:v>9.8687999999999998E-2</c:v>
                </c:pt>
                <c:pt idx="106">
                  <c:v>9.9099999999999994E-2</c:v>
                </c:pt>
                <c:pt idx="107">
                  <c:v>9.9447999999999995E-2</c:v>
                </c:pt>
                <c:pt idx="108">
                  <c:v>9.9828E-2</c:v>
                </c:pt>
                <c:pt idx="109">
                  <c:v>0.10026</c:v>
                </c:pt>
                <c:pt idx="110">
                  <c:v>0.10074</c:v>
                </c:pt>
                <c:pt idx="111">
                  <c:v>0.10108399999999999</c:v>
                </c:pt>
                <c:pt idx="112">
                  <c:v>0.101508</c:v>
                </c:pt>
                <c:pt idx="113">
                  <c:v>0.101864</c:v>
                </c:pt>
                <c:pt idx="114">
                  <c:v>0.10231999999999999</c:v>
                </c:pt>
                <c:pt idx="115">
                  <c:v>0.102608</c:v>
                </c:pt>
                <c:pt idx="116">
                  <c:v>0.102932</c:v>
                </c:pt>
                <c:pt idx="117">
                  <c:v>0.103232</c:v>
                </c:pt>
                <c:pt idx="118">
                  <c:v>0.103684</c:v>
                </c:pt>
                <c:pt idx="119">
                  <c:v>0.104084</c:v>
                </c:pt>
                <c:pt idx="120">
                  <c:v>0.10446800000000001</c:v>
                </c:pt>
                <c:pt idx="121">
                  <c:v>0.104924</c:v>
                </c:pt>
                <c:pt idx="122">
                  <c:v>0.105368</c:v>
                </c:pt>
                <c:pt idx="123">
                  <c:v>0.10578</c:v>
                </c:pt>
                <c:pt idx="124">
                  <c:v>0.10617600000000001</c:v>
                </c:pt>
                <c:pt idx="125">
                  <c:v>0.10663599999999999</c:v>
                </c:pt>
                <c:pt idx="126">
                  <c:v>0.107156</c:v>
                </c:pt>
                <c:pt idx="127">
                  <c:v>0.10767599999999999</c:v>
                </c:pt>
                <c:pt idx="128">
                  <c:v>0.10818800000000001</c:v>
                </c:pt>
                <c:pt idx="129">
                  <c:v>0.108664</c:v>
                </c:pt>
                <c:pt idx="130">
                  <c:v>0.109112</c:v>
                </c:pt>
                <c:pt idx="131">
                  <c:v>0.109516</c:v>
                </c:pt>
                <c:pt idx="132">
                  <c:v>0.10990800000000001</c:v>
                </c:pt>
                <c:pt idx="133">
                  <c:v>0.11036</c:v>
                </c:pt>
                <c:pt idx="134">
                  <c:v>0.11076</c:v>
                </c:pt>
                <c:pt idx="135">
                  <c:v>0.11125599999999999</c:v>
                </c:pt>
                <c:pt idx="136">
                  <c:v>0.111752</c:v>
                </c:pt>
                <c:pt idx="137">
                  <c:v>0.11224000000000001</c:v>
                </c:pt>
                <c:pt idx="138">
                  <c:v>0.112792</c:v>
                </c:pt>
                <c:pt idx="139">
                  <c:v>0.113244</c:v>
                </c:pt>
                <c:pt idx="140">
                  <c:v>0.11369600000000001</c:v>
                </c:pt>
                <c:pt idx="141">
                  <c:v>0.114048</c:v>
                </c:pt>
                <c:pt idx="142">
                  <c:v>0.114508</c:v>
                </c:pt>
                <c:pt idx="143">
                  <c:v>0.114928</c:v>
                </c:pt>
                <c:pt idx="144">
                  <c:v>0.11532000000000001</c:v>
                </c:pt>
                <c:pt idx="145">
                  <c:v>0.11574</c:v>
                </c:pt>
                <c:pt idx="146">
                  <c:v>0.116176</c:v>
                </c:pt>
                <c:pt idx="147">
                  <c:v>0.116644</c:v>
                </c:pt>
                <c:pt idx="148">
                  <c:v>0.11708</c:v>
                </c:pt>
                <c:pt idx="149">
                  <c:v>0.117544</c:v>
                </c:pt>
                <c:pt idx="150">
                  <c:v>0.118016</c:v>
                </c:pt>
                <c:pt idx="151">
                  <c:v>0.11842</c:v>
                </c:pt>
                <c:pt idx="152">
                  <c:v>0.11884</c:v>
                </c:pt>
                <c:pt idx="153">
                  <c:v>0.11919200000000001</c:v>
                </c:pt>
                <c:pt idx="154">
                  <c:v>0.119576</c:v>
                </c:pt>
                <c:pt idx="155">
                  <c:v>0.12001199999999999</c:v>
                </c:pt>
                <c:pt idx="156">
                  <c:v>0.12038</c:v>
                </c:pt>
                <c:pt idx="157">
                  <c:v>0.120772</c:v>
                </c:pt>
                <c:pt idx="158">
                  <c:v>0.121228</c:v>
                </c:pt>
                <c:pt idx="159">
                  <c:v>0.121632</c:v>
                </c:pt>
                <c:pt idx="160">
                  <c:v>0.122192</c:v>
                </c:pt>
                <c:pt idx="161">
                  <c:v>0.12273199999999999</c:v>
                </c:pt>
                <c:pt idx="162">
                  <c:v>0.12338399999999999</c:v>
                </c:pt>
                <c:pt idx="163">
                  <c:v>0.1239</c:v>
                </c:pt>
                <c:pt idx="164">
                  <c:v>0.124456</c:v>
                </c:pt>
                <c:pt idx="165">
                  <c:v>0.124904</c:v>
                </c:pt>
                <c:pt idx="166">
                  <c:v>0.12557599999999999</c:v>
                </c:pt>
                <c:pt idx="167">
                  <c:v>0.12607199999999999</c:v>
                </c:pt>
                <c:pt idx="168">
                  <c:v>0.12663199999999999</c:v>
                </c:pt>
                <c:pt idx="169">
                  <c:v>0.127248</c:v>
                </c:pt>
                <c:pt idx="170">
                  <c:v>0.12790000000000001</c:v>
                </c:pt>
                <c:pt idx="171">
                  <c:v>0.12848799999999999</c:v>
                </c:pt>
                <c:pt idx="172">
                  <c:v>0.129104</c:v>
                </c:pt>
                <c:pt idx="173">
                  <c:v>0.129776</c:v>
                </c:pt>
                <c:pt idx="174">
                  <c:v>0.13042400000000001</c:v>
                </c:pt>
                <c:pt idx="175">
                  <c:v>0.13108400000000001</c:v>
                </c:pt>
                <c:pt idx="176">
                  <c:v>0.131692</c:v>
                </c:pt>
                <c:pt idx="177">
                  <c:v>0.13228799999999999</c:v>
                </c:pt>
                <c:pt idx="178">
                  <c:v>0.13288800000000001</c:v>
                </c:pt>
                <c:pt idx="179">
                  <c:v>0.133524</c:v>
                </c:pt>
                <c:pt idx="180">
                  <c:v>0.13414799999999999</c:v>
                </c:pt>
                <c:pt idx="181">
                  <c:v>0.13486000000000001</c:v>
                </c:pt>
                <c:pt idx="182">
                  <c:v>0.13561999999999999</c:v>
                </c:pt>
                <c:pt idx="183">
                  <c:v>0.13636400000000001</c:v>
                </c:pt>
                <c:pt idx="184">
                  <c:v>0.13714000000000001</c:v>
                </c:pt>
                <c:pt idx="185">
                  <c:v>0.13786799999999999</c:v>
                </c:pt>
                <c:pt idx="186">
                  <c:v>0.1386</c:v>
                </c:pt>
                <c:pt idx="187">
                  <c:v>0.13927999999999999</c:v>
                </c:pt>
                <c:pt idx="188">
                  <c:v>0.13994400000000001</c:v>
                </c:pt>
                <c:pt idx="189">
                  <c:v>0.14066000000000001</c:v>
                </c:pt>
                <c:pt idx="190">
                  <c:v>0.14138800000000001</c:v>
                </c:pt>
                <c:pt idx="191">
                  <c:v>0.142072</c:v>
                </c:pt>
                <c:pt idx="192">
                  <c:v>0.142816</c:v>
                </c:pt>
                <c:pt idx="193">
                  <c:v>0.14352799999999999</c:v>
                </c:pt>
                <c:pt idx="194">
                  <c:v>0.14435600000000001</c:v>
                </c:pt>
                <c:pt idx="195">
                  <c:v>0.14521600000000001</c:v>
                </c:pt>
                <c:pt idx="196">
                  <c:v>0.14613999999999999</c:v>
                </c:pt>
                <c:pt idx="197">
                  <c:v>0.147032</c:v>
                </c:pt>
                <c:pt idx="198">
                  <c:v>0.14791199999999999</c:v>
                </c:pt>
                <c:pt idx="199">
                  <c:v>0.14873600000000001</c:v>
                </c:pt>
                <c:pt idx="200">
                  <c:v>0.149364</c:v>
                </c:pt>
                <c:pt idx="201">
                  <c:v>0.15015600000000001</c:v>
                </c:pt>
                <c:pt idx="202">
                  <c:v>0.15083199999999999</c:v>
                </c:pt>
                <c:pt idx="203">
                  <c:v>0.15176799999999999</c:v>
                </c:pt>
                <c:pt idx="204">
                  <c:v>0.15264</c:v>
                </c:pt>
                <c:pt idx="205">
                  <c:v>0.15353600000000001</c:v>
                </c:pt>
                <c:pt idx="206">
                  <c:v>0.15478800000000001</c:v>
                </c:pt>
                <c:pt idx="207">
                  <c:v>0.15564800000000001</c:v>
                </c:pt>
                <c:pt idx="208">
                  <c:v>0.15648400000000001</c:v>
                </c:pt>
                <c:pt idx="209">
                  <c:v>0.15721599999999999</c:v>
                </c:pt>
                <c:pt idx="210">
                  <c:v>0.15796399999999999</c:v>
                </c:pt>
                <c:pt idx="211">
                  <c:v>0.15886800000000001</c:v>
                </c:pt>
                <c:pt idx="212">
                  <c:v>0.159612</c:v>
                </c:pt>
                <c:pt idx="213">
                  <c:v>0.16054399999999999</c:v>
                </c:pt>
                <c:pt idx="214">
                  <c:v>0.16095200000000001</c:v>
                </c:pt>
                <c:pt idx="215">
                  <c:v>0.16103999999999999</c:v>
                </c:pt>
                <c:pt idx="216">
                  <c:v>0.16036400000000001</c:v>
                </c:pt>
                <c:pt idx="217">
                  <c:v>0.16083600000000001</c:v>
                </c:pt>
                <c:pt idx="218">
                  <c:v>0.161464</c:v>
                </c:pt>
                <c:pt idx="219">
                  <c:v>0.162352</c:v>
                </c:pt>
                <c:pt idx="220">
                  <c:v>0.16334799999999999</c:v>
                </c:pt>
                <c:pt idx="221">
                  <c:v>0.164516</c:v>
                </c:pt>
                <c:pt idx="222">
                  <c:v>0.165548</c:v>
                </c:pt>
                <c:pt idx="223">
                  <c:v>0.16658800000000001</c:v>
                </c:pt>
                <c:pt idx="224">
                  <c:v>0.16751199999999999</c:v>
                </c:pt>
                <c:pt idx="225">
                  <c:v>0.16845199999999999</c:v>
                </c:pt>
                <c:pt idx="226">
                  <c:v>0.16944799999999999</c:v>
                </c:pt>
                <c:pt idx="227">
                  <c:v>0.17050799999999999</c:v>
                </c:pt>
                <c:pt idx="228">
                  <c:v>0.17161599999999999</c:v>
                </c:pt>
                <c:pt idx="229">
                  <c:v>0.17279600000000001</c:v>
                </c:pt>
                <c:pt idx="230">
                  <c:v>0.17391999999999999</c:v>
                </c:pt>
                <c:pt idx="231">
                  <c:v>0.175256</c:v>
                </c:pt>
                <c:pt idx="232">
                  <c:v>0.176648</c:v>
                </c:pt>
                <c:pt idx="233">
                  <c:v>0.17813999999999999</c:v>
                </c:pt>
                <c:pt idx="234">
                  <c:v>0.17960799999999999</c:v>
                </c:pt>
                <c:pt idx="235">
                  <c:v>0.18101200000000001</c:v>
                </c:pt>
                <c:pt idx="236">
                  <c:v>0.18246000000000001</c:v>
                </c:pt>
                <c:pt idx="237">
                  <c:v>0.18371999999999999</c:v>
                </c:pt>
                <c:pt idx="238">
                  <c:v>0.18495200000000001</c:v>
                </c:pt>
                <c:pt idx="239">
                  <c:v>0.186388</c:v>
                </c:pt>
                <c:pt idx="240">
                  <c:v>0.18790399999999999</c:v>
                </c:pt>
                <c:pt idx="241">
                  <c:v>0.189252</c:v>
                </c:pt>
                <c:pt idx="242">
                  <c:v>0.19056799999999999</c:v>
                </c:pt>
                <c:pt idx="243">
                  <c:v>0.19204399999999999</c:v>
                </c:pt>
                <c:pt idx="244">
                  <c:v>0.19372</c:v>
                </c:pt>
                <c:pt idx="245">
                  <c:v>0.19538800000000001</c:v>
                </c:pt>
                <c:pt idx="246">
                  <c:v>0.19716800000000001</c:v>
                </c:pt>
                <c:pt idx="247">
                  <c:v>0.19886799999999999</c:v>
                </c:pt>
                <c:pt idx="248">
                  <c:v>0.20052800000000001</c:v>
                </c:pt>
                <c:pt idx="249">
                  <c:v>0.202124</c:v>
                </c:pt>
                <c:pt idx="250">
                  <c:v>0.20399200000000001</c:v>
                </c:pt>
                <c:pt idx="251">
                  <c:v>0.20585999999999999</c:v>
                </c:pt>
                <c:pt idx="252">
                  <c:v>0.207844</c:v>
                </c:pt>
                <c:pt idx="253">
                  <c:v>0.20977999999999999</c:v>
                </c:pt>
                <c:pt idx="254">
                  <c:v>0.21204400000000001</c:v>
                </c:pt>
                <c:pt idx="255">
                  <c:v>0.21423600000000001</c:v>
                </c:pt>
                <c:pt idx="256">
                  <c:v>0.21646399999999999</c:v>
                </c:pt>
                <c:pt idx="257">
                  <c:v>0.218668</c:v>
                </c:pt>
                <c:pt idx="258">
                  <c:v>0.22094</c:v>
                </c:pt>
                <c:pt idx="259">
                  <c:v>0.223164</c:v>
                </c:pt>
                <c:pt idx="260">
                  <c:v>0.22542400000000001</c:v>
                </c:pt>
                <c:pt idx="261">
                  <c:v>0.22741600000000001</c:v>
                </c:pt>
                <c:pt idx="262">
                  <c:v>0.22963600000000001</c:v>
                </c:pt>
                <c:pt idx="263">
                  <c:v>0.23188</c:v>
                </c:pt>
                <c:pt idx="264">
                  <c:v>0.23454</c:v>
                </c:pt>
                <c:pt idx="265">
                  <c:v>0.237428</c:v>
                </c:pt>
                <c:pt idx="266">
                  <c:v>0.240088</c:v>
                </c:pt>
                <c:pt idx="267">
                  <c:v>0.24298</c:v>
                </c:pt>
                <c:pt idx="268">
                  <c:v>0.246116</c:v>
                </c:pt>
                <c:pt idx="269">
                  <c:v>0.24935599999999999</c:v>
                </c:pt>
                <c:pt idx="270">
                  <c:v>0.25252400000000003</c:v>
                </c:pt>
                <c:pt idx="271">
                  <c:v>0.25557200000000002</c:v>
                </c:pt>
                <c:pt idx="272">
                  <c:v>0.25858799999999998</c:v>
                </c:pt>
                <c:pt idx="273">
                  <c:v>0.26146799999999998</c:v>
                </c:pt>
                <c:pt idx="274">
                  <c:v>0.26464399999999999</c:v>
                </c:pt>
                <c:pt idx="275">
                  <c:v>0.26796799999999998</c:v>
                </c:pt>
                <c:pt idx="276">
                  <c:v>0.27145200000000003</c:v>
                </c:pt>
                <c:pt idx="277">
                  <c:v>0.27488000000000001</c:v>
                </c:pt>
                <c:pt idx="278">
                  <c:v>0.27843600000000002</c:v>
                </c:pt>
                <c:pt idx="279">
                  <c:v>0.282524</c:v>
                </c:pt>
                <c:pt idx="280">
                  <c:v>0.28666799999999998</c:v>
                </c:pt>
                <c:pt idx="281">
                  <c:v>0.29087600000000002</c:v>
                </c:pt>
                <c:pt idx="282">
                  <c:v>0.29522799999999999</c:v>
                </c:pt>
                <c:pt idx="283">
                  <c:v>0.29943999999999998</c:v>
                </c:pt>
                <c:pt idx="284">
                  <c:v>0.30351600000000001</c:v>
                </c:pt>
                <c:pt idx="285">
                  <c:v>0.30771999999999999</c:v>
                </c:pt>
                <c:pt idx="286">
                  <c:v>0.31200800000000001</c:v>
                </c:pt>
                <c:pt idx="287">
                  <c:v>0.316604</c:v>
                </c:pt>
                <c:pt idx="288">
                  <c:v>0.32106000000000001</c:v>
                </c:pt>
                <c:pt idx="289">
                  <c:v>0.32591599999999998</c:v>
                </c:pt>
                <c:pt idx="290">
                  <c:v>0.3306</c:v>
                </c:pt>
                <c:pt idx="291">
                  <c:v>0.33615600000000001</c:v>
                </c:pt>
                <c:pt idx="292">
                  <c:v>0.34176000000000001</c:v>
                </c:pt>
                <c:pt idx="293">
                  <c:v>0.34764400000000001</c:v>
                </c:pt>
                <c:pt idx="294">
                  <c:v>0.35333599999999998</c:v>
                </c:pt>
                <c:pt idx="295">
                  <c:v>0.35880000000000001</c:v>
                </c:pt>
                <c:pt idx="296">
                  <c:v>0.36424000000000001</c:v>
                </c:pt>
                <c:pt idx="297">
                  <c:v>0.36973200000000001</c:v>
                </c:pt>
                <c:pt idx="298">
                  <c:v>0.37544</c:v>
                </c:pt>
                <c:pt idx="299">
                  <c:v>0.38130799999999998</c:v>
                </c:pt>
                <c:pt idx="300">
                  <c:v>0.38747999999999999</c:v>
                </c:pt>
                <c:pt idx="301">
                  <c:v>0.39377200000000001</c:v>
                </c:pt>
                <c:pt idx="302">
                  <c:v>0.40029199999999998</c:v>
                </c:pt>
                <c:pt idx="303">
                  <c:v>0.40742800000000001</c:v>
                </c:pt>
                <c:pt idx="304">
                  <c:v>0.41482000000000002</c:v>
                </c:pt>
                <c:pt idx="305">
                  <c:v>0.42220400000000002</c:v>
                </c:pt>
                <c:pt idx="306">
                  <c:v>0.429732</c:v>
                </c:pt>
                <c:pt idx="307">
                  <c:v>0.43719599999999997</c:v>
                </c:pt>
                <c:pt idx="308">
                  <c:v>0.44441999999999998</c:v>
                </c:pt>
                <c:pt idx="309">
                  <c:v>0.45134800000000003</c:v>
                </c:pt>
                <c:pt idx="310">
                  <c:v>0.45851999999999998</c:v>
                </c:pt>
                <c:pt idx="311">
                  <c:v>0.46587200000000001</c:v>
                </c:pt>
                <c:pt idx="312">
                  <c:v>0.47348400000000002</c:v>
                </c:pt>
                <c:pt idx="313">
                  <c:v>0.481184</c:v>
                </c:pt>
                <c:pt idx="314">
                  <c:v>0.48984</c:v>
                </c:pt>
                <c:pt idx="315">
                  <c:v>0.499108</c:v>
                </c:pt>
                <c:pt idx="316">
                  <c:v>0.50869600000000004</c:v>
                </c:pt>
                <c:pt idx="317">
                  <c:v>0.51783599999999996</c:v>
                </c:pt>
                <c:pt idx="318">
                  <c:v>0.52732800000000002</c:v>
                </c:pt>
                <c:pt idx="319">
                  <c:v>0.53650399999999998</c:v>
                </c:pt>
                <c:pt idx="320">
                  <c:v>0.54554000000000002</c:v>
                </c:pt>
                <c:pt idx="321">
                  <c:v>0.55427199999999999</c:v>
                </c:pt>
                <c:pt idx="322">
                  <c:v>0.56354000000000004</c:v>
                </c:pt>
                <c:pt idx="323">
                  <c:v>0.57301199999999997</c:v>
                </c:pt>
                <c:pt idx="324">
                  <c:v>0.58264800000000005</c:v>
                </c:pt>
                <c:pt idx="325">
                  <c:v>0.59233999999999998</c:v>
                </c:pt>
                <c:pt idx="326">
                  <c:v>0.60294000000000003</c:v>
                </c:pt>
                <c:pt idx="327">
                  <c:v>0.61452399999999996</c:v>
                </c:pt>
                <c:pt idx="328">
                  <c:v>0.62681600000000004</c:v>
                </c:pt>
                <c:pt idx="329">
                  <c:v>0.63893200000000006</c:v>
                </c:pt>
                <c:pt idx="330">
                  <c:v>0.65122800000000003</c:v>
                </c:pt>
                <c:pt idx="331">
                  <c:v>0.66326399999999996</c:v>
                </c:pt>
                <c:pt idx="332">
                  <c:v>0.67493999999999998</c:v>
                </c:pt>
                <c:pt idx="333">
                  <c:v>0.68632000000000004</c:v>
                </c:pt>
                <c:pt idx="334">
                  <c:v>0.69842400000000004</c:v>
                </c:pt>
                <c:pt idx="335">
                  <c:v>0.71068399999999998</c:v>
                </c:pt>
                <c:pt idx="336">
                  <c:v>0.72334799999999999</c:v>
                </c:pt>
                <c:pt idx="337">
                  <c:v>0.73663199999999995</c:v>
                </c:pt>
                <c:pt idx="338">
                  <c:v>0.751444</c:v>
                </c:pt>
                <c:pt idx="339">
                  <c:v>0.76749999999999996</c:v>
                </c:pt>
                <c:pt idx="340">
                  <c:v>0.78444000000000003</c:v>
                </c:pt>
                <c:pt idx="341">
                  <c:v>0.80186800000000003</c:v>
                </c:pt>
                <c:pt idx="342">
                  <c:v>0.82002799999999998</c:v>
                </c:pt>
                <c:pt idx="343">
                  <c:v>0.83798399999999995</c:v>
                </c:pt>
                <c:pt idx="344">
                  <c:v>0.85596000000000005</c:v>
                </c:pt>
                <c:pt idx="345">
                  <c:v>0.87382800000000005</c:v>
                </c:pt>
                <c:pt idx="346">
                  <c:v>0.89341599999999999</c:v>
                </c:pt>
                <c:pt idx="347">
                  <c:v>0.91400800000000004</c:v>
                </c:pt>
                <c:pt idx="348">
                  <c:v>0.93584800000000001</c:v>
                </c:pt>
                <c:pt idx="349">
                  <c:v>0.95986400000000005</c:v>
                </c:pt>
                <c:pt idx="350">
                  <c:v>0.987456</c:v>
                </c:pt>
                <c:pt idx="351">
                  <c:v>1.0199640000000001</c:v>
                </c:pt>
                <c:pt idx="352">
                  <c:v>1.0530999999999999</c:v>
                </c:pt>
                <c:pt idx="353">
                  <c:v>1.087928</c:v>
                </c:pt>
                <c:pt idx="354">
                  <c:v>1.1249279999999999</c:v>
                </c:pt>
                <c:pt idx="355">
                  <c:v>1.1631199999999999</c:v>
                </c:pt>
                <c:pt idx="356">
                  <c:v>1.2019880000000001</c:v>
                </c:pt>
                <c:pt idx="357">
                  <c:v>1.242164</c:v>
                </c:pt>
                <c:pt idx="358">
                  <c:v>1.286648</c:v>
                </c:pt>
                <c:pt idx="359">
                  <c:v>1.3351200000000001</c:v>
                </c:pt>
                <c:pt idx="360">
                  <c:v>1.3875999999999999</c:v>
                </c:pt>
                <c:pt idx="361">
                  <c:v>1.444288</c:v>
                </c:pt>
                <c:pt idx="362">
                  <c:v>1.509396</c:v>
                </c:pt>
                <c:pt idx="363">
                  <c:v>1.585064</c:v>
                </c:pt>
                <c:pt idx="364">
                  <c:v>1.668752</c:v>
                </c:pt>
                <c:pt idx="365">
                  <c:v>1.7588200000000001</c:v>
                </c:pt>
                <c:pt idx="366">
                  <c:v>1.8558520000000001</c:v>
                </c:pt>
                <c:pt idx="367">
                  <c:v>1.9567000000000001</c:v>
                </c:pt>
                <c:pt idx="368">
                  <c:v>2.061528</c:v>
                </c:pt>
                <c:pt idx="369">
                  <c:v>2.16872</c:v>
                </c:pt>
                <c:pt idx="370">
                  <c:v>2.2888280000000001</c:v>
                </c:pt>
                <c:pt idx="371">
                  <c:v>2.4179759999999999</c:v>
                </c:pt>
                <c:pt idx="372">
                  <c:v>2.5583399999999998</c:v>
                </c:pt>
                <c:pt idx="373">
                  <c:v>2.7075480000000001</c:v>
                </c:pt>
                <c:pt idx="374">
                  <c:v>2.879076</c:v>
                </c:pt>
                <c:pt idx="375">
                  <c:v>3.0782080000000001</c:v>
                </c:pt>
                <c:pt idx="376">
                  <c:v>3.2937159999999999</c:v>
                </c:pt>
                <c:pt idx="377">
                  <c:v>3.5244239999999998</c:v>
                </c:pt>
                <c:pt idx="378">
                  <c:v>3.7743440000000001</c:v>
                </c:pt>
                <c:pt idx="379">
                  <c:v>4.0310240000000004</c:v>
                </c:pt>
                <c:pt idx="380">
                  <c:v>4.294492</c:v>
                </c:pt>
                <c:pt idx="381">
                  <c:v>4.5547839999999997</c:v>
                </c:pt>
                <c:pt idx="382">
                  <c:v>4.8420240000000003</c:v>
                </c:pt>
                <c:pt idx="383">
                  <c:v>5.1418559999999998</c:v>
                </c:pt>
                <c:pt idx="384">
                  <c:v>5.4686279999999998</c:v>
                </c:pt>
                <c:pt idx="385">
                  <c:v>5.8029760000000001</c:v>
                </c:pt>
                <c:pt idx="386">
                  <c:v>6.1728639999999997</c:v>
                </c:pt>
                <c:pt idx="387">
                  <c:v>6.581232</c:v>
                </c:pt>
                <c:pt idx="388">
                  <c:v>7.0216440000000002</c:v>
                </c:pt>
                <c:pt idx="389">
                  <c:v>7.4851559999999999</c:v>
                </c:pt>
                <c:pt idx="390">
                  <c:v>7.9651079999999999</c:v>
                </c:pt>
                <c:pt idx="391">
                  <c:v>8.4394200000000001</c:v>
                </c:pt>
                <c:pt idx="392">
                  <c:v>8.9066320000000001</c:v>
                </c:pt>
                <c:pt idx="393">
                  <c:v>9.3374039999999994</c:v>
                </c:pt>
                <c:pt idx="394">
                  <c:v>9.7818799999999992</c:v>
                </c:pt>
                <c:pt idx="395">
                  <c:v>10.23232</c:v>
                </c:pt>
                <c:pt idx="396">
                  <c:v>10.70452</c:v>
                </c:pt>
                <c:pt idx="397">
                  <c:v>11.235624</c:v>
                </c:pt>
                <c:pt idx="398">
                  <c:v>12</c:v>
                </c:pt>
                <c:pt idx="399">
                  <c:v>12</c:v>
                </c:pt>
                <c:pt idx="400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28A-40D5-A3A9-95DF84391FEB}"/>
            </c:ext>
          </c:extLst>
        </c:ser>
        <c:ser>
          <c:idx val="3"/>
          <c:order val="1"/>
          <c:tx>
            <c:strRef>
              <c:f>'5mM (2%conversione)'!$K$1</c:f>
              <c:strCache>
                <c:ptCount val="1"/>
                <c:pt idx="0">
                  <c:v>HMF + DFF + R</c:v>
                </c:pt>
              </c:strCache>
            </c:strRef>
          </c:tx>
          <c:spPr>
            <a:ln w="57150" cap="rnd">
              <a:solidFill>
                <a:schemeClr val="accent4"/>
              </a:solidFill>
              <a:prstDash val="dashDot"/>
              <a:round/>
            </a:ln>
            <a:effectLst/>
          </c:spPr>
          <c:marker>
            <c:symbol val="none"/>
          </c:marker>
          <c:xVal>
            <c:numRef>
              <c:f>'5mM (2%conversione)'!$A$2:$A$402</c:f>
              <c:numCache>
                <c:formatCode>0.0</c:formatCode>
                <c:ptCount val="4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</c:numCache>
            </c:numRef>
          </c:xVal>
          <c:yVal>
            <c:numRef>
              <c:f>'5mM (2%conversione)'!$K$2:$K$402</c:f>
              <c:numCache>
                <c:formatCode>General</c:formatCode>
                <c:ptCount val="401"/>
                <c:pt idx="0">
                  <c:v>0.21287600000000001</c:v>
                </c:pt>
                <c:pt idx="1">
                  <c:v>0.21319299999999999</c:v>
                </c:pt>
                <c:pt idx="2">
                  <c:v>0.21354699999999999</c:v>
                </c:pt>
                <c:pt idx="3">
                  <c:v>0.21398</c:v>
                </c:pt>
                <c:pt idx="4">
                  <c:v>0.21440300000000001</c:v>
                </c:pt>
                <c:pt idx="5">
                  <c:v>0.21485799999999999</c:v>
                </c:pt>
                <c:pt idx="6">
                  <c:v>0.21532499999999999</c:v>
                </c:pt>
                <c:pt idx="7">
                  <c:v>0.21574199999999999</c:v>
                </c:pt>
                <c:pt idx="8">
                  <c:v>0.21610399999999999</c:v>
                </c:pt>
                <c:pt idx="9">
                  <c:v>0.21649299999999999</c:v>
                </c:pt>
                <c:pt idx="10">
                  <c:v>0.21690300000000001</c:v>
                </c:pt>
                <c:pt idx="11">
                  <c:v>0.217306</c:v>
                </c:pt>
                <c:pt idx="12">
                  <c:v>0.217695</c:v>
                </c:pt>
                <c:pt idx="13">
                  <c:v>0.21807799999999999</c:v>
                </c:pt>
                <c:pt idx="14">
                  <c:v>0.218527</c:v>
                </c:pt>
                <c:pt idx="15">
                  <c:v>0.21895999999999999</c:v>
                </c:pt>
                <c:pt idx="16">
                  <c:v>0.21937699999999999</c:v>
                </c:pt>
                <c:pt idx="17">
                  <c:v>0.219831</c:v>
                </c:pt>
                <c:pt idx="18">
                  <c:v>0.22028400000000001</c:v>
                </c:pt>
                <c:pt idx="19">
                  <c:v>0.220693</c:v>
                </c:pt>
                <c:pt idx="20">
                  <c:v>0.22108900000000001</c:v>
                </c:pt>
                <c:pt idx="21">
                  <c:v>0.22148999999999999</c:v>
                </c:pt>
                <c:pt idx="22">
                  <c:v>0.221911</c:v>
                </c:pt>
                <c:pt idx="23">
                  <c:v>0.2223</c:v>
                </c:pt>
                <c:pt idx="24">
                  <c:v>0.22267000000000001</c:v>
                </c:pt>
                <c:pt idx="25">
                  <c:v>0.22305900000000001</c:v>
                </c:pt>
                <c:pt idx="26">
                  <c:v>0.22348499999999999</c:v>
                </c:pt>
                <c:pt idx="27">
                  <c:v>0.223965</c:v>
                </c:pt>
                <c:pt idx="28">
                  <c:v>0.22446099999999999</c:v>
                </c:pt>
                <c:pt idx="29">
                  <c:v>0.22497</c:v>
                </c:pt>
                <c:pt idx="30">
                  <c:v>0.225497</c:v>
                </c:pt>
                <c:pt idx="31">
                  <c:v>0.22592000000000001</c:v>
                </c:pt>
                <c:pt idx="32">
                  <c:v>0.22631100000000001</c:v>
                </c:pt>
                <c:pt idx="33">
                  <c:v>0.22670799999999999</c:v>
                </c:pt>
                <c:pt idx="34">
                  <c:v>0.22713800000000001</c:v>
                </c:pt>
                <c:pt idx="35">
                  <c:v>0.22756299999999999</c:v>
                </c:pt>
                <c:pt idx="36">
                  <c:v>0.227969</c:v>
                </c:pt>
                <c:pt idx="37">
                  <c:v>0.228379</c:v>
                </c:pt>
                <c:pt idx="38">
                  <c:v>0.228826</c:v>
                </c:pt>
                <c:pt idx="39">
                  <c:v>0.229273</c:v>
                </c:pt>
                <c:pt idx="40">
                  <c:v>0.22975100000000001</c:v>
                </c:pt>
                <c:pt idx="41">
                  <c:v>0.23028999999999999</c:v>
                </c:pt>
                <c:pt idx="42">
                  <c:v>0.23080700000000001</c:v>
                </c:pt>
                <c:pt idx="43">
                  <c:v>0.231262</c:v>
                </c:pt>
                <c:pt idx="44">
                  <c:v>0.23169699999999999</c:v>
                </c:pt>
                <c:pt idx="45">
                  <c:v>0.23216300000000001</c:v>
                </c:pt>
                <c:pt idx="46">
                  <c:v>0.232622</c:v>
                </c:pt>
                <c:pt idx="47">
                  <c:v>0.23306099999999999</c:v>
                </c:pt>
                <c:pt idx="48">
                  <c:v>0.23352200000000001</c:v>
                </c:pt>
                <c:pt idx="49">
                  <c:v>0.234014</c:v>
                </c:pt>
                <c:pt idx="50">
                  <c:v>0.23454800000000001</c:v>
                </c:pt>
                <c:pt idx="51">
                  <c:v>0.23506199999999999</c:v>
                </c:pt>
                <c:pt idx="52">
                  <c:v>0.23563200000000001</c:v>
                </c:pt>
                <c:pt idx="53">
                  <c:v>0.23619299999999999</c:v>
                </c:pt>
                <c:pt idx="54">
                  <c:v>0.23671300000000001</c:v>
                </c:pt>
                <c:pt idx="55">
                  <c:v>0.23716799999999999</c:v>
                </c:pt>
                <c:pt idx="56">
                  <c:v>0.23761699999999999</c:v>
                </c:pt>
                <c:pt idx="57">
                  <c:v>0.23805200000000001</c:v>
                </c:pt>
                <c:pt idx="58">
                  <c:v>0.238534</c:v>
                </c:pt>
                <c:pt idx="59">
                  <c:v>0.23900099999999999</c:v>
                </c:pt>
                <c:pt idx="60">
                  <c:v>0.23949799999999999</c:v>
                </c:pt>
                <c:pt idx="61">
                  <c:v>0.240011</c:v>
                </c:pt>
                <c:pt idx="62">
                  <c:v>0.240535</c:v>
                </c:pt>
                <c:pt idx="63">
                  <c:v>0.24107600000000001</c:v>
                </c:pt>
                <c:pt idx="64">
                  <c:v>0.241614</c:v>
                </c:pt>
                <c:pt idx="65">
                  <c:v>0.242174</c:v>
                </c:pt>
                <c:pt idx="66">
                  <c:v>0.24271200000000001</c:v>
                </c:pt>
                <c:pt idx="67">
                  <c:v>0.243205</c:v>
                </c:pt>
                <c:pt idx="68">
                  <c:v>0.243724</c:v>
                </c:pt>
                <c:pt idx="69">
                  <c:v>0.24424999999999999</c:v>
                </c:pt>
                <c:pt idx="70">
                  <c:v>0.24478</c:v>
                </c:pt>
                <c:pt idx="71">
                  <c:v>0.24529599999999999</c:v>
                </c:pt>
                <c:pt idx="72">
                  <c:v>0.245806</c:v>
                </c:pt>
                <c:pt idx="73">
                  <c:v>0.24634400000000001</c:v>
                </c:pt>
                <c:pt idx="74">
                  <c:v>0.246887</c:v>
                </c:pt>
                <c:pt idx="75">
                  <c:v>0.247443</c:v>
                </c:pt>
                <c:pt idx="76">
                  <c:v>0.248032</c:v>
                </c:pt>
                <c:pt idx="77">
                  <c:v>0.248641</c:v>
                </c:pt>
                <c:pt idx="78">
                  <c:v>0.249226</c:v>
                </c:pt>
                <c:pt idx="79">
                  <c:v>0.249753</c:v>
                </c:pt>
                <c:pt idx="80">
                  <c:v>0.25026500000000002</c:v>
                </c:pt>
                <c:pt idx="81">
                  <c:v>0.25080799999999998</c:v>
                </c:pt>
                <c:pt idx="82">
                  <c:v>0.25133899999999998</c:v>
                </c:pt>
                <c:pt idx="83">
                  <c:v>0.25187199999999998</c:v>
                </c:pt>
                <c:pt idx="84">
                  <c:v>0.25242700000000001</c:v>
                </c:pt>
                <c:pt idx="85">
                  <c:v>0.25300499999999998</c:v>
                </c:pt>
                <c:pt idx="86">
                  <c:v>0.25357600000000002</c:v>
                </c:pt>
                <c:pt idx="87">
                  <c:v>0.25419900000000001</c:v>
                </c:pt>
                <c:pt idx="88">
                  <c:v>0.25485400000000002</c:v>
                </c:pt>
                <c:pt idx="89">
                  <c:v>0.25550299999999998</c:v>
                </c:pt>
                <c:pt idx="90">
                  <c:v>0.25611600000000001</c:v>
                </c:pt>
                <c:pt idx="91">
                  <c:v>0.25667800000000002</c:v>
                </c:pt>
                <c:pt idx="92">
                  <c:v>0.25719700000000001</c:v>
                </c:pt>
                <c:pt idx="93">
                  <c:v>0.25773600000000002</c:v>
                </c:pt>
                <c:pt idx="94">
                  <c:v>0.258303</c:v>
                </c:pt>
                <c:pt idx="95">
                  <c:v>0.25886300000000001</c:v>
                </c:pt>
                <c:pt idx="96">
                  <c:v>0.25945200000000002</c:v>
                </c:pt>
                <c:pt idx="97">
                  <c:v>0.26002900000000001</c:v>
                </c:pt>
                <c:pt idx="98">
                  <c:v>0.26062200000000002</c:v>
                </c:pt>
                <c:pt idx="99">
                  <c:v>0.26126300000000002</c:v>
                </c:pt>
                <c:pt idx="100">
                  <c:v>0.26193100000000002</c:v>
                </c:pt>
                <c:pt idx="101">
                  <c:v>0.26260499999999998</c:v>
                </c:pt>
                <c:pt idx="102">
                  <c:v>0.26323800000000003</c:v>
                </c:pt>
                <c:pt idx="103">
                  <c:v>0.26380500000000001</c:v>
                </c:pt>
                <c:pt idx="104">
                  <c:v>0.26439699999999999</c:v>
                </c:pt>
                <c:pt idx="105">
                  <c:v>0.26497100000000001</c:v>
                </c:pt>
                <c:pt idx="106">
                  <c:v>0.26556600000000002</c:v>
                </c:pt>
                <c:pt idx="107">
                  <c:v>0.26615</c:v>
                </c:pt>
                <c:pt idx="108">
                  <c:v>0.26674799999999999</c:v>
                </c:pt>
                <c:pt idx="109">
                  <c:v>0.267424</c:v>
                </c:pt>
                <c:pt idx="110">
                  <c:v>0.26809899999999998</c:v>
                </c:pt>
                <c:pt idx="111">
                  <c:v>0.26880399999999999</c:v>
                </c:pt>
                <c:pt idx="112">
                  <c:v>0.26952100000000001</c:v>
                </c:pt>
                <c:pt idx="113">
                  <c:v>0.27021400000000001</c:v>
                </c:pt>
                <c:pt idx="114">
                  <c:v>0.27088699999999999</c:v>
                </c:pt>
                <c:pt idx="115">
                  <c:v>0.27151700000000001</c:v>
                </c:pt>
                <c:pt idx="116">
                  <c:v>0.27213300000000001</c:v>
                </c:pt>
                <c:pt idx="117">
                  <c:v>0.272704</c:v>
                </c:pt>
                <c:pt idx="118">
                  <c:v>0.27334399999999998</c:v>
                </c:pt>
                <c:pt idx="119">
                  <c:v>0.27395799999999998</c:v>
                </c:pt>
                <c:pt idx="120">
                  <c:v>0.27458199999999999</c:v>
                </c:pt>
                <c:pt idx="121">
                  <c:v>0.27525300000000003</c:v>
                </c:pt>
                <c:pt idx="122">
                  <c:v>0.27591399999999999</c:v>
                </c:pt>
                <c:pt idx="123">
                  <c:v>0.27663500000000002</c:v>
                </c:pt>
                <c:pt idx="124">
                  <c:v>0.27735799999999999</c:v>
                </c:pt>
                <c:pt idx="125">
                  <c:v>0.278059</c:v>
                </c:pt>
                <c:pt idx="126">
                  <c:v>0.27881299999999998</c:v>
                </c:pt>
                <c:pt idx="127">
                  <c:v>0.27953699999999998</c:v>
                </c:pt>
                <c:pt idx="128">
                  <c:v>0.28020600000000001</c:v>
                </c:pt>
                <c:pt idx="129">
                  <c:v>0.28083599999999997</c:v>
                </c:pt>
                <c:pt idx="130">
                  <c:v>0.28150799999999998</c:v>
                </c:pt>
                <c:pt idx="131">
                  <c:v>0.28215400000000002</c:v>
                </c:pt>
                <c:pt idx="132">
                  <c:v>0.282829</c:v>
                </c:pt>
                <c:pt idx="133">
                  <c:v>0.28347499999999998</c:v>
                </c:pt>
                <c:pt idx="134">
                  <c:v>0.28418199999999999</c:v>
                </c:pt>
                <c:pt idx="135">
                  <c:v>0.284889</c:v>
                </c:pt>
                <c:pt idx="136">
                  <c:v>0.285634</c:v>
                </c:pt>
                <c:pt idx="137">
                  <c:v>0.286325</c:v>
                </c:pt>
                <c:pt idx="138">
                  <c:v>0.28706599999999999</c:v>
                </c:pt>
                <c:pt idx="139">
                  <c:v>0.28775099999999998</c:v>
                </c:pt>
                <c:pt idx="140">
                  <c:v>0.28841600000000001</c:v>
                </c:pt>
                <c:pt idx="141">
                  <c:v>0.28909800000000002</c:v>
                </c:pt>
                <c:pt idx="142">
                  <c:v>0.28980800000000001</c:v>
                </c:pt>
                <c:pt idx="143">
                  <c:v>0.29050399999999998</c:v>
                </c:pt>
                <c:pt idx="144">
                  <c:v>0.29117100000000001</c:v>
                </c:pt>
                <c:pt idx="145">
                  <c:v>0.29183599999999998</c:v>
                </c:pt>
                <c:pt idx="146">
                  <c:v>0.29255500000000001</c:v>
                </c:pt>
                <c:pt idx="147">
                  <c:v>0.29330899999999999</c:v>
                </c:pt>
                <c:pt idx="148">
                  <c:v>0.294068</c:v>
                </c:pt>
                <c:pt idx="149">
                  <c:v>0.29480600000000001</c:v>
                </c:pt>
                <c:pt idx="150">
                  <c:v>0.29554799999999998</c:v>
                </c:pt>
                <c:pt idx="151">
                  <c:v>0.29620800000000003</c:v>
                </c:pt>
                <c:pt idx="152">
                  <c:v>0.29691600000000001</c:v>
                </c:pt>
                <c:pt idx="153">
                  <c:v>0.29761900000000002</c:v>
                </c:pt>
                <c:pt idx="154">
                  <c:v>0.298373</c:v>
                </c:pt>
                <c:pt idx="155">
                  <c:v>0.29909000000000002</c:v>
                </c:pt>
                <c:pt idx="156">
                  <c:v>0.29979099999999997</c:v>
                </c:pt>
                <c:pt idx="157">
                  <c:v>0.300539</c:v>
                </c:pt>
                <c:pt idx="158">
                  <c:v>0.30133900000000002</c:v>
                </c:pt>
                <c:pt idx="159">
                  <c:v>0.30211300000000002</c:v>
                </c:pt>
                <c:pt idx="160">
                  <c:v>0.30291200000000001</c:v>
                </c:pt>
                <c:pt idx="161">
                  <c:v>0.30370599999999998</c:v>
                </c:pt>
                <c:pt idx="162">
                  <c:v>0.30451400000000001</c:v>
                </c:pt>
                <c:pt idx="163">
                  <c:v>0.30524600000000002</c:v>
                </c:pt>
                <c:pt idx="164">
                  <c:v>0.30592799999999998</c:v>
                </c:pt>
                <c:pt idx="165">
                  <c:v>0.30657699999999999</c:v>
                </c:pt>
                <c:pt idx="166">
                  <c:v>0.30731799999999998</c:v>
                </c:pt>
                <c:pt idx="167">
                  <c:v>0.30801699999999999</c:v>
                </c:pt>
                <c:pt idx="168">
                  <c:v>0.30873600000000001</c:v>
                </c:pt>
                <c:pt idx="169">
                  <c:v>0.309473</c:v>
                </c:pt>
                <c:pt idx="170">
                  <c:v>0.310251</c:v>
                </c:pt>
                <c:pt idx="171">
                  <c:v>0.31110500000000002</c:v>
                </c:pt>
                <c:pt idx="172">
                  <c:v>0.31194100000000002</c:v>
                </c:pt>
                <c:pt idx="173">
                  <c:v>0.31277100000000002</c:v>
                </c:pt>
                <c:pt idx="174">
                  <c:v>0.31360900000000003</c:v>
                </c:pt>
                <c:pt idx="175">
                  <c:v>0.31438899999999997</c:v>
                </c:pt>
                <c:pt idx="176">
                  <c:v>0.315108</c:v>
                </c:pt>
                <c:pt idx="177">
                  <c:v>0.31578000000000001</c:v>
                </c:pt>
                <c:pt idx="178">
                  <c:v>0.31652599999999997</c:v>
                </c:pt>
                <c:pt idx="179">
                  <c:v>0.31730700000000001</c:v>
                </c:pt>
                <c:pt idx="180">
                  <c:v>0.31809799999999999</c:v>
                </c:pt>
                <c:pt idx="181">
                  <c:v>0.318851</c:v>
                </c:pt>
                <c:pt idx="182">
                  <c:v>0.31967000000000001</c:v>
                </c:pt>
                <c:pt idx="183">
                  <c:v>0.32054100000000002</c:v>
                </c:pt>
                <c:pt idx="184">
                  <c:v>0.32144499999999998</c:v>
                </c:pt>
                <c:pt idx="185">
                  <c:v>0.32234600000000002</c:v>
                </c:pt>
                <c:pt idx="186">
                  <c:v>0.32321699999999998</c:v>
                </c:pt>
                <c:pt idx="187">
                  <c:v>0.32408100000000001</c:v>
                </c:pt>
                <c:pt idx="188">
                  <c:v>0.32488899999999998</c:v>
                </c:pt>
                <c:pt idx="189">
                  <c:v>0.32568900000000001</c:v>
                </c:pt>
                <c:pt idx="190">
                  <c:v>0.32649299999999998</c:v>
                </c:pt>
                <c:pt idx="191">
                  <c:v>0.32728400000000002</c:v>
                </c:pt>
                <c:pt idx="192">
                  <c:v>0.32806999999999997</c:v>
                </c:pt>
                <c:pt idx="193">
                  <c:v>0.32891999999999999</c:v>
                </c:pt>
                <c:pt idx="194">
                  <c:v>0.329843</c:v>
                </c:pt>
                <c:pt idx="195">
                  <c:v>0.33079799999999998</c:v>
                </c:pt>
                <c:pt idx="196">
                  <c:v>0.33180399999999999</c:v>
                </c:pt>
                <c:pt idx="197">
                  <c:v>0.33272600000000002</c:v>
                </c:pt>
                <c:pt idx="198">
                  <c:v>0.33359100000000003</c:v>
                </c:pt>
                <c:pt idx="199">
                  <c:v>0.33433800000000002</c:v>
                </c:pt>
                <c:pt idx="200">
                  <c:v>0.33506999999999998</c:v>
                </c:pt>
                <c:pt idx="201">
                  <c:v>0.33585500000000001</c:v>
                </c:pt>
                <c:pt idx="202">
                  <c:v>0.33672200000000002</c:v>
                </c:pt>
                <c:pt idx="203">
                  <c:v>0.33755600000000002</c:v>
                </c:pt>
                <c:pt idx="204">
                  <c:v>0.338395</c:v>
                </c:pt>
                <c:pt idx="205">
                  <c:v>0.33933799999999997</c:v>
                </c:pt>
                <c:pt idx="206">
                  <c:v>0.340335</c:v>
                </c:pt>
                <c:pt idx="207">
                  <c:v>0.341304</c:v>
                </c:pt>
                <c:pt idx="208">
                  <c:v>0.34246199999999999</c:v>
                </c:pt>
                <c:pt idx="209">
                  <c:v>0.34352700000000003</c:v>
                </c:pt>
                <c:pt idx="210">
                  <c:v>0.344447</c:v>
                </c:pt>
                <c:pt idx="211">
                  <c:v>0.34534700000000002</c:v>
                </c:pt>
                <c:pt idx="212">
                  <c:v>0.34621099999999999</c:v>
                </c:pt>
                <c:pt idx="213">
                  <c:v>0.34710999999999997</c:v>
                </c:pt>
                <c:pt idx="214">
                  <c:v>0.34792699999999999</c:v>
                </c:pt>
                <c:pt idx="215">
                  <c:v>0.34859600000000002</c:v>
                </c:pt>
                <c:pt idx="216">
                  <c:v>0.34920000000000001</c:v>
                </c:pt>
                <c:pt idx="217">
                  <c:v>0.35000500000000001</c:v>
                </c:pt>
                <c:pt idx="218">
                  <c:v>0.35096699999999997</c:v>
                </c:pt>
                <c:pt idx="219">
                  <c:v>0.35200199999999998</c:v>
                </c:pt>
                <c:pt idx="220">
                  <c:v>0.35298200000000002</c:v>
                </c:pt>
                <c:pt idx="221">
                  <c:v>0.35404200000000002</c:v>
                </c:pt>
                <c:pt idx="222">
                  <c:v>0.35511599999999999</c:v>
                </c:pt>
                <c:pt idx="223">
                  <c:v>0.35616700000000001</c:v>
                </c:pt>
                <c:pt idx="224">
                  <c:v>0.357122</c:v>
                </c:pt>
                <c:pt idx="225">
                  <c:v>0.35799399999999998</c:v>
                </c:pt>
                <c:pt idx="226">
                  <c:v>0.358929</c:v>
                </c:pt>
                <c:pt idx="227">
                  <c:v>0.35989300000000002</c:v>
                </c:pt>
                <c:pt idx="228">
                  <c:v>0.36081800000000003</c:v>
                </c:pt>
                <c:pt idx="229">
                  <c:v>0.36178500000000002</c:v>
                </c:pt>
                <c:pt idx="230">
                  <c:v>0.3629</c:v>
                </c:pt>
                <c:pt idx="231">
                  <c:v>0.36407800000000001</c:v>
                </c:pt>
                <c:pt idx="232">
                  <c:v>0.36528500000000003</c:v>
                </c:pt>
                <c:pt idx="233">
                  <c:v>0.36650899999999997</c:v>
                </c:pt>
                <c:pt idx="234">
                  <c:v>0.36769200000000002</c:v>
                </c:pt>
                <c:pt idx="235">
                  <c:v>0.36886600000000003</c:v>
                </c:pt>
                <c:pt idx="236">
                  <c:v>0.36996099999999998</c:v>
                </c:pt>
                <c:pt idx="237">
                  <c:v>0.37098100000000001</c:v>
                </c:pt>
                <c:pt idx="238">
                  <c:v>0.37203999999999998</c:v>
                </c:pt>
                <c:pt idx="239">
                  <c:v>0.37318000000000001</c:v>
                </c:pt>
                <c:pt idx="240">
                  <c:v>0.37434699999999999</c:v>
                </c:pt>
                <c:pt idx="241">
                  <c:v>0.37546200000000002</c:v>
                </c:pt>
                <c:pt idx="242">
                  <c:v>0.376666</c:v>
                </c:pt>
                <c:pt idx="243">
                  <c:v>0.37793100000000002</c:v>
                </c:pt>
                <c:pt idx="244">
                  <c:v>0.37924200000000002</c:v>
                </c:pt>
                <c:pt idx="245">
                  <c:v>0.38053199999999998</c:v>
                </c:pt>
                <c:pt idx="246">
                  <c:v>0.38185200000000002</c:v>
                </c:pt>
                <c:pt idx="247">
                  <c:v>0.38306800000000002</c:v>
                </c:pt>
                <c:pt idx="248">
                  <c:v>0.38427600000000001</c:v>
                </c:pt>
                <c:pt idx="249">
                  <c:v>0.385434</c:v>
                </c:pt>
                <c:pt idx="250">
                  <c:v>0.38671</c:v>
                </c:pt>
                <c:pt idx="251">
                  <c:v>0.388021</c:v>
                </c:pt>
                <c:pt idx="252">
                  <c:v>0.38935900000000001</c:v>
                </c:pt>
                <c:pt idx="253">
                  <c:v>0.39063300000000001</c:v>
                </c:pt>
                <c:pt idx="254">
                  <c:v>0.39205800000000002</c:v>
                </c:pt>
                <c:pt idx="255">
                  <c:v>0.39372600000000002</c:v>
                </c:pt>
                <c:pt idx="256">
                  <c:v>0.39534999999999998</c:v>
                </c:pt>
                <c:pt idx="257">
                  <c:v>0.396845</c:v>
                </c:pt>
                <c:pt idx="258">
                  <c:v>0.39841700000000002</c:v>
                </c:pt>
                <c:pt idx="259">
                  <c:v>0.40013799999999999</c:v>
                </c:pt>
                <c:pt idx="260">
                  <c:v>0.40177600000000002</c:v>
                </c:pt>
                <c:pt idx="261">
                  <c:v>0.403279</c:v>
                </c:pt>
                <c:pt idx="262">
                  <c:v>0.40478700000000001</c:v>
                </c:pt>
                <c:pt idx="263">
                  <c:v>0.40629700000000002</c:v>
                </c:pt>
                <c:pt idx="264">
                  <c:v>0.40798299999999998</c:v>
                </c:pt>
                <c:pt idx="265">
                  <c:v>0.40968599999999999</c:v>
                </c:pt>
                <c:pt idx="266">
                  <c:v>0.41150999999999999</c:v>
                </c:pt>
                <c:pt idx="267">
                  <c:v>0.41363699999999998</c:v>
                </c:pt>
                <c:pt idx="268">
                  <c:v>0.41582400000000003</c:v>
                </c:pt>
                <c:pt idx="269">
                  <c:v>0.41789500000000002</c:v>
                </c:pt>
                <c:pt idx="270">
                  <c:v>0.42024899999999998</c:v>
                </c:pt>
                <c:pt idx="271">
                  <c:v>0.422485</c:v>
                </c:pt>
                <c:pt idx="272">
                  <c:v>0.42463899999999999</c:v>
                </c:pt>
                <c:pt idx="273">
                  <c:v>0.42676199999999997</c:v>
                </c:pt>
                <c:pt idx="274">
                  <c:v>0.42906499999999997</c:v>
                </c:pt>
                <c:pt idx="275">
                  <c:v>0.43152699999999999</c:v>
                </c:pt>
                <c:pt idx="276">
                  <c:v>0.43398399999999998</c:v>
                </c:pt>
                <c:pt idx="277">
                  <c:v>0.43658200000000003</c:v>
                </c:pt>
                <c:pt idx="278">
                  <c:v>0.43940899999999999</c:v>
                </c:pt>
                <c:pt idx="279">
                  <c:v>0.44254900000000003</c:v>
                </c:pt>
                <c:pt idx="280">
                  <c:v>0.44582899999999998</c:v>
                </c:pt>
                <c:pt idx="281">
                  <c:v>0.44914999999999999</c:v>
                </c:pt>
                <c:pt idx="282">
                  <c:v>0.45266200000000001</c:v>
                </c:pt>
                <c:pt idx="283">
                  <c:v>0.45604299999999998</c:v>
                </c:pt>
                <c:pt idx="284">
                  <c:v>0.45938699999999999</c:v>
                </c:pt>
                <c:pt idx="285">
                  <c:v>0.46271000000000001</c:v>
                </c:pt>
                <c:pt idx="286">
                  <c:v>0.46623500000000001</c:v>
                </c:pt>
                <c:pt idx="287">
                  <c:v>0.46998000000000001</c:v>
                </c:pt>
                <c:pt idx="288">
                  <c:v>0.47382800000000003</c:v>
                </c:pt>
                <c:pt idx="289">
                  <c:v>0.47793099999999999</c:v>
                </c:pt>
                <c:pt idx="290">
                  <c:v>0.482429</c:v>
                </c:pt>
                <c:pt idx="291">
                  <c:v>0.48742999999999997</c:v>
                </c:pt>
                <c:pt idx="292">
                  <c:v>0.49253799999999998</c:v>
                </c:pt>
                <c:pt idx="293">
                  <c:v>0.49778699999999998</c:v>
                </c:pt>
                <c:pt idx="294">
                  <c:v>0.503077</c:v>
                </c:pt>
                <c:pt idx="295">
                  <c:v>0.50812900000000005</c:v>
                </c:pt>
                <c:pt idx="296">
                  <c:v>0.51316899999999999</c:v>
                </c:pt>
                <c:pt idx="297">
                  <c:v>0.51820600000000006</c:v>
                </c:pt>
                <c:pt idx="298">
                  <c:v>0.52359699999999998</c:v>
                </c:pt>
                <c:pt idx="299">
                  <c:v>0.52914099999999997</c:v>
                </c:pt>
                <c:pt idx="300">
                  <c:v>0.53487600000000002</c:v>
                </c:pt>
                <c:pt idx="301">
                  <c:v>0.54089500000000001</c:v>
                </c:pt>
                <c:pt idx="302">
                  <c:v>0.54742999999999997</c:v>
                </c:pt>
                <c:pt idx="303">
                  <c:v>0.55462500000000003</c:v>
                </c:pt>
                <c:pt idx="304">
                  <c:v>0.56192200000000003</c:v>
                </c:pt>
                <c:pt idx="305">
                  <c:v>0.56947400000000004</c:v>
                </c:pt>
                <c:pt idx="306">
                  <c:v>0.57722099999999998</c:v>
                </c:pt>
                <c:pt idx="307">
                  <c:v>0.58476700000000004</c:v>
                </c:pt>
                <c:pt idx="308">
                  <c:v>0.59209000000000001</c:v>
                </c:pt>
                <c:pt idx="309">
                  <c:v>0.59934799999999999</c:v>
                </c:pt>
                <c:pt idx="310">
                  <c:v>0.60713099999999998</c:v>
                </c:pt>
                <c:pt idx="311">
                  <c:v>0.61512500000000003</c:v>
                </c:pt>
                <c:pt idx="312">
                  <c:v>0.62330200000000002</c:v>
                </c:pt>
                <c:pt idx="313">
                  <c:v>0.63183299999999998</c:v>
                </c:pt>
                <c:pt idx="314">
                  <c:v>0.641235</c:v>
                </c:pt>
                <c:pt idx="315">
                  <c:v>0.65119300000000002</c:v>
                </c:pt>
                <c:pt idx="316">
                  <c:v>0.66136700000000004</c:v>
                </c:pt>
                <c:pt idx="317">
                  <c:v>0.67192700000000005</c:v>
                </c:pt>
                <c:pt idx="318">
                  <c:v>0.68281800000000004</c:v>
                </c:pt>
                <c:pt idx="319">
                  <c:v>0.69337300000000002</c:v>
                </c:pt>
                <c:pt idx="320">
                  <c:v>0.70354099999999997</c:v>
                </c:pt>
                <c:pt idx="321">
                  <c:v>0.71343800000000002</c:v>
                </c:pt>
                <c:pt idx="322">
                  <c:v>0.72408399999999995</c:v>
                </c:pt>
                <c:pt idx="323">
                  <c:v>0.73489899999999997</c:v>
                </c:pt>
                <c:pt idx="324">
                  <c:v>0.74603200000000003</c:v>
                </c:pt>
                <c:pt idx="325">
                  <c:v>0.75746800000000003</c:v>
                </c:pt>
                <c:pt idx="326">
                  <c:v>0.76974200000000004</c:v>
                </c:pt>
                <c:pt idx="327">
                  <c:v>0.78287399999999996</c:v>
                </c:pt>
                <c:pt idx="328">
                  <c:v>0.796651</c:v>
                </c:pt>
                <c:pt idx="329">
                  <c:v>0.81088499999999997</c:v>
                </c:pt>
                <c:pt idx="330">
                  <c:v>0.82513400000000003</c:v>
                </c:pt>
                <c:pt idx="331">
                  <c:v>0.83879199999999998</c:v>
                </c:pt>
                <c:pt idx="332">
                  <c:v>0.85195299999999996</c:v>
                </c:pt>
                <c:pt idx="333">
                  <c:v>0.86492999999999998</c:v>
                </c:pt>
                <c:pt idx="334">
                  <c:v>0.87884600000000002</c:v>
                </c:pt>
                <c:pt idx="335">
                  <c:v>0.89314800000000005</c:v>
                </c:pt>
                <c:pt idx="336">
                  <c:v>0.907582</c:v>
                </c:pt>
                <c:pt idx="337">
                  <c:v>0.92264900000000005</c:v>
                </c:pt>
                <c:pt idx="338">
                  <c:v>0.93910099999999996</c:v>
                </c:pt>
                <c:pt idx="339">
                  <c:v>0.95677900000000005</c:v>
                </c:pt>
                <c:pt idx="340">
                  <c:v>0.97516499999999995</c:v>
                </c:pt>
                <c:pt idx="341">
                  <c:v>0.99430300000000005</c:v>
                </c:pt>
                <c:pt idx="342" formatCode="0.000000">
                  <c:v>1.013827</c:v>
                </c:pt>
                <c:pt idx="343" formatCode="0.000000">
                  <c:v>1.0330060000000001</c:v>
                </c:pt>
                <c:pt idx="344" formatCode="0.000000">
                  <c:v>1.051868</c:v>
                </c:pt>
                <c:pt idx="345" formatCode="0.000000">
                  <c:v>1.0711539999999999</c:v>
                </c:pt>
                <c:pt idx="346" formatCode="0.000000">
                  <c:v>1.0916809999999999</c:v>
                </c:pt>
                <c:pt idx="347" formatCode="0.000000">
                  <c:v>1.1128610000000001</c:v>
                </c:pt>
                <c:pt idx="348" formatCode="0.000000">
                  <c:v>1.1353709999999999</c:v>
                </c:pt>
                <c:pt idx="349" formatCode="0.000000">
                  <c:v>1.1602589999999999</c:v>
                </c:pt>
                <c:pt idx="350" formatCode="0.000000">
                  <c:v>1.1878150000000001</c:v>
                </c:pt>
                <c:pt idx="351" formatCode="0.000000">
                  <c:v>1.219786</c:v>
                </c:pt>
                <c:pt idx="352" formatCode="0.000000">
                  <c:v>1.252286</c:v>
                </c:pt>
                <c:pt idx="353" formatCode="0.000000">
                  <c:v>1.286659</c:v>
                </c:pt>
                <c:pt idx="354" formatCode="0.000000">
                  <c:v>1.322506</c:v>
                </c:pt>
                <c:pt idx="355" formatCode="0.000000">
                  <c:v>1.3593280000000001</c:v>
                </c:pt>
                <c:pt idx="356" formatCode="0.000000">
                  <c:v>1.3963570000000001</c:v>
                </c:pt>
                <c:pt idx="357" formatCode="0.000000">
                  <c:v>1.433854</c:v>
                </c:pt>
                <c:pt idx="358" formatCode="0.000000">
                  <c:v>1.474942</c:v>
                </c:pt>
                <c:pt idx="359" formatCode="0.000000">
                  <c:v>1.5208029999999999</c:v>
                </c:pt>
                <c:pt idx="360" formatCode="0.000000">
                  <c:v>1.569029</c:v>
                </c:pt>
                <c:pt idx="361" formatCode="0.000000">
                  <c:v>1.6213569999999999</c:v>
                </c:pt>
                <c:pt idx="362" formatCode="0.000000">
                  <c:v>1.679046</c:v>
                </c:pt>
                <c:pt idx="363" formatCode="0.000000">
                  <c:v>1.744278</c:v>
                </c:pt>
                <c:pt idx="364" formatCode="0.000000">
                  <c:v>1.816883</c:v>
                </c:pt>
                <c:pt idx="365" formatCode="0.000000">
                  <c:v>1.8944080000000001</c:v>
                </c:pt>
                <c:pt idx="366" formatCode="0.000000">
                  <c:v>1.976302</c:v>
                </c:pt>
                <c:pt idx="367" formatCode="0.000000">
                  <c:v>2.0572539999999999</c:v>
                </c:pt>
                <c:pt idx="368" formatCode="0.000000">
                  <c:v>2.1440519999999998</c:v>
                </c:pt>
                <c:pt idx="369" formatCode="0.000000">
                  <c:v>2.2290199999999998</c:v>
                </c:pt>
                <c:pt idx="370" formatCode="0.000000">
                  <c:v>2.3239200000000002</c:v>
                </c:pt>
                <c:pt idx="371" formatCode="0.000000">
                  <c:v>2.4112330000000002</c:v>
                </c:pt>
                <c:pt idx="372" formatCode="0.000000">
                  <c:v>2.5107740000000001</c:v>
                </c:pt>
                <c:pt idx="373" formatCode="0.000000">
                  <c:v>2.6099700000000001</c:v>
                </c:pt>
                <c:pt idx="374" formatCode="0.000000">
                  <c:v>2.7000829999999998</c:v>
                </c:pt>
                <c:pt idx="375" formatCode="0.000000">
                  <c:v>2.8148279999999999</c:v>
                </c:pt>
                <c:pt idx="376" formatCode="0.000000">
                  <c:v>2.993681</c:v>
                </c:pt>
                <c:pt idx="377" formatCode="0.000000">
                  <c:v>3</c:v>
                </c:pt>
                <c:pt idx="378" formatCode="0.000000">
                  <c:v>3</c:v>
                </c:pt>
                <c:pt idx="379" formatCode="0.000000">
                  <c:v>3</c:v>
                </c:pt>
                <c:pt idx="380" formatCode="0.000000">
                  <c:v>3</c:v>
                </c:pt>
                <c:pt idx="381" formatCode="0.000000">
                  <c:v>3</c:v>
                </c:pt>
                <c:pt idx="382" formatCode="0.000000">
                  <c:v>3</c:v>
                </c:pt>
                <c:pt idx="383" formatCode="0.000000">
                  <c:v>3</c:v>
                </c:pt>
                <c:pt idx="384" formatCode="0.000000">
                  <c:v>3</c:v>
                </c:pt>
                <c:pt idx="385" formatCode="0.000000">
                  <c:v>3</c:v>
                </c:pt>
                <c:pt idx="386" formatCode="0.000000">
                  <c:v>3</c:v>
                </c:pt>
                <c:pt idx="387" formatCode="0.000000">
                  <c:v>3</c:v>
                </c:pt>
                <c:pt idx="388" formatCode="0.000000">
                  <c:v>3</c:v>
                </c:pt>
                <c:pt idx="389" formatCode="0.000000">
                  <c:v>3</c:v>
                </c:pt>
                <c:pt idx="390" formatCode="0.000000">
                  <c:v>3</c:v>
                </c:pt>
                <c:pt idx="391" formatCode="0.000000">
                  <c:v>3</c:v>
                </c:pt>
                <c:pt idx="392" formatCode="0.000000">
                  <c:v>3</c:v>
                </c:pt>
                <c:pt idx="393" formatCode="0.000000">
                  <c:v>3</c:v>
                </c:pt>
                <c:pt idx="394" formatCode="0.000000">
                  <c:v>3</c:v>
                </c:pt>
                <c:pt idx="395" formatCode="0.000000">
                  <c:v>3</c:v>
                </c:pt>
                <c:pt idx="396" formatCode="0.000000">
                  <c:v>3</c:v>
                </c:pt>
                <c:pt idx="397" formatCode="0.000000">
                  <c:v>3</c:v>
                </c:pt>
                <c:pt idx="398" formatCode="0.000000">
                  <c:v>3</c:v>
                </c:pt>
                <c:pt idx="399" formatCode="0.000000">
                  <c:v>3</c:v>
                </c:pt>
                <c:pt idx="400" formatCode="0.000000">
                  <c:v>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428A-40D5-A3A9-95DF84391F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8427791"/>
        <c:axId val="528428623"/>
      </c:scatterChart>
      <c:valAx>
        <c:axId val="528427791"/>
        <c:scaling>
          <c:orientation val="minMax"/>
          <c:max val="700"/>
          <c:min val="4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Arial Rounded MT Bold" panose="020F070403050403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l-GR" sz="1400"/>
                  <a:t>λ</a:t>
                </a:r>
                <a:r>
                  <a:rPr lang="it-IT" sz="1400"/>
                  <a:t>, nm</a:t>
                </a:r>
              </a:p>
            </c:rich>
          </c:tx>
          <c:layout>
            <c:manualLayout>
              <c:xMode val="edge"/>
              <c:yMode val="edge"/>
              <c:x val="0.50358890215658825"/>
              <c:y val="0.895231790811081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Arial Rounded MT Bold" panose="020F070403050403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 algn="ctr">
              <a:defRPr sz="1400" b="0" i="0" u="none" strike="noStrike" kern="1200" baseline="0">
                <a:solidFill>
                  <a:sysClr val="windowText" lastClr="000000"/>
                </a:solidFill>
                <a:latin typeface="Arial Rounded MT Bold" panose="020F070403050403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28428623"/>
        <c:crosses val="autoZero"/>
        <c:crossBetween val="midCat"/>
      </c:valAx>
      <c:valAx>
        <c:axId val="528428623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Arial Rounded MT Bold" panose="020F070403050403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it-IT" sz="1400"/>
                  <a:t>Abs </a:t>
                </a:r>
              </a:p>
            </c:rich>
          </c:tx>
          <c:layout>
            <c:manualLayout>
              <c:xMode val="edge"/>
              <c:yMode val="edge"/>
              <c:x val="1.1795543905635648E-2"/>
              <c:y val="0.3532651459804637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Arial Rounded MT Bold" panose="020F070403050403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Arial Rounded MT Bold" panose="020F070403050403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28427791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523172763406355"/>
          <c:y val="0.9366528670633345"/>
          <c:w val="0.52447691329016777"/>
          <c:h val="5.63934907338611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ysClr val="windowText" lastClr="000000"/>
              </a:solidFill>
              <a:latin typeface="Arial Rounded MT Bold" panose="020F070403050403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>
          <a:lumMod val="50000"/>
        </a:schemeClr>
      </a:solidFill>
      <a:round/>
    </a:ln>
    <a:effectLst/>
  </c:spPr>
  <c:txPr>
    <a:bodyPr/>
    <a:lstStyle/>
    <a:p>
      <a:pPr>
        <a:defRPr sz="1600">
          <a:solidFill>
            <a:sysClr val="windowText" lastClr="000000"/>
          </a:solidFill>
          <a:latin typeface="Arial Rounded MT Bold" panose="020F070403050403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HMF</c:v>
          </c:tx>
          <c:spPr>
            <a:ln w="444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Foglio1!$A$2:$A$602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Foglio1!$B$2:$B$602</c:f>
              <c:numCache>
                <c:formatCode>General</c:formatCode>
                <c:ptCount val="601"/>
                <c:pt idx="0">
                  <c:v>1.4116E-2</c:v>
                </c:pt>
                <c:pt idx="1">
                  <c:v>1.4163E-2</c:v>
                </c:pt>
                <c:pt idx="2">
                  <c:v>1.4213E-2</c:v>
                </c:pt>
                <c:pt idx="3">
                  <c:v>1.4239E-2</c:v>
                </c:pt>
                <c:pt idx="4">
                  <c:v>1.4260999999999999E-2</c:v>
                </c:pt>
                <c:pt idx="5">
                  <c:v>1.43E-2</c:v>
                </c:pt>
                <c:pt idx="6">
                  <c:v>1.4342000000000001E-2</c:v>
                </c:pt>
                <c:pt idx="7">
                  <c:v>1.4326E-2</c:v>
                </c:pt>
                <c:pt idx="8">
                  <c:v>1.4324999999999999E-2</c:v>
                </c:pt>
                <c:pt idx="9">
                  <c:v>1.4344000000000001E-2</c:v>
                </c:pt>
                <c:pt idx="10">
                  <c:v>1.4389000000000001E-2</c:v>
                </c:pt>
                <c:pt idx="11">
                  <c:v>1.4394000000000001E-2</c:v>
                </c:pt>
                <c:pt idx="12">
                  <c:v>1.4408000000000001E-2</c:v>
                </c:pt>
                <c:pt idx="13">
                  <c:v>1.4439E-2</c:v>
                </c:pt>
                <c:pt idx="14">
                  <c:v>1.4453000000000001E-2</c:v>
                </c:pt>
                <c:pt idx="15">
                  <c:v>1.4456E-2</c:v>
                </c:pt>
                <c:pt idx="16">
                  <c:v>1.4487E-2</c:v>
                </c:pt>
                <c:pt idx="17">
                  <c:v>1.4534E-2</c:v>
                </c:pt>
                <c:pt idx="18">
                  <c:v>1.456E-2</c:v>
                </c:pt>
                <c:pt idx="19">
                  <c:v>1.4567E-2</c:v>
                </c:pt>
                <c:pt idx="20">
                  <c:v>1.4590000000000001E-2</c:v>
                </c:pt>
                <c:pt idx="21">
                  <c:v>1.4615E-2</c:v>
                </c:pt>
                <c:pt idx="22">
                  <c:v>1.4641E-2</c:v>
                </c:pt>
                <c:pt idx="23">
                  <c:v>1.4652999999999999E-2</c:v>
                </c:pt>
                <c:pt idx="24">
                  <c:v>1.4659E-2</c:v>
                </c:pt>
                <c:pt idx="25">
                  <c:v>1.4689000000000001E-2</c:v>
                </c:pt>
                <c:pt idx="26">
                  <c:v>1.4718E-2</c:v>
                </c:pt>
                <c:pt idx="27">
                  <c:v>1.4744999999999999E-2</c:v>
                </c:pt>
                <c:pt idx="28">
                  <c:v>1.4782E-2</c:v>
                </c:pt>
                <c:pt idx="29">
                  <c:v>1.4833000000000001E-2</c:v>
                </c:pt>
                <c:pt idx="30">
                  <c:v>1.4862E-2</c:v>
                </c:pt>
                <c:pt idx="31">
                  <c:v>1.4874999999999999E-2</c:v>
                </c:pt>
                <c:pt idx="32">
                  <c:v>1.4892000000000001E-2</c:v>
                </c:pt>
                <c:pt idx="33">
                  <c:v>1.4906000000000001E-2</c:v>
                </c:pt>
                <c:pt idx="34">
                  <c:v>1.4935E-2</c:v>
                </c:pt>
                <c:pt idx="35">
                  <c:v>1.4956000000000001E-2</c:v>
                </c:pt>
                <c:pt idx="36">
                  <c:v>1.4992999999999999E-2</c:v>
                </c:pt>
                <c:pt idx="37">
                  <c:v>1.5015000000000001E-2</c:v>
                </c:pt>
                <c:pt idx="38">
                  <c:v>1.5041000000000001E-2</c:v>
                </c:pt>
                <c:pt idx="39">
                  <c:v>1.5055000000000001E-2</c:v>
                </c:pt>
                <c:pt idx="40">
                  <c:v>1.5094E-2</c:v>
                </c:pt>
                <c:pt idx="41">
                  <c:v>1.5126000000000001E-2</c:v>
                </c:pt>
                <c:pt idx="42">
                  <c:v>1.5151E-2</c:v>
                </c:pt>
                <c:pt idx="43">
                  <c:v>1.5176E-2</c:v>
                </c:pt>
                <c:pt idx="44">
                  <c:v>1.5198E-2</c:v>
                </c:pt>
                <c:pt idx="45">
                  <c:v>1.5221E-2</c:v>
                </c:pt>
                <c:pt idx="46">
                  <c:v>1.5243E-2</c:v>
                </c:pt>
                <c:pt idx="47">
                  <c:v>1.5258000000000001E-2</c:v>
                </c:pt>
                <c:pt idx="48">
                  <c:v>1.5309E-2</c:v>
                </c:pt>
                <c:pt idx="49">
                  <c:v>1.5347E-2</c:v>
                </c:pt>
                <c:pt idx="50">
                  <c:v>1.5377999999999999E-2</c:v>
                </c:pt>
                <c:pt idx="51">
                  <c:v>1.5421000000000001E-2</c:v>
                </c:pt>
                <c:pt idx="52">
                  <c:v>1.5439E-2</c:v>
                </c:pt>
                <c:pt idx="53">
                  <c:v>1.5480000000000001E-2</c:v>
                </c:pt>
                <c:pt idx="54">
                  <c:v>1.5472E-2</c:v>
                </c:pt>
                <c:pt idx="55">
                  <c:v>1.5495E-2</c:v>
                </c:pt>
                <c:pt idx="56">
                  <c:v>1.5520000000000001E-2</c:v>
                </c:pt>
                <c:pt idx="57">
                  <c:v>1.5535E-2</c:v>
                </c:pt>
                <c:pt idx="58">
                  <c:v>1.5549E-2</c:v>
                </c:pt>
                <c:pt idx="59">
                  <c:v>1.5551000000000001E-2</c:v>
                </c:pt>
                <c:pt idx="60">
                  <c:v>1.5589E-2</c:v>
                </c:pt>
                <c:pt idx="61">
                  <c:v>1.5616E-2</c:v>
                </c:pt>
                <c:pt idx="62">
                  <c:v>1.5628E-2</c:v>
                </c:pt>
                <c:pt idx="63">
                  <c:v>1.5630999999999999E-2</c:v>
                </c:pt>
                <c:pt idx="64">
                  <c:v>1.5649E-2</c:v>
                </c:pt>
                <c:pt idx="65">
                  <c:v>1.5658999999999999E-2</c:v>
                </c:pt>
                <c:pt idx="66">
                  <c:v>1.5650000000000001E-2</c:v>
                </c:pt>
                <c:pt idx="67">
                  <c:v>1.5664000000000001E-2</c:v>
                </c:pt>
                <c:pt idx="68">
                  <c:v>1.5667E-2</c:v>
                </c:pt>
                <c:pt idx="69">
                  <c:v>1.567E-2</c:v>
                </c:pt>
                <c:pt idx="70">
                  <c:v>1.566E-2</c:v>
                </c:pt>
                <c:pt idx="71">
                  <c:v>1.5677E-2</c:v>
                </c:pt>
                <c:pt idx="72">
                  <c:v>1.5694E-2</c:v>
                </c:pt>
                <c:pt idx="73">
                  <c:v>1.5699000000000001E-2</c:v>
                </c:pt>
                <c:pt idx="74">
                  <c:v>1.5703000000000002E-2</c:v>
                </c:pt>
                <c:pt idx="75">
                  <c:v>1.5743E-2</c:v>
                </c:pt>
                <c:pt idx="76">
                  <c:v>1.5786000000000001E-2</c:v>
                </c:pt>
                <c:pt idx="77">
                  <c:v>1.5802E-2</c:v>
                </c:pt>
                <c:pt idx="78">
                  <c:v>1.5800000000000002E-2</c:v>
                </c:pt>
                <c:pt idx="79">
                  <c:v>1.583E-2</c:v>
                </c:pt>
                <c:pt idx="80">
                  <c:v>1.5851000000000001E-2</c:v>
                </c:pt>
                <c:pt idx="81">
                  <c:v>1.5859999999999999E-2</c:v>
                </c:pt>
                <c:pt idx="82">
                  <c:v>1.5871E-2</c:v>
                </c:pt>
                <c:pt idx="83">
                  <c:v>1.5883000000000001E-2</c:v>
                </c:pt>
                <c:pt idx="84">
                  <c:v>1.5897999999999999E-2</c:v>
                </c:pt>
                <c:pt idx="85">
                  <c:v>1.5932999999999999E-2</c:v>
                </c:pt>
                <c:pt idx="86">
                  <c:v>1.5916E-2</c:v>
                </c:pt>
                <c:pt idx="87">
                  <c:v>1.5921000000000001E-2</c:v>
                </c:pt>
                <c:pt idx="88">
                  <c:v>1.5931000000000001E-2</c:v>
                </c:pt>
                <c:pt idx="89">
                  <c:v>1.5941E-2</c:v>
                </c:pt>
                <c:pt idx="90">
                  <c:v>1.5970999999999999E-2</c:v>
                </c:pt>
                <c:pt idx="91">
                  <c:v>1.5993E-2</c:v>
                </c:pt>
                <c:pt idx="92">
                  <c:v>1.6003E-2</c:v>
                </c:pt>
                <c:pt idx="93">
                  <c:v>1.6018999999999999E-2</c:v>
                </c:pt>
                <c:pt idx="94">
                  <c:v>1.6036000000000002E-2</c:v>
                </c:pt>
                <c:pt idx="95">
                  <c:v>1.6069E-2</c:v>
                </c:pt>
                <c:pt idx="96">
                  <c:v>1.6091999999999999E-2</c:v>
                </c:pt>
                <c:pt idx="97">
                  <c:v>1.6101000000000001E-2</c:v>
                </c:pt>
                <c:pt idx="98">
                  <c:v>1.6105000000000001E-2</c:v>
                </c:pt>
                <c:pt idx="99">
                  <c:v>1.6105999999999999E-2</c:v>
                </c:pt>
                <c:pt idx="100">
                  <c:v>1.6129999999999999E-2</c:v>
                </c:pt>
                <c:pt idx="101">
                  <c:v>1.6152E-2</c:v>
                </c:pt>
                <c:pt idx="102">
                  <c:v>1.6175999999999999E-2</c:v>
                </c:pt>
                <c:pt idx="103">
                  <c:v>1.6206999999999999E-2</c:v>
                </c:pt>
                <c:pt idx="104">
                  <c:v>1.6230000000000001E-2</c:v>
                </c:pt>
                <c:pt idx="105">
                  <c:v>1.6240999999999998E-2</c:v>
                </c:pt>
                <c:pt idx="106">
                  <c:v>1.6265000000000002E-2</c:v>
                </c:pt>
                <c:pt idx="107">
                  <c:v>1.6261999999999999E-2</c:v>
                </c:pt>
                <c:pt idx="108">
                  <c:v>1.6289000000000001E-2</c:v>
                </c:pt>
                <c:pt idx="109">
                  <c:v>1.6301E-2</c:v>
                </c:pt>
                <c:pt idx="110">
                  <c:v>1.6322E-2</c:v>
                </c:pt>
                <c:pt idx="111">
                  <c:v>1.6330000000000001E-2</c:v>
                </c:pt>
                <c:pt idx="112">
                  <c:v>1.6334999999999999E-2</c:v>
                </c:pt>
                <c:pt idx="113">
                  <c:v>1.6372999999999999E-2</c:v>
                </c:pt>
                <c:pt idx="114">
                  <c:v>1.6389000000000001E-2</c:v>
                </c:pt>
                <c:pt idx="115">
                  <c:v>1.6417999999999999E-2</c:v>
                </c:pt>
                <c:pt idx="116">
                  <c:v>1.643E-2</c:v>
                </c:pt>
                <c:pt idx="117">
                  <c:v>1.6419E-2</c:v>
                </c:pt>
                <c:pt idx="118">
                  <c:v>1.6463999999999999E-2</c:v>
                </c:pt>
                <c:pt idx="119">
                  <c:v>1.6480000000000002E-2</c:v>
                </c:pt>
                <c:pt idx="120">
                  <c:v>1.653E-2</c:v>
                </c:pt>
                <c:pt idx="121">
                  <c:v>1.6539000000000002E-2</c:v>
                </c:pt>
                <c:pt idx="122">
                  <c:v>1.6552999999999998E-2</c:v>
                </c:pt>
                <c:pt idx="123">
                  <c:v>1.6558E-2</c:v>
                </c:pt>
                <c:pt idx="124">
                  <c:v>1.6584999999999999E-2</c:v>
                </c:pt>
                <c:pt idx="125">
                  <c:v>1.6591999999999999E-2</c:v>
                </c:pt>
                <c:pt idx="126">
                  <c:v>1.6617E-2</c:v>
                </c:pt>
                <c:pt idx="127">
                  <c:v>1.6625000000000001E-2</c:v>
                </c:pt>
                <c:pt idx="128">
                  <c:v>1.6657999999999999E-2</c:v>
                </c:pt>
                <c:pt idx="129">
                  <c:v>1.6657999999999999E-2</c:v>
                </c:pt>
                <c:pt idx="130">
                  <c:v>1.6695999999999999E-2</c:v>
                </c:pt>
                <c:pt idx="131">
                  <c:v>1.6695999999999999E-2</c:v>
                </c:pt>
                <c:pt idx="132">
                  <c:v>1.6743000000000001E-2</c:v>
                </c:pt>
                <c:pt idx="133">
                  <c:v>1.6736999999999998E-2</c:v>
                </c:pt>
                <c:pt idx="134">
                  <c:v>1.6733999999999999E-2</c:v>
                </c:pt>
                <c:pt idx="135">
                  <c:v>1.6728E-2</c:v>
                </c:pt>
                <c:pt idx="136">
                  <c:v>1.6757000000000001E-2</c:v>
                </c:pt>
                <c:pt idx="137">
                  <c:v>1.6775999999999999E-2</c:v>
                </c:pt>
                <c:pt idx="138">
                  <c:v>1.6825E-2</c:v>
                </c:pt>
                <c:pt idx="139">
                  <c:v>1.6840999999999998E-2</c:v>
                </c:pt>
                <c:pt idx="140">
                  <c:v>1.6861999999999999E-2</c:v>
                </c:pt>
                <c:pt idx="141">
                  <c:v>1.6875000000000001E-2</c:v>
                </c:pt>
                <c:pt idx="142">
                  <c:v>1.6899999999999998E-2</c:v>
                </c:pt>
                <c:pt idx="143">
                  <c:v>1.6917999999999999E-2</c:v>
                </c:pt>
                <c:pt idx="144">
                  <c:v>1.6947E-2</c:v>
                </c:pt>
                <c:pt idx="145">
                  <c:v>1.6969999999999999E-2</c:v>
                </c:pt>
                <c:pt idx="146">
                  <c:v>1.6990999999999999E-2</c:v>
                </c:pt>
                <c:pt idx="147">
                  <c:v>1.703E-2</c:v>
                </c:pt>
                <c:pt idx="148">
                  <c:v>1.7047E-2</c:v>
                </c:pt>
                <c:pt idx="149">
                  <c:v>1.7063999999999999E-2</c:v>
                </c:pt>
                <c:pt idx="150">
                  <c:v>1.7073000000000001E-2</c:v>
                </c:pt>
                <c:pt idx="151">
                  <c:v>1.7086E-2</c:v>
                </c:pt>
                <c:pt idx="152">
                  <c:v>1.7083000000000001E-2</c:v>
                </c:pt>
                <c:pt idx="153">
                  <c:v>1.7103E-2</c:v>
                </c:pt>
                <c:pt idx="154">
                  <c:v>1.7128999999999998E-2</c:v>
                </c:pt>
                <c:pt idx="155">
                  <c:v>1.7170999999999999E-2</c:v>
                </c:pt>
                <c:pt idx="156">
                  <c:v>1.7191000000000001E-2</c:v>
                </c:pt>
                <c:pt idx="157">
                  <c:v>1.7233999999999999E-2</c:v>
                </c:pt>
                <c:pt idx="158">
                  <c:v>1.7253999999999999E-2</c:v>
                </c:pt>
                <c:pt idx="159">
                  <c:v>1.7253999999999999E-2</c:v>
                </c:pt>
                <c:pt idx="160">
                  <c:v>1.7271000000000002E-2</c:v>
                </c:pt>
                <c:pt idx="161">
                  <c:v>1.7284999999999998E-2</c:v>
                </c:pt>
                <c:pt idx="162">
                  <c:v>1.7332E-2</c:v>
                </c:pt>
                <c:pt idx="163">
                  <c:v>1.7347000000000001E-2</c:v>
                </c:pt>
                <c:pt idx="164">
                  <c:v>1.7357999999999998E-2</c:v>
                </c:pt>
                <c:pt idx="165">
                  <c:v>1.7371999999999999E-2</c:v>
                </c:pt>
                <c:pt idx="166">
                  <c:v>1.7387E-2</c:v>
                </c:pt>
                <c:pt idx="167">
                  <c:v>1.7398E-2</c:v>
                </c:pt>
                <c:pt idx="168">
                  <c:v>1.7457E-2</c:v>
                </c:pt>
                <c:pt idx="169">
                  <c:v>1.7493000000000002E-2</c:v>
                </c:pt>
                <c:pt idx="170">
                  <c:v>1.7520999999999998E-2</c:v>
                </c:pt>
                <c:pt idx="171">
                  <c:v>1.7516E-2</c:v>
                </c:pt>
                <c:pt idx="172">
                  <c:v>1.7527999999999998E-2</c:v>
                </c:pt>
                <c:pt idx="173">
                  <c:v>1.7565000000000001E-2</c:v>
                </c:pt>
                <c:pt idx="174">
                  <c:v>1.7586000000000001E-2</c:v>
                </c:pt>
                <c:pt idx="175">
                  <c:v>1.7616E-2</c:v>
                </c:pt>
                <c:pt idx="176">
                  <c:v>1.7639999999999999E-2</c:v>
                </c:pt>
                <c:pt idx="177">
                  <c:v>1.7656000000000002E-2</c:v>
                </c:pt>
                <c:pt idx="178">
                  <c:v>1.7684999999999999E-2</c:v>
                </c:pt>
                <c:pt idx="179">
                  <c:v>1.7701999999999999E-2</c:v>
                </c:pt>
                <c:pt idx="180">
                  <c:v>1.7746999999999999E-2</c:v>
                </c:pt>
                <c:pt idx="181">
                  <c:v>1.7801999999999998E-2</c:v>
                </c:pt>
                <c:pt idx="182">
                  <c:v>1.7808999999999998E-2</c:v>
                </c:pt>
                <c:pt idx="183">
                  <c:v>1.7846000000000001E-2</c:v>
                </c:pt>
                <c:pt idx="184">
                  <c:v>1.7881999999999999E-2</c:v>
                </c:pt>
                <c:pt idx="185">
                  <c:v>1.7908E-2</c:v>
                </c:pt>
                <c:pt idx="186">
                  <c:v>1.7916999999999999E-2</c:v>
                </c:pt>
                <c:pt idx="187">
                  <c:v>1.7927999999999999E-2</c:v>
                </c:pt>
                <c:pt idx="188">
                  <c:v>1.7946E-2</c:v>
                </c:pt>
                <c:pt idx="189">
                  <c:v>1.7964999999999998E-2</c:v>
                </c:pt>
                <c:pt idx="190">
                  <c:v>1.7989999999999999E-2</c:v>
                </c:pt>
                <c:pt idx="191">
                  <c:v>1.8024999999999999E-2</c:v>
                </c:pt>
                <c:pt idx="192">
                  <c:v>1.8054000000000001E-2</c:v>
                </c:pt>
                <c:pt idx="193">
                  <c:v>1.8065000000000001E-2</c:v>
                </c:pt>
                <c:pt idx="194">
                  <c:v>1.8093999999999999E-2</c:v>
                </c:pt>
                <c:pt idx="195">
                  <c:v>1.8114000000000002E-2</c:v>
                </c:pt>
                <c:pt idx="196">
                  <c:v>1.8154E-2</c:v>
                </c:pt>
                <c:pt idx="197">
                  <c:v>1.8169000000000001E-2</c:v>
                </c:pt>
                <c:pt idx="198">
                  <c:v>1.8235999999999999E-2</c:v>
                </c:pt>
                <c:pt idx="199">
                  <c:v>1.8171E-2</c:v>
                </c:pt>
                <c:pt idx="200">
                  <c:v>1.8135999999999999E-2</c:v>
                </c:pt>
                <c:pt idx="201">
                  <c:v>1.8152999999999999E-2</c:v>
                </c:pt>
                <c:pt idx="202">
                  <c:v>1.8341E-2</c:v>
                </c:pt>
                <c:pt idx="203">
                  <c:v>1.8481999999999998E-2</c:v>
                </c:pt>
                <c:pt idx="204">
                  <c:v>1.8440999999999999E-2</c:v>
                </c:pt>
                <c:pt idx="205">
                  <c:v>1.8384999999999999E-2</c:v>
                </c:pt>
                <c:pt idx="206">
                  <c:v>1.8433999999999999E-2</c:v>
                </c:pt>
                <c:pt idx="207">
                  <c:v>1.8363000000000001E-2</c:v>
                </c:pt>
                <c:pt idx="208">
                  <c:v>1.8298999999999999E-2</c:v>
                </c:pt>
                <c:pt idx="209">
                  <c:v>1.8491E-2</c:v>
                </c:pt>
                <c:pt idx="210">
                  <c:v>1.8589000000000001E-2</c:v>
                </c:pt>
                <c:pt idx="211">
                  <c:v>1.8565000000000002E-2</c:v>
                </c:pt>
                <c:pt idx="212">
                  <c:v>1.8547999999999999E-2</c:v>
                </c:pt>
                <c:pt idx="213">
                  <c:v>1.8585000000000001E-2</c:v>
                </c:pt>
                <c:pt idx="214">
                  <c:v>1.8669000000000002E-2</c:v>
                </c:pt>
                <c:pt idx="215">
                  <c:v>1.8752999999999999E-2</c:v>
                </c:pt>
                <c:pt idx="216">
                  <c:v>1.8776999999999999E-2</c:v>
                </c:pt>
                <c:pt idx="217">
                  <c:v>1.8735999999999999E-2</c:v>
                </c:pt>
                <c:pt idx="218">
                  <c:v>1.8786000000000001E-2</c:v>
                </c:pt>
                <c:pt idx="219">
                  <c:v>1.8842999999999999E-2</c:v>
                </c:pt>
                <c:pt idx="220">
                  <c:v>1.8943999999999999E-2</c:v>
                </c:pt>
                <c:pt idx="221">
                  <c:v>1.8832999999999999E-2</c:v>
                </c:pt>
                <c:pt idx="222">
                  <c:v>1.8846000000000002E-2</c:v>
                </c:pt>
                <c:pt idx="223">
                  <c:v>1.8911000000000001E-2</c:v>
                </c:pt>
                <c:pt idx="224">
                  <c:v>1.8966E-2</c:v>
                </c:pt>
                <c:pt idx="225">
                  <c:v>1.8994E-2</c:v>
                </c:pt>
                <c:pt idx="226">
                  <c:v>1.8960000000000001E-2</c:v>
                </c:pt>
                <c:pt idx="227">
                  <c:v>1.9009000000000002E-2</c:v>
                </c:pt>
                <c:pt idx="228">
                  <c:v>1.9042E-2</c:v>
                </c:pt>
                <c:pt idx="229">
                  <c:v>1.9043999999999998E-2</c:v>
                </c:pt>
                <c:pt idx="230">
                  <c:v>1.9113000000000002E-2</c:v>
                </c:pt>
                <c:pt idx="231">
                  <c:v>1.9112000000000001E-2</c:v>
                </c:pt>
                <c:pt idx="232">
                  <c:v>1.9168999999999999E-2</c:v>
                </c:pt>
                <c:pt idx="233">
                  <c:v>1.9127999999999999E-2</c:v>
                </c:pt>
                <c:pt idx="234">
                  <c:v>1.9181E-2</c:v>
                </c:pt>
                <c:pt idx="235">
                  <c:v>1.9175999999999999E-2</c:v>
                </c:pt>
                <c:pt idx="236">
                  <c:v>1.9196000000000001E-2</c:v>
                </c:pt>
                <c:pt idx="237">
                  <c:v>1.9224999999999999E-2</c:v>
                </c:pt>
                <c:pt idx="238">
                  <c:v>1.9229E-2</c:v>
                </c:pt>
                <c:pt idx="239">
                  <c:v>1.9303000000000001E-2</c:v>
                </c:pt>
                <c:pt idx="240">
                  <c:v>1.9296000000000001E-2</c:v>
                </c:pt>
                <c:pt idx="241">
                  <c:v>1.9318999999999999E-2</c:v>
                </c:pt>
                <c:pt idx="242">
                  <c:v>1.9316E-2</c:v>
                </c:pt>
                <c:pt idx="243">
                  <c:v>1.9356000000000002E-2</c:v>
                </c:pt>
                <c:pt idx="244">
                  <c:v>1.9379E-2</c:v>
                </c:pt>
                <c:pt idx="245">
                  <c:v>1.9408000000000002E-2</c:v>
                </c:pt>
                <c:pt idx="246">
                  <c:v>1.9432000000000001E-2</c:v>
                </c:pt>
                <c:pt idx="247">
                  <c:v>1.9407000000000001E-2</c:v>
                </c:pt>
                <c:pt idx="248">
                  <c:v>1.9376000000000001E-2</c:v>
                </c:pt>
                <c:pt idx="249">
                  <c:v>1.9392E-2</c:v>
                </c:pt>
                <c:pt idx="250">
                  <c:v>1.9401000000000002E-2</c:v>
                </c:pt>
                <c:pt idx="251">
                  <c:v>1.9415999999999999E-2</c:v>
                </c:pt>
                <c:pt idx="252">
                  <c:v>1.9458E-2</c:v>
                </c:pt>
                <c:pt idx="253">
                  <c:v>1.9472E-2</c:v>
                </c:pt>
                <c:pt idx="254">
                  <c:v>1.9463999999999999E-2</c:v>
                </c:pt>
                <c:pt idx="255">
                  <c:v>1.9418999999999999E-2</c:v>
                </c:pt>
                <c:pt idx="256">
                  <c:v>1.9528E-2</c:v>
                </c:pt>
                <c:pt idx="257">
                  <c:v>1.9491000000000001E-2</c:v>
                </c:pt>
                <c:pt idx="258">
                  <c:v>1.9445E-2</c:v>
                </c:pt>
                <c:pt idx="259">
                  <c:v>1.9511000000000001E-2</c:v>
                </c:pt>
                <c:pt idx="260">
                  <c:v>1.9581000000000001E-2</c:v>
                </c:pt>
                <c:pt idx="261">
                  <c:v>1.9533999999999999E-2</c:v>
                </c:pt>
                <c:pt idx="262">
                  <c:v>1.9449999999999999E-2</c:v>
                </c:pt>
                <c:pt idx="263">
                  <c:v>1.9495999999999999E-2</c:v>
                </c:pt>
                <c:pt idx="264">
                  <c:v>1.9678000000000001E-2</c:v>
                </c:pt>
                <c:pt idx="265">
                  <c:v>1.9845999999999999E-2</c:v>
                </c:pt>
                <c:pt idx="266">
                  <c:v>1.9866999999999999E-2</c:v>
                </c:pt>
                <c:pt idx="267">
                  <c:v>1.9928000000000001E-2</c:v>
                </c:pt>
                <c:pt idx="268">
                  <c:v>2.0028000000000001E-2</c:v>
                </c:pt>
                <c:pt idx="269">
                  <c:v>2.0079E-2</c:v>
                </c:pt>
                <c:pt idx="270">
                  <c:v>2.0140999999999999E-2</c:v>
                </c:pt>
                <c:pt idx="271">
                  <c:v>2.0160999999999998E-2</c:v>
                </c:pt>
                <c:pt idx="272">
                  <c:v>2.0164999999999999E-2</c:v>
                </c:pt>
                <c:pt idx="273">
                  <c:v>2.0191000000000001E-2</c:v>
                </c:pt>
                <c:pt idx="274">
                  <c:v>2.0226000000000001E-2</c:v>
                </c:pt>
                <c:pt idx="275">
                  <c:v>2.0277E-2</c:v>
                </c:pt>
                <c:pt idx="276">
                  <c:v>2.0303000000000002E-2</c:v>
                </c:pt>
                <c:pt idx="277">
                  <c:v>2.0331999999999999E-2</c:v>
                </c:pt>
                <c:pt idx="278">
                  <c:v>2.0316000000000001E-2</c:v>
                </c:pt>
                <c:pt idx="279">
                  <c:v>2.0317999999999999E-2</c:v>
                </c:pt>
                <c:pt idx="280">
                  <c:v>2.0316000000000001E-2</c:v>
                </c:pt>
                <c:pt idx="281">
                  <c:v>2.0292000000000001E-2</c:v>
                </c:pt>
                <c:pt idx="282">
                  <c:v>2.0323999999999998E-2</c:v>
                </c:pt>
                <c:pt idx="283">
                  <c:v>2.0375999999999998E-2</c:v>
                </c:pt>
                <c:pt idx="284">
                  <c:v>2.0400999999999999E-2</c:v>
                </c:pt>
                <c:pt idx="285">
                  <c:v>2.0371E-2</c:v>
                </c:pt>
                <c:pt idx="286">
                  <c:v>2.0393000000000001E-2</c:v>
                </c:pt>
                <c:pt idx="287">
                  <c:v>2.0427000000000001E-2</c:v>
                </c:pt>
                <c:pt idx="288">
                  <c:v>2.0476000000000001E-2</c:v>
                </c:pt>
                <c:pt idx="289">
                  <c:v>2.0523E-2</c:v>
                </c:pt>
                <c:pt idx="290">
                  <c:v>2.0572E-2</c:v>
                </c:pt>
                <c:pt idx="291">
                  <c:v>2.0618999999999998E-2</c:v>
                </c:pt>
                <c:pt idx="292">
                  <c:v>2.0666E-2</c:v>
                </c:pt>
                <c:pt idx="293">
                  <c:v>2.0732E-2</c:v>
                </c:pt>
                <c:pt idx="294">
                  <c:v>2.0767000000000001E-2</c:v>
                </c:pt>
                <c:pt idx="295">
                  <c:v>2.0825E-2</c:v>
                </c:pt>
                <c:pt idx="296">
                  <c:v>2.0827999999999999E-2</c:v>
                </c:pt>
                <c:pt idx="297">
                  <c:v>2.0837999999999999E-2</c:v>
                </c:pt>
                <c:pt idx="298">
                  <c:v>2.0906999999999999E-2</c:v>
                </c:pt>
                <c:pt idx="299">
                  <c:v>2.0936E-2</c:v>
                </c:pt>
                <c:pt idx="300">
                  <c:v>2.0924999999999999E-2</c:v>
                </c:pt>
                <c:pt idx="301">
                  <c:v>2.0915E-2</c:v>
                </c:pt>
                <c:pt idx="302">
                  <c:v>2.0955999999999999E-2</c:v>
                </c:pt>
                <c:pt idx="303">
                  <c:v>2.1024999999999999E-2</c:v>
                </c:pt>
                <c:pt idx="304">
                  <c:v>2.1058E-2</c:v>
                </c:pt>
                <c:pt idx="305">
                  <c:v>2.1093000000000001E-2</c:v>
                </c:pt>
                <c:pt idx="306">
                  <c:v>2.1111999999999999E-2</c:v>
                </c:pt>
                <c:pt idx="307">
                  <c:v>2.1148E-2</c:v>
                </c:pt>
                <c:pt idx="308">
                  <c:v>2.1167999999999999E-2</c:v>
                </c:pt>
                <c:pt idx="309">
                  <c:v>2.1221E-2</c:v>
                </c:pt>
                <c:pt idx="310">
                  <c:v>2.1281999999999999E-2</c:v>
                </c:pt>
                <c:pt idx="311">
                  <c:v>2.1301E-2</c:v>
                </c:pt>
                <c:pt idx="312">
                  <c:v>2.1342E-2</c:v>
                </c:pt>
                <c:pt idx="313">
                  <c:v>2.1402000000000001E-2</c:v>
                </c:pt>
                <c:pt idx="314">
                  <c:v>2.1416000000000001E-2</c:v>
                </c:pt>
                <c:pt idx="315">
                  <c:v>2.1419000000000001E-2</c:v>
                </c:pt>
                <c:pt idx="316">
                  <c:v>2.1427000000000002E-2</c:v>
                </c:pt>
                <c:pt idx="317">
                  <c:v>2.1500999999999999E-2</c:v>
                </c:pt>
                <c:pt idx="318">
                  <c:v>2.1544000000000001E-2</c:v>
                </c:pt>
                <c:pt idx="319">
                  <c:v>2.1578E-2</c:v>
                </c:pt>
                <c:pt idx="320">
                  <c:v>2.1628999999999999E-2</c:v>
                </c:pt>
                <c:pt idx="321">
                  <c:v>2.1658E-2</c:v>
                </c:pt>
                <c:pt idx="322">
                  <c:v>2.1696E-2</c:v>
                </c:pt>
                <c:pt idx="323">
                  <c:v>2.1697999999999999E-2</c:v>
                </c:pt>
                <c:pt idx="324">
                  <c:v>2.1714000000000001E-2</c:v>
                </c:pt>
                <c:pt idx="325">
                  <c:v>2.1777999999999999E-2</c:v>
                </c:pt>
                <c:pt idx="326">
                  <c:v>2.1842E-2</c:v>
                </c:pt>
                <c:pt idx="327">
                  <c:v>2.1888999999999999E-2</c:v>
                </c:pt>
                <c:pt idx="328">
                  <c:v>2.1944999999999999E-2</c:v>
                </c:pt>
                <c:pt idx="329">
                  <c:v>2.1940000000000001E-2</c:v>
                </c:pt>
                <c:pt idx="330">
                  <c:v>2.1974E-2</c:v>
                </c:pt>
                <c:pt idx="331">
                  <c:v>2.2026E-2</c:v>
                </c:pt>
                <c:pt idx="332">
                  <c:v>2.2053E-2</c:v>
                </c:pt>
                <c:pt idx="333">
                  <c:v>2.2120000000000001E-2</c:v>
                </c:pt>
                <c:pt idx="334">
                  <c:v>2.2176999999999999E-2</c:v>
                </c:pt>
                <c:pt idx="335">
                  <c:v>2.2209E-2</c:v>
                </c:pt>
                <c:pt idx="336">
                  <c:v>2.2221999999999999E-2</c:v>
                </c:pt>
                <c:pt idx="337">
                  <c:v>2.2235000000000001E-2</c:v>
                </c:pt>
                <c:pt idx="338">
                  <c:v>2.2249000000000001E-2</c:v>
                </c:pt>
                <c:pt idx="339">
                  <c:v>2.2269000000000001E-2</c:v>
                </c:pt>
                <c:pt idx="340">
                  <c:v>2.2325999999999999E-2</c:v>
                </c:pt>
                <c:pt idx="341">
                  <c:v>2.2433999999999999E-2</c:v>
                </c:pt>
                <c:pt idx="342">
                  <c:v>2.2415000000000001E-2</c:v>
                </c:pt>
                <c:pt idx="343">
                  <c:v>2.2426999999999999E-2</c:v>
                </c:pt>
                <c:pt idx="344">
                  <c:v>2.2411E-2</c:v>
                </c:pt>
                <c:pt idx="345">
                  <c:v>2.2454000000000002E-2</c:v>
                </c:pt>
                <c:pt idx="346">
                  <c:v>2.2485999999999999E-2</c:v>
                </c:pt>
                <c:pt idx="347">
                  <c:v>2.2530000000000001E-2</c:v>
                </c:pt>
                <c:pt idx="348">
                  <c:v>2.2674E-2</c:v>
                </c:pt>
                <c:pt idx="349">
                  <c:v>2.2818000000000001E-2</c:v>
                </c:pt>
                <c:pt idx="350">
                  <c:v>2.2977999999999998E-2</c:v>
                </c:pt>
                <c:pt idx="351">
                  <c:v>2.3182000000000001E-2</c:v>
                </c:pt>
                <c:pt idx="352">
                  <c:v>2.3283999999999999E-2</c:v>
                </c:pt>
                <c:pt idx="353">
                  <c:v>2.333E-2</c:v>
                </c:pt>
                <c:pt idx="354">
                  <c:v>2.3417E-2</c:v>
                </c:pt>
                <c:pt idx="355">
                  <c:v>2.3424E-2</c:v>
                </c:pt>
                <c:pt idx="356">
                  <c:v>2.3463999999999999E-2</c:v>
                </c:pt>
                <c:pt idx="357">
                  <c:v>2.3483E-2</c:v>
                </c:pt>
                <c:pt idx="358">
                  <c:v>2.3512999999999999E-2</c:v>
                </c:pt>
                <c:pt idx="359">
                  <c:v>2.3588000000000001E-2</c:v>
                </c:pt>
                <c:pt idx="360">
                  <c:v>2.3619000000000001E-2</c:v>
                </c:pt>
                <c:pt idx="361">
                  <c:v>2.3667000000000001E-2</c:v>
                </c:pt>
                <c:pt idx="362">
                  <c:v>2.3654000000000001E-2</c:v>
                </c:pt>
                <c:pt idx="363">
                  <c:v>2.3666E-2</c:v>
                </c:pt>
                <c:pt idx="364">
                  <c:v>2.3689999999999999E-2</c:v>
                </c:pt>
                <c:pt idx="365">
                  <c:v>2.3754999999999998E-2</c:v>
                </c:pt>
                <c:pt idx="366">
                  <c:v>2.3782000000000001E-2</c:v>
                </c:pt>
                <c:pt idx="367">
                  <c:v>2.3883000000000001E-2</c:v>
                </c:pt>
                <c:pt idx="368">
                  <c:v>2.3917000000000001E-2</c:v>
                </c:pt>
                <c:pt idx="369">
                  <c:v>2.3921000000000001E-2</c:v>
                </c:pt>
                <c:pt idx="370">
                  <c:v>2.3945999999999999E-2</c:v>
                </c:pt>
                <c:pt idx="371">
                  <c:v>2.4007000000000001E-2</c:v>
                </c:pt>
                <c:pt idx="372">
                  <c:v>2.4126000000000002E-2</c:v>
                </c:pt>
                <c:pt idx="373">
                  <c:v>2.4167000000000001E-2</c:v>
                </c:pt>
                <c:pt idx="374">
                  <c:v>2.4195000000000001E-2</c:v>
                </c:pt>
                <c:pt idx="375">
                  <c:v>2.4219999999999998E-2</c:v>
                </c:pt>
                <c:pt idx="376">
                  <c:v>2.4268000000000001E-2</c:v>
                </c:pt>
                <c:pt idx="377">
                  <c:v>2.4315E-2</c:v>
                </c:pt>
                <c:pt idx="378">
                  <c:v>2.4367E-2</c:v>
                </c:pt>
                <c:pt idx="379">
                  <c:v>2.4475E-2</c:v>
                </c:pt>
                <c:pt idx="380">
                  <c:v>2.4521000000000001E-2</c:v>
                </c:pt>
                <c:pt idx="381">
                  <c:v>2.4551E-2</c:v>
                </c:pt>
                <c:pt idx="382">
                  <c:v>2.4563999999999999E-2</c:v>
                </c:pt>
                <c:pt idx="383">
                  <c:v>2.4636000000000002E-2</c:v>
                </c:pt>
                <c:pt idx="384">
                  <c:v>2.4645E-2</c:v>
                </c:pt>
                <c:pt idx="385">
                  <c:v>2.4716999999999999E-2</c:v>
                </c:pt>
                <c:pt idx="386">
                  <c:v>2.47E-2</c:v>
                </c:pt>
                <c:pt idx="387">
                  <c:v>2.4856E-2</c:v>
                </c:pt>
                <c:pt idx="388">
                  <c:v>2.4989000000000001E-2</c:v>
                </c:pt>
                <c:pt idx="389">
                  <c:v>2.5056999999999999E-2</c:v>
                </c:pt>
                <c:pt idx="390">
                  <c:v>2.5094000000000002E-2</c:v>
                </c:pt>
                <c:pt idx="391">
                  <c:v>2.5198999999999999E-2</c:v>
                </c:pt>
                <c:pt idx="392">
                  <c:v>2.5252E-2</c:v>
                </c:pt>
                <c:pt idx="393">
                  <c:v>2.5249000000000001E-2</c:v>
                </c:pt>
                <c:pt idx="394">
                  <c:v>2.5262E-2</c:v>
                </c:pt>
                <c:pt idx="395">
                  <c:v>2.5335E-2</c:v>
                </c:pt>
                <c:pt idx="396">
                  <c:v>2.5422E-2</c:v>
                </c:pt>
                <c:pt idx="397">
                  <c:v>2.5378999999999999E-2</c:v>
                </c:pt>
                <c:pt idx="398">
                  <c:v>2.5368999999999999E-2</c:v>
                </c:pt>
                <c:pt idx="399">
                  <c:v>2.5541000000000001E-2</c:v>
                </c:pt>
                <c:pt idx="400">
                  <c:v>2.5581E-2</c:v>
                </c:pt>
                <c:pt idx="401">
                  <c:v>2.5558000000000001E-2</c:v>
                </c:pt>
                <c:pt idx="402">
                  <c:v>2.5773000000000001E-2</c:v>
                </c:pt>
                <c:pt idx="403">
                  <c:v>2.5933999999999999E-2</c:v>
                </c:pt>
                <c:pt idx="404">
                  <c:v>2.6100999999999999E-2</c:v>
                </c:pt>
                <c:pt idx="405">
                  <c:v>2.6195E-2</c:v>
                </c:pt>
                <c:pt idx="406">
                  <c:v>2.6242000000000001E-2</c:v>
                </c:pt>
                <c:pt idx="407">
                  <c:v>2.6398999999999999E-2</c:v>
                </c:pt>
                <c:pt idx="408">
                  <c:v>2.6402999999999999E-2</c:v>
                </c:pt>
                <c:pt idx="409">
                  <c:v>2.6432000000000001E-2</c:v>
                </c:pt>
                <c:pt idx="410">
                  <c:v>2.6620999999999999E-2</c:v>
                </c:pt>
                <c:pt idx="411">
                  <c:v>2.7002999999999999E-2</c:v>
                </c:pt>
                <c:pt idx="412">
                  <c:v>2.7002000000000002E-2</c:v>
                </c:pt>
                <c:pt idx="413">
                  <c:v>2.7199000000000001E-2</c:v>
                </c:pt>
                <c:pt idx="414">
                  <c:v>2.7528E-2</c:v>
                </c:pt>
                <c:pt idx="415">
                  <c:v>2.7831999999999999E-2</c:v>
                </c:pt>
                <c:pt idx="416">
                  <c:v>2.7996E-2</c:v>
                </c:pt>
                <c:pt idx="417">
                  <c:v>2.8007000000000001E-2</c:v>
                </c:pt>
                <c:pt idx="418">
                  <c:v>2.8306000000000001E-2</c:v>
                </c:pt>
                <c:pt idx="419">
                  <c:v>2.8577999999999999E-2</c:v>
                </c:pt>
                <c:pt idx="420">
                  <c:v>2.8792999999999999E-2</c:v>
                </c:pt>
                <c:pt idx="421">
                  <c:v>2.8726000000000002E-2</c:v>
                </c:pt>
                <c:pt idx="422">
                  <c:v>2.9068E-2</c:v>
                </c:pt>
                <c:pt idx="423">
                  <c:v>2.9100000000000001E-2</c:v>
                </c:pt>
                <c:pt idx="424">
                  <c:v>2.9034000000000001E-2</c:v>
                </c:pt>
                <c:pt idx="425">
                  <c:v>2.9336000000000001E-2</c:v>
                </c:pt>
                <c:pt idx="426">
                  <c:v>2.9824E-2</c:v>
                </c:pt>
                <c:pt idx="427">
                  <c:v>3.0353000000000002E-2</c:v>
                </c:pt>
                <c:pt idx="428">
                  <c:v>3.0301000000000002E-2</c:v>
                </c:pt>
                <c:pt idx="429">
                  <c:v>3.0351E-2</c:v>
                </c:pt>
                <c:pt idx="430">
                  <c:v>3.0522000000000001E-2</c:v>
                </c:pt>
                <c:pt idx="431">
                  <c:v>3.1031E-2</c:v>
                </c:pt>
                <c:pt idx="432">
                  <c:v>3.1279000000000001E-2</c:v>
                </c:pt>
                <c:pt idx="433">
                  <c:v>3.1497999999999998E-2</c:v>
                </c:pt>
                <c:pt idx="434">
                  <c:v>3.1329999999999997E-2</c:v>
                </c:pt>
                <c:pt idx="435">
                  <c:v>3.1616999999999999E-2</c:v>
                </c:pt>
                <c:pt idx="436">
                  <c:v>3.1753999999999998E-2</c:v>
                </c:pt>
                <c:pt idx="437">
                  <c:v>3.1986000000000001E-2</c:v>
                </c:pt>
                <c:pt idx="438">
                  <c:v>3.1746999999999997E-2</c:v>
                </c:pt>
                <c:pt idx="439">
                  <c:v>3.1952000000000001E-2</c:v>
                </c:pt>
                <c:pt idx="440">
                  <c:v>3.2107999999999998E-2</c:v>
                </c:pt>
                <c:pt idx="441">
                  <c:v>3.2205999999999999E-2</c:v>
                </c:pt>
                <c:pt idx="442">
                  <c:v>3.1969999999999998E-2</c:v>
                </c:pt>
                <c:pt idx="443">
                  <c:v>3.2016000000000003E-2</c:v>
                </c:pt>
                <c:pt idx="444">
                  <c:v>3.2069E-2</c:v>
                </c:pt>
                <c:pt idx="445">
                  <c:v>3.2300000000000002E-2</c:v>
                </c:pt>
                <c:pt idx="446">
                  <c:v>3.2466000000000002E-2</c:v>
                </c:pt>
                <c:pt idx="447">
                  <c:v>3.2356999999999997E-2</c:v>
                </c:pt>
                <c:pt idx="448">
                  <c:v>3.2544999999999998E-2</c:v>
                </c:pt>
                <c:pt idx="449">
                  <c:v>3.2780999999999998E-2</c:v>
                </c:pt>
                <c:pt idx="450">
                  <c:v>3.3263000000000001E-2</c:v>
                </c:pt>
                <c:pt idx="451">
                  <c:v>3.3195000000000002E-2</c:v>
                </c:pt>
                <c:pt idx="452">
                  <c:v>3.3126999999999997E-2</c:v>
                </c:pt>
                <c:pt idx="453">
                  <c:v>3.3061E-2</c:v>
                </c:pt>
                <c:pt idx="454">
                  <c:v>3.3173000000000001E-2</c:v>
                </c:pt>
                <c:pt idx="455">
                  <c:v>3.3187000000000001E-2</c:v>
                </c:pt>
                <c:pt idx="456">
                  <c:v>3.3373E-2</c:v>
                </c:pt>
                <c:pt idx="457">
                  <c:v>3.3621999999999999E-2</c:v>
                </c:pt>
                <c:pt idx="458">
                  <c:v>3.3807999999999998E-2</c:v>
                </c:pt>
                <c:pt idx="459">
                  <c:v>3.3829999999999999E-2</c:v>
                </c:pt>
                <c:pt idx="460">
                  <c:v>3.3700000000000001E-2</c:v>
                </c:pt>
                <c:pt idx="461">
                  <c:v>3.354E-2</c:v>
                </c:pt>
                <c:pt idx="462">
                  <c:v>3.3021000000000002E-2</c:v>
                </c:pt>
                <c:pt idx="463">
                  <c:v>3.2721E-2</c:v>
                </c:pt>
                <c:pt idx="464">
                  <c:v>3.3014000000000002E-2</c:v>
                </c:pt>
                <c:pt idx="465">
                  <c:v>3.3356999999999998E-2</c:v>
                </c:pt>
                <c:pt idx="466">
                  <c:v>3.3639000000000002E-2</c:v>
                </c:pt>
                <c:pt idx="467">
                  <c:v>3.3791000000000002E-2</c:v>
                </c:pt>
                <c:pt idx="468">
                  <c:v>3.4368999999999997E-2</c:v>
                </c:pt>
                <c:pt idx="469">
                  <c:v>3.4062000000000002E-2</c:v>
                </c:pt>
                <c:pt idx="470">
                  <c:v>3.4476E-2</c:v>
                </c:pt>
                <c:pt idx="471">
                  <c:v>3.5111999999999997E-2</c:v>
                </c:pt>
                <c:pt idx="472">
                  <c:v>3.5950999999999997E-2</c:v>
                </c:pt>
                <c:pt idx="473">
                  <c:v>3.6414000000000002E-2</c:v>
                </c:pt>
                <c:pt idx="474">
                  <c:v>3.7023E-2</c:v>
                </c:pt>
                <c:pt idx="475">
                  <c:v>3.7819999999999999E-2</c:v>
                </c:pt>
                <c:pt idx="476">
                  <c:v>3.8845999999999999E-2</c:v>
                </c:pt>
                <c:pt idx="477">
                  <c:v>3.9948999999999998E-2</c:v>
                </c:pt>
                <c:pt idx="478">
                  <c:v>4.0640999999999997E-2</c:v>
                </c:pt>
                <c:pt idx="479">
                  <c:v>4.2013000000000002E-2</c:v>
                </c:pt>
                <c:pt idx="480">
                  <c:v>4.3303000000000001E-2</c:v>
                </c:pt>
                <c:pt idx="481">
                  <c:v>4.4653999999999999E-2</c:v>
                </c:pt>
                <c:pt idx="482">
                  <c:v>4.6855000000000001E-2</c:v>
                </c:pt>
                <c:pt idx="483">
                  <c:v>4.8835999999999997E-2</c:v>
                </c:pt>
                <c:pt idx="484">
                  <c:v>5.1785999999999999E-2</c:v>
                </c:pt>
                <c:pt idx="485">
                  <c:v>5.4579000000000003E-2</c:v>
                </c:pt>
                <c:pt idx="486">
                  <c:v>5.8160999999999997E-2</c:v>
                </c:pt>
                <c:pt idx="487">
                  <c:v>6.2743999999999994E-2</c:v>
                </c:pt>
                <c:pt idx="488">
                  <c:v>6.7169999999999994E-2</c:v>
                </c:pt>
                <c:pt idx="489">
                  <c:v>7.1299000000000001E-2</c:v>
                </c:pt>
                <c:pt idx="490">
                  <c:v>7.6018000000000002E-2</c:v>
                </c:pt>
                <c:pt idx="491">
                  <c:v>8.1751000000000004E-2</c:v>
                </c:pt>
                <c:pt idx="492">
                  <c:v>8.8806999999999997E-2</c:v>
                </c:pt>
                <c:pt idx="493">
                  <c:v>9.6064999999999998E-2</c:v>
                </c:pt>
                <c:pt idx="494">
                  <c:v>0.103496</c:v>
                </c:pt>
                <c:pt idx="495">
                  <c:v>0.11317000000000001</c:v>
                </c:pt>
                <c:pt idx="496">
                  <c:v>0.12395399999999999</c:v>
                </c:pt>
                <c:pt idx="497">
                  <c:v>0.13531000000000001</c:v>
                </c:pt>
                <c:pt idx="498">
                  <c:v>0.14680599999999999</c:v>
                </c:pt>
                <c:pt idx="499">
                  <c:v>0.15806000000000001</c:v>
                </c:pt>
                <c:pt idx="500">
                  <c:v>0.16969300000000001</c:v>
                </c:pt>
                <c:pt idx="501">
                  <c:v>0.17993200000000001</c:v>
                </c:pt>
                <c:pt idx="502">
                  <c:v>0.19200300000000001</c:v>
                </c:pt>
                <c:pt idx="503">
                  <c:v>0.202989</c:v>
                </c:pt>
                <c:pt idx="504">
                  <c:v>0.21381900000000001</c:v>
                </c:pt>
                <c:pt idx="505">
                  <c:v>0.223195</c:v>
                </c:pt>
                <c:pt idx="506">
                  <c:v>0.233095</c:v>
                </c:pt>
                <c:pt idx="507">
                  <c:v>0.24401900000000001</c:v>
                </c:pt>
                <c:pt idx="508">
                  <c:v>0.25353599999999998</c:v>
                </c:pt>
                <c:pt idx="509">
                  <c:v>0.26260499999999998</c:v>
                </c:pt>
                <c:pt idx="510">
                  <c:v>0.26991199999999999</c:v>
                </c:pt>
                <c:pt idx="511">
                  <c:v>0.27692699999999998</c:v>
                </c:pt>
                <c:pt idx="512">
                  <c:v>0.28269100000000003</c:v>
                </c:pt>
                <c:pt idx="513">
                  <c:v>0.28667300000000001</c:v>
                </c:pt>
                <c:pt idx="514">
                  <c:v>0.289072</c:v>
                </c:pt>
                <c:pt idx="515">
                  <c:v>0.29060000000000002</c:v>
                </c:pt>
                <c:pt idx="516">
                  <c:v>0.29086800000000002</c:v>
                </c:pt>
                <c:pt idx="517">
                  <c:v>0.289829</c:v>
                </c:pt>
                <c:pt idx="518">
                  <c:v>0.28811599999999998</c:v>
                </c:pt>
                <c:pt idx="519">
                  <c:v>0.28566799999999998</c:v>
                </c:pt>
                <c:pt idx="520">
                  <c:v>0.28186600000000001</c:v>
                </c:pt>
                <c:pt idx="521">
                  <c:v>0.27827099999999999</c:v>
                </c:pt>
                <c:pt idx="522">
                  <c:v>0.27371600000000001</c:v>
                </c:pt>
                <c:pt idx="523">
                  <c:v>0.26852100000000001</c:v>
                </c:pt>
                <c:pt idx="524">
                  <c:v>0.26369100000000001</c:v>
                </c:pt>
                <c:pt idx="525">
                  <c:v>0.25815900000000003</c:v>
                </c:pt>
                <c:pt idx="526">
                  <c:v>0.25317699999999999</c:v>
                </c:pt>
                <c:pt idx="527">
                  <c:v>0.247779</c:v>
                </c:pt>
                <c:pt idx="528">
                  <c:v>0.24372099999999999</c:v>
                </c:pt>
                <c:pt idx="529">
                  <c:v>0.24023700000000001</c:v>
                </c:pt>
                <c:pt idx="530">
                  <c:v>0.23663000000000001</c:v>
                </c:pt>
                <c:pt idx="531">
                  <c:v>0.23244799999999999</c:v>
                </c:pt>
                <c:pt idx="532">
                  <c:v>0.22822500000000001</c:v>
                </c:pt>
                <c:pt idx="533">
                  <c:v>0.224882</c:v>
                </c:pt>
                <c:pt idx="534">
                  <c:v>0.22143099999999999</c:v>
                </c:pt>
                <c:pt idx="535">
                  <c:v>0.218196</c:v>
                </c:pt>
                <c:pt idx="536">
                  <c:v>0.21532999999999999</c:v>
                </c:pt>
                <c:pt idx="537">
                  <c:v>0.21316099999999999</c:v>
                </c:pt>
                <c:pt idx="538">
                  <c:v>0.211398</c:v>
                </c:pt>
                <c:pt idx="539">
                  <c:v>0.20966199999999999</c:v>
                </c:pt>
                <c:pt idx="540">
                  <c:v>0.208089</c:v>
                </c:pt>
                <c:pt idx="541">
                  <c:v>0.20633899999999999</c:v>
                </c:pt>
                <c:pt idx="542">
                  <c:v>0.20388899999999999</c:v>
                </c:pt>
                <c:pt idx="543">
                  <c:v>0.20118</c:v>
                </c:pt>
                <c:pt idx="544">
                  <c:v>0.198542</c:v>
                </c:pt>
                <c:pt idx="545">
                  <c:v>0.19617000000000001</c:v>
                </c:pt>
                <c:pt idx="546">
                  <c:v>0.19344800000000001</c:v>
                </c:pt>
                <c:pt idx="547">
                  <c:v>0.190776</c:v>
                </c:pt>
                <c:pt idx="548">
                  <c:v>0.188225</c:v>
                </c:pt>
                <c:pt idx="549">
                  <c:v>0.18551899999999999</c:v>
                </c:pt>
                <c:pt idx="550">
                  <c:v>0.18317700000000001</c:v>
                </c:pt>
                <c:pt idx="551">
                  <c:v>0.180733</c:v>
                </c:pt>
                <c:pt idx="552">
                  <c:v>0.17858199999999999</c:v>
                </c:pt>
                <c:pt idx="553">
                  <c:v>0.17566999999999999</c:v>
                </c:pt>
                <c:pt idx="554">
                  <c:v>0.17310200000000001</c:v>
                </c:pt>
                <c:pt idx="555">
                  <c:v>0.17074</c:v>
                </c:pt>
                <c:pt idx="556">
                  <c:v>0.16875100000000001</c:v>
                </c:pt>
                <c:pt idx="557">
                  <c:v>0.16700699999999999</c:v>
                </c:pt>
                <c:pt idx="558">
                  <c:v>0.16506000000000001</c:v>
                </c:pt>
                <c:pt idx="559">
                  <c:v>0.163608</c:v>
                </c:pt>
                <c:pt idx="560">
                  <c:v>0.162439</c:v>
                </c:pt>
                <c:pt idx="561">
                  <c:v>0.16101499999999999</c:v>
                </c:pt>
                <c:pt idx="562">
                  <c:v>0.15987399999999999</c:v>
                </c:pt>
                <c:pt idx="563">
                  <c:v>0.15823400000000001</c:v>
                </c:pt>
                <c:pt idx="564">
                  <c:v>0.157309</c:v>
                </c:pt>
                <c:pt idx="565">
                  <c:v>0.15601999999999999</c:v>
                </c:pt>
                <c:pt idx="566">
                  <c:v>0.15490100000000001</c:v>
                </c:pt>
                <c:pt idx="567">
                  <c:v>0.15415899999999999</c:v>
                </c:pt>
                <c:pt idx="568">
                  <c:v>0.15312700000000001</c:v>
                </c:pt>
                <c:pt idx="569">
                  <c:v>0.15224699999999999</c:v>
                </c:pt>
                <c:pt idx="570">
                  <c:v>0.151006</c:v>
                </c:pt>
                <c:pt idx="571">
                  <c:v>0.14992800000000001</c:v>
                </c:pt>
                <c:pt idx="572">
                  <c:v>0.14896799999999999</c:v>
                </c:pt>
                <c:pt idx="573">
                  <c:v>0.147592</c:v>
                </c:pt>
                <c:pt idx="574">
                  <c:v>0.147173</c:v>
                </c:pt>
                <c:pt idx="575">
                  <c:v>0.14619499999999999</c:v>
                </c:pt>
                <c:pt idx="576">
                  <c:v>0.14538899999999999</c:v>
                </c:pt>
                <c:pt idx="577">
                  <c:v>0.14444799999999999</c:v>
                </c:pt>
                <c:pt idx="578">
                  <c:v>0.14382200000000001</c:v>
                </c:pt>
                <c:pt idx="579">
                  <c:v>0.14329800000000001</c:v>
                </c:pt>
                <c:pt idx="580">
                  <c:v>0.14310600000000001</c:v>
                </c:pt>
                <c:pt idx="581">
                  <c:v>0.14402200000000001</c:v>
                </c:pt>
                <c:pt idx="582">
                  <c:v>0.144959</c:v>
                </c:pt>
                <c:pt idx="583">
                  <c:v>0.14715300000000001</c:v>
                </c:pt>
                <c:pt idx="584">
                  <c:v>0.148508</c:v>
                </c:pt>
                <c:pt idx="585">
                  <c:v>0.15218499999999999</c:v>
                </c:pt>
                <c:pt idx="586">
                  <c:v>0.156832</c:v>
                </c:pt>
                <c:pt idx="587">
                  <c:v>0.16417499999999999</c:v>
                </c:pt>
                <c:pt idx="588">
                  <c:v>0.172738</c:v>
                </c:pt>
                <c:pt idx="589">
                  <c:v>0.18421599999999999</c:v>
                </c:pt>
                <c:pt idx="590">
                  <c:v>0.19800499999999999</c:v>
                </c:pt>
                <c:pt idx="591">
                  <c:v>0.218525</c:v>
                </c:pt>
                <c:pt idx="592">
                  <c:v>0.24746099999999999</c:v>
                </c:pt>
                <c:pt idx="593">
                  <c:v>0.284468</c:v>
                </c:pt>
                <c:pt idx="594">
                  <c:v>0.33159899999999998</c:v>
                </c:pt>
                <c:pt idx="595">
                  <c:v>0.389289</c:v>
                </c:pt>
                <c:pt idx="596">
                  <c:v>0.45945999999999998</c:v>
                </c:pt>
                <c:pt idx="597">
                  <c:v>0.54091500000000003</c:v>
                </c:pt>
                <c:pt idx="598">
                  <c:v>0.64018900000000001</c:v>
                </c:pt>
                <c:pt idx="599">
                  <c:v>0.732711</c:v>
                </c:pt>
                <c:pt idx="600">
                  <c:v>0.81541300000000005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C5B-479B-A4C7-B029D45C9AB4}"/>
            </c:ext>
          </c:extLst>
        </c:ser>
        <c:ser>
          <c:idx val="1"/>
          <c:order val="1"/>
          <c:tx>
            <c:v>DFF</c:v>
          </c:tx>
          <c:spPr>
            <a:ln w="444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Foglio1!$A$2:$A$602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Foglio1!$C$2:$C$602</c:f>
              <c:numCache>
                <c:formatCode>General</c:formatCode>
                <c:ptCount val="601"/>
                <c:pt idx="0">
                  <c:v>-1E-3</c:v>
                </c:pt>
                <c:pt idx="1">
                  <c:v>-9.4300000000000004E-4</c:v>
                </c:pt>
                <c:pt idx="2">
                  <c:v>-9.1500000000000001E-4</c:v>
                </c:pt>
                <c:pt idx="3">
                  <c:v>-8.7500000000000002E-4</c:v>
                </c:pt>
                <c:pt idx="4">
                  <c:v>-8.5499999999999997E-4</c:v>
                </c:pt>
                <c:pt idx="5">
                  <c:v>-8.3000000000000001E-4</c:v>
                </c:pt>
                <c:pt idx="6">
                  <c:v>-8.3900000000000001E-4</c:v>
                </c:pt>
                <c:pt idx="7">
                  <c:v>-8.1599999999999999E-4</c:v>
                </c:pt>
                <c:pt idx="8">
                  <c:v>-7.9000000000000001E-4</c:v>
                </c:pt>
                <c:pt idx="9">
                  <c:v>-7.6900000000000004E-4</c:v>
                </c:pt>
                <c:pt idx="10">
                  <c:v>-7.67E-4</c:v>
                </c:pt>
                <c:pt idx="11">
                  <c:v>-7.8600000000000002E-4</c:v>
                </c:pt>
                <c:pt idx="12">
                  <c:v>-8.03E-4</c:v>
                </c:pt>
                <c:pt idx="13">
                  <c:v>-7.9299999999999998E-4</c:v>
                </c:pt>
                <c:pt idx="14">
                  <c:v>-7.94E-4</c:v>
                </c:pt>
                <c:pt idx="15">
                  <c:v>-7.4299999999999995E-4</c:v>
                </c:pt>
                <c:pt idx="16">
                  <c:v>-7.0899999999999999E-4</c:v>
                </c:pt>
                <c:pt idx="17">
                  <c:v>-6.8900000000000005E-4</c:v>
                </c:pt>
                <c:pt idx="18">
                  <c:v>-7.1199999999999996E-4</c:v>
                </c:pt>
                <c:pt idx="19">
                  <c:v>-6.9999999999999999E-4</c:v>
                </c:pt>
                <c:pt idx="20">
                  <c:v>-7.0699999999999995E-4</c:v>
                </c:pt>
                <c:pt idx="21">
                  <c:v>-6.8800000000000003E-4</c:v>
                </c:pt>
                <c:pt idx="22">
                  <c:v>-6.9499999999999998E-4</c:v>
                </c:pt>
                <c:pt idx="23">
                  <c:v>-6.8599999999999998E-4</c:v>
                </c:pt>
                <c:pt idx="24">
                  <c:v>-6.5300000000000004E-4</c:v>
                </c:pt>
                <c:pt idx="25">
                  <c:v>-6.2100000000000002E-4</c:v>
                </c:pt>
                <c:pt idx="26">
                  <c:v>-6.11E-4</c:v>
                </c:pt>
                <c:pt idx="27">
                  <c:v>-5.8900000000000001E-4</c:v>
                </c:pt>
                <c:pt idx="28">
                  <c:v>-5.8699999999999996E-4</c:v>
                </c:pt>
                <c:pt idx="29">
                  <c:v>-5.8500000000000002E-4</c:v>
                </c:pt>
                <c:pt idx="30">
                  <c:v>-5.8299999999999997E-4</c:v>
                </c:pt>
                <c:pt idx="31">
                  <c:v>-5.6499999999999996E-4</c:v>
                </c:pt>
                <c:pt idx="32">
                  <c:v>-5.5199999999999997E-4</c:v>
                </c:pt>
                <c:pt idx="33">
                  <c:v>-5.4900000000000001E-4</c:v>
                </c:pt>
                <c:pt idx="34">
                  <c:v>-5.5900000000000004E-4</c:v>
                </c:pt>
                <c:pt idx="35">
                  <c:v>-5.4799999999999998E-4</c:v>
                </c:pt>
                <c:pt idx="36">
                  <c:v>-5.13E-4</c:v>
                </c:pt>
                <c:pt idx="37">
                  <c:v>-5.0199999999999995E-4</c:v>
                </c:pt>
                <c:pt idx="38">
                  <c:v>-4.7699999999999999E-4</c:v>
                </c:pt>
                <c:pt idx="39">
                  <c:v>-4.5100000000000001E-4</c:v>
                </c:pt>
                <c:pt idx="40">
                  <c:v>-4.37E-4</c:v>
                </c:pt>
                <c:pt idx="41">
                  <c:v>-4.73E-4</c:v>
                </c:pt>
                <c:pt idx="42">
                  <c:v>-4.7100000000000001E-4</c:v>
                </c:pt>
                <c:pt idx="43">
                  <c:v>-4.7199999999999998E-4</c:v>
                </c:pt>
                <c:pt idx="44">
                  <c:v>-4.6299999999999998E-4</c:v>
                </c:pt>
                <c:pt idx="45">
                  <c:v>-4.9399999999999997E-4</c:v>
                </c:pt>
                <c:pt idx="46">
                  <c:v>-4.8700000000000002E-4</c:v>
                </c:pt>
                <c:pt idx="47">
                  <c:v>-4.84E-4</c:v>
                </c:pt>
                <c:pt idx="48">
                  <c:v>-4.5899999999999999E-4</c:v>
                </c:pt>
                <c:pt idx="49">
                  <c:v>-4.6000000000000001E-4</c:v>
                </c:pt>
                <c:pt idx="50">
                  <c:v>-4.1899999999999999E-4</c:v>
                </c:pt>
                <c:pt idx="51">
                  <c:v>-3.8400000000000001E-4</c:v>
                </c:pt>
                <c:pt idx="52">
                  <c:v>-3.5100000000000002E-4</c:v>
                </c:pt>
                <c:pt idx="53">
                  <c:v>-3.39E-4</c:v>
                </c:pt>
                <c:pt idx="54">
                  <c:v>-3.1300000000000002E-4</c:v>
                </c:pt>
                <c:pt idx="55">
                  <c:v>-3.0400000000000002E-4</c:v>
                </c:pt>
                <c:pt idx="56">
                  <c:v>-3.0899999999999998E-4</c:v>
                </c:pt>
                <c:pt idx="57">
                  <c:v>-3.3799999999999998E-4</c:v>
                </c:pt>
                <c:pt idx="58">
                  <c:v>-3.3399999999999999E-4</c:v>
                </c:pt>
                <c:pt idx="59">
                  <c:v>-3.28E-4</c:v>
                </c:pt>
                <c:pt idx="60">
                  <c:v>-2.9500000000000001E-4</c:v>
                </c:pt>
                <c:pt idx="61">
                  <c:v>-2.9999999999999997E-4</c:v>
                </c:pt>
                <c:pt idx="62">
                  <c:v>-2.8800000000000001E-4</c:v>
                </c:pt>
                <c:pt idx="63">
                  <c:v>-2.9100000000000003E-4</c:v>
                </c:pt>
                <c:pt idx="64">
                  <c:v>-2.7500000000000002E-4</c:v>
                </c:pt>
                <c:pt idx="65">
                  <c:v>-2.8600000000000001E-4</c:v>
                </c:pt>
                <c:pt idx="66">
                  <c:v>-2.61E-4</c:v>
                </c:pt>
                <c:pt idx="67">
                  <c:v>-2.5099999999999998E-4</c:v>
                </c:pt>
                <c:pt idx="68">
                  <c:v>-2.4699999999999999E-4</c:v>
                </c:pt>
                <c:pt idx="69">
                  <c:v>-2.4000000000000001E-4</c:v>
                </c:pt>
                <c:pt idx="70">
                  <c:v>-2.2900000000000001E-4</c:v>
                </c:pt>
                <c:pt idx="71">
                  <c:v>-2.1900000000000001E-4</c:v>
                </c:pt>
                <c:pt idx="72">
                  <c:v>-2.1800000000000001E-4</c:v>
                </c:pt>
                <c:pt idx="73">
                  <c:v>-2.02E-4</c:v>
                </c:pt>
                <c:pt idx="74">
                  <c:v>-1.83E-4</c:v>
                </c:pt>
                <c:pt idx="75">
                  <c:v>-1.8900000000000001E-4</c:v>
                </c:pt>
                <c:pt idx="76">
                  <c:v>-1.84E-4</c:v>
                </c:pt>
                <c:pt idx="77">
                  <c:v>-1.84E-4</c:v>
                </c:pt>
                <c:pt idx="78">
                  <c:v>-1.66E-4</c:v>
                </c:pt>
                <c:pt idx="79">
                  <c:v>-1.6699999999999999E-4</c:v>
                </c:pt>
                <c:pt idx="80">
                  <c:v>-1.7200000000000001E-4</c:v>
                </c:pt>
                <c:pt idx="81">
                  <c:v>-1.9900000000000001E-4</c:v>
                </c:pt>
                <c:pt idx="82">
                  <c:v>-1.93E-4</c:v>
                </c:pt>
                <c:pt idx="83">
                  <c:v>-1.8900000000000001E-4</c:v>
                </c:pt>
                <c:pt idx="84">
                  <c:v>-1.74E-4</c:v>
                </c:pt>
                <c:pt idx="85">
                  <c:v>-1.5799999999999999E-4</c:v>
                </c:pt>
                <c:pt idx="86">
                  <c:v>-1.21E-4</c:v>
                </c:pt>
                <c:pt idx="87">
                  <c:v>-8.7000000000000001E-5</c:v>
                </c:pt>
                <c:pt idx="88">
                  <c:v>-6.6000000000000005E-5</c:v>
                </c:pt>
                <c:pt idx="89">
                  <c:v>-4.3000000000000002E-5</c:v>
                </c:pt>
                <c:pt idx="90">
                  <c:v>-1.9000000000000001E-5</c:v>
                </c:pt>
                <c:pt idx="91">
                  <c:v>-1.5E-5</c:v>
                </c:pt>
                <c:pt idx="92">
                  <c:v>-3.1000000000000001E-5</c:v>
                </c:pt>
                <c:pt idx="93">
                  <c:v>-3.6999999999999998E-5</c:v>
                </c:pt>
                <c:pt idx="94">
                  <c:v>-2.0999999999999999E-5</c:v>
                </c:pt>
                <c:pt idx="95">
                  <c:v>-1.9999999999999999E-6</c:v>
                </c:pt>
                <c:pt idx="96">
                  <c:v>1.8E-5</c:v>
                </c:pt>
                <c:pt idx="97">
                  <c:v>5.0000000000000002E-5</c:v>
                </c:pt>
                <c:pt idx="98">
                  <c:v>5.7000000000000003E-5</c:v>
                </c:pt>
                <c:pt idx="99">
                  <c:v>6.3E-5</c:v>
                </c:pt>
                <c:pt idx="100">
                  <c:v>7.3999999999999996E-5</c:v>
                </c:pt>
                <c:pt idx="101">
                  <c:v>7.8999999999999996E-5</c:v>
                </c:pt>
                <c:pt idx="102">
                  <c:v>1.0399999999999999E-4</c:v>
                </c:pt>
                <c:pt idx="103">
                  <c:v>1.22E-4</c:v>
                </c:pt>
                <c:pt idx="104">
                  <c:v>1.4200000000000001E-4</c:v>
                </c:pt>
                <c:pt idx="105">
                  <c:v>1.45E-4</c:v>
                </c:pt>
                <c:pt idx="106">
                  <c:v>1.4899999999999999E-4</c:v>
                </c:pt>
                <c:pt idx="107">
                  <c:v>1.76E-4</c:v>
                </c:pt>
                <c:pt idx="108">
                  <c:v>1.92E-4</c:v>
                </c:pt>
                <c:pt idx="109">
                  <c:v>2.2499999999999999E-4</c:v>
                </c:pt>
                <c:pt idx="110">
                  <c:v>2.3699999999999999E-4</c:v>
                </c:pt>
                <c:pt idx="111">
                  <c:v>2.52E-4</c:v>
                </c:pt>
                <c:pt idx="112">
                  <c:v>2.8400000000000002E-4</c:v>
                </c:pt>
                <c:pt idx="113">
                  <c:v>2.8600000000000001E-4</c:v>
                </c:pt>
                <c:pt idx="114">
                  <c:v>3.0299999999999999E-4</c:v>
                </c:pt>
                <c:pt idx="115">
                  <c:v>3.0899999999999998E-4</c:v>
                </c:pt>
                <c:pt idx="116">
                  <c:v>3.01E-4</c:v>
                </c:pt>
                <c:pt idx="117">
                  <c:v>2.9300000000000002E-4</c:v>
                </c:pt>
                <c:pt idx="118">
                  <c:v>2.8400000000000002E-4</c:v>
                </c:pt>
                <c:pt idx="119">
                  <c:v>3.0299999999999999E-4</c:v>
                </c:pt>
                <c:pt idx="120">
                  <c:v>3.2499999999999999E-4</c:v>
                </c:pt>
                <c:pt idx="121">
                  <c:v>3.39E-4</c:v>
                </c:pt>
                <c:pt idx="122">
                  <c:v>3.8000000000000002E-4</c:v>
                </c:pt>
                <c:pt idx="123">
                  <c:v>3.9399999999999998E-4</c:v>
                </c:pt>
                <c:pt idx="124">
                  <c:v>4.1199999999999999E-4</c:v>
                </c:pt>
                <c:pt idx="125">
                  <c:v>4.1100000000000002E-4</c:v>
                </c:pt>
                <c:pt idx="126">
                  <c:v>4.5800000000000002E-4</c:v>
                </c:pt>
                <c:pt idx="127">
                  <c:v>4.6700000000000002E-4</c:v>
                </c:pt>
                <c:pt idx="128">
                  <c:v>4.8899999999999996E-4</c:v>
                </c:pt>
                <c:pt idx="129">
                  <c:v>4.7600000000000002E-4</c:v>
                </c:pt>
                <c:pt idx="130">
                  <c:v>5.0500000000000002E-4</c:v>
                </c:pt>
                <c:pt idx="131">
                  <c:v>5.1599999999999997E-4</c:v>
                </c:pt>
                <c:pt idx="132">
                  <c:v>5.2999999999999998E-4</c:v>
                </c:pt>
                <c:pt idx="133">
                  <c:v>5.4900000000000001E-4</c:v>
                </c:pt>
                <c:pt idx="134">
                  <c:v>5.6800000000000004E-4</c:v>
                </c:pt>
                <c:pt idx="135">
                  <c:v>6.0400000000000004E-4</c:v>
                </c:pt>
                <c:pt idx="136">
                  <c:v>6.2E-4</c:v>
                </c:pt>
                <c:pt idx="137">
                  <c:v>6.4300000000000002E-4</c:v>
                </c:pt>
                <c:pt idx="138">
                  <c:v>6.3699999999999998E-4</c:v>
                </c:pt>
                <c:pt idx="139">
                  <c:v>6.3000000000000003E-4</c:v>
                </c:pt>
                <c:pt idx="140">
                  <c:v>5.9699999999999998E-4</c:v>
                </c:pt>
                <c:pt idx="141">
                  <c:v>5.7799999999999995E-4</c:v>
                </c:pt>
                <c:pt idx="142">
                  <c:v>5.6800000000000004E-4</c:v>
                </c:pt>
                <c:pt idx="143">
                  <c:v>5.8699999999999996E-4</c:v>
                </c:pt>
                <c:pt idx="144">
                  <c:v>6.1499999999999999E-4</c:v>
                </c:pt>
                <c:pt idx="145">
                  <c:v>6.3000000000000003E-4</c:v>
                </c:pt>
                <c:pt idx="146">
                  <c:v>6.38E-4</c:v>
                </c:pt>
                <c:pt idx="147">
                  <c:v>6.5600000000000001E-4</c:v>
                </c:pt>
                <c:pt idx="148">
                  <c:v>6.5300000000000004E-4</c:v>
                </c:pt>
                <c:pt idx="149">
                  <c:v>6.69E-4</c:v>
                </c:pt>
                <c:pt idx="150">
                  <c:v>6.87E-4</c:v>
                </c:pt>
                <c:pt idx="151">
                  <c:v>7.0100000000000002E-4</c:v>
                </c:pt>
                <c:pt idx="152">
                  <c:v>6.96E-4</c:v>
                </c:pt>
                <c:pt idx="153">
                  <c:v>7.0200000000000004E-4</c:v>
                </c:pt>
                <c:pt idx="154">
                  <c:v>7.0699999999999995E-4</c:v>
                </c:pt>
                <c:pt idx="155">
                  <c:v>7.3999999999999999E-4</c:v>
                </c:pt>
                <c:pt idx="156">
                  <c:v>7.3899999999999997E-4</c:v>
                </c:pt>
                <c:pt idx="157">
                  <c:v>7.45E-4</c:v>
                </c:pt>
                <c:pt idx="158">
                  <c:v>7.5500000000000003E-4</c:v>
                </c:pt>
                <c:pt idx="159">
                  <c:v>7.8100000000000001E-4</c:v>
                </c:pt>
                <c:pt idx="160">
                  <c:v>7.9500000000000003E-4</c:v>
                </c:pt>
                <c:pt idx="161">
                  <c:v>8.0199999999999998E-4</c:v>
                </c:pt>
                <c:pt idx="162">
                  <c:v>8.1099999999999998E-4</c:v>
                </c:pt>
                <c:pt idx="163">
                  <c:v>8.4000000000000003E-4</c:v>
                </c:pt>
                <c:pt idx="164">
                  <c:v>8.4999999999999995E-4</c:v>
                </c:pt>
                <c:pt idx="165">
                  <c:v>8.3299999999999997E-4</c:v>
                </c:pt>
                <c:pt idx="166">
                  <c:v>8.3299999999999997E-4</c:v>
                </c:pt>
                <c:pt idx="167">
                  <c:v>8.5400000000000005E-4</c:v>
                </c:pt>
                <c:pt idx="168">
                  <c:v>8.7100000000000003E-4</c:v>
                </c:pt>
                <c:pt idx="169">
                  <c:v>8.7399999999999999E-4</c:v>
                </c:pt>
                <c:pt idx="170">
                  <c:v>8.9099999999999997E-4</c:v>
                </c:pt>
                <c:pt idx="171">
                  <c:v>9.2100000000000005E-4</c:v>
                </c:pt>
                <c:pt idx="172">
                  <c:v>9.3899999999999995E-4</c:v>
                </c:pt>
                <c:pt idx="173">
                  <c:v>9.4899999999999997E-4</c:v>
                </c:pt>
                <c:pt idx="174">
                  <c:v>9.6599999999999995E-4</c:v>
                </c:pt>
                <c:pt idx="175">
                  <c:v>9.8200000000000002E-4</c:v>
                </c:pt>
                <c:pt idx="176">
                  <c:v>9.7599999999999998E-4</c:v>
                </c:pt>
                <c:pt idx="177">
                  <c:v>9.6599999999999995E-4</c:v>
                </c:pt>
                <c:pt idx="178">
                  <c:v>9.4700000000000003E-4</c:v>
                </c:pt>
                <c:pt idx="179">
                  <c:v>9.8299999999999993E-4</c:v>
                </c:pt>
                <c:pt idx="180">
                  <c:v>1.023E-3</c:v>
                </c:pt>
                <c:pt idx="181">
                  <c:v>1.036E-3</c:v>
                </c:pt>
                <c:pt idx="182">
                  <c:v>1.0709999999999999E-3</c:v>
                </c:pt>
                <c:pt idx="183">
                  <c:v>1.0820000000000001E-3</c:v>
                </c:pt>
                <c:pt idx="184">
                  <c:v>1.1069999999999999E-3</c:v>
                </c:pt>
                <c:pt idx="185">
                  <c:v>1.111E-3</c:v>
                </c:pt>
                <c:pt idx="186">
                  <c:v>1.124E-3</c:v>
                </c:pt>
                <c:pt idx="187">
                  <c:v>1.137E-3</c:v>
                </c:pt>
                <c:pt idx="188">
                  <c:v>1.134E-3</c:v>
                </c:pt>
                <c:pt idx="189">
                  <c:v>1.152E-3</c:v>
                </c:pt>
                <c:pt idx="190">
                  <c:v>1.191E-3</c:v>
                </c:pt>
                <c:pt idx="191">
                  <c:v>1.2310000000000001E-3</c:v>
                </c:pt>
                <c:pt idx="192">
                  <c:v>1.242E-3</c:v>
                </c:pt>
                <c:pt idx="193">
                  <c:v>1.2639999999999999E-3</c:v>
                </c:pt>
                <c:pt idx="194">
                  <c:v>1.2800000000000001E-3</c:v>
                </c:pt>
                <c:pt idx="195">
                  <c:v>1.284E-3</c:v>
                </c:pt>
                <c:pt idx="196">
                  <c:v>1.2780000000000001E-3</c:v>
                </c:pt>
                <c:pt idx="197">
                  <c:v>1.307E-3</c:v>
                </c:pt>
                <c:pt idx="198">
                  <c:v>1.31E-3</c:v>
                </c:pt>
                <c:pt idx="199">
                  <c:v>1.3940000000000001E-3</c:v>
                </c:pt>
                <c:pt idx="200">
                  <c:v>1.4499999999999999E-3</c:v>
                </c:pt>
                <c:pt idx="201">
                  <c:v>1.4779999999999999E-3</c:v>
                </c:pt>
                <c:pt idx="202">
                  <c:v>1.482E-3</c:v>
                </c:pt>
                <c:pt idx="203">
                  <c:v>1.5139999999999999E-3</c:v>
                </c:pt>
                <c:pt idx="204">
                  <c:v>1.635E-3</c:v>
                </c:pt>
                <c:pt idx="205">
                  <c:v>1.702E-3</c:v>
                </c:pt>
                <c:pt idx="206">
                  <c:v>1.6670000000000001E-3</c:v>
                </c:pt>
                <c:pt idx="207">
                  <c:v>1.5399999999999999E-3</c:v>
                </c:pt>
                <c:pt idx="208">
                  <c:v>1.544E-3</c:v>
                </c:pt>
                <c:pt idx="209">
                  <c:v>1.5139999999999999E-3</c:v>
                </c:pt>
                <c:pt idx="210">
                  <c:v>1.4959999999999999E-3</c:v>
                </c:pt>
                <c:pt idx="211">
                  <c:v>1.5169999999999999E-3</c:v>
                </c:pt>
                <c:pt idx="212">
                  <c:v>1.5770000000000001E-3</c:v>
                </c:pt>
                <c:pt idx="213">
                  <c:v>1.573E-3</c:v>
                </c:pt>
                <c:pt idx="214">
                  <c:v>1.3569999999999999E-3</c:v>
                </c:pt>
                <c:pt idx="215">
                  <c:v>9.9799999999999997E-4</c:v>
                </c:pt>
                <c:pt idx="216">
                  <c:v>4.1300000000000001E-4</c:v>
                </c:pt>
                <c:pt idx="217">
                  <c:v>2.24E-4</c:v>
                </c:pt>
                <c:pt idx="218">
                  <c:v>8.2000000000000001E-5</c:v>
                </c:pt>
                <c:pt idx="219">
                  <c:v>1.2E-4</c:v>
                </c:pt>
                <c:pt idx="220">
                  <c:v>8.7999999999999998E-5</c:v>
                </c:pt>
                <c:pt idx="221">
                  <c:v>1.7100000000000001E-4</c:v>
                </c:pt>
                <c:pt idx="222">
                  <c:v>2.1100000000000001E-4</c:v>
                </c:pt>
                <c:pt idx="223">
                  <c:v>2.1499999999999999E-4</c:v>
                </c:pt>
                <c:pt idx="224">
                  <c:v>1.92E-4</c:v>
                </c:pt>
                <c:pt idx="225">
                  <c:v>1.7200000000000001E-4</c:v>
                </c:pt>
                <c:pt idx="226">
                  <c:v>2.04E-4</c:v>
                </c:pt>
                <c:pt idx="227">
                  <c:v>2.61E-4</c:v>
                </c:pt>
                <c:pt idx="228">
                  <c:v>3.3E-4</c:v>
                </c:pt>
                <c:pt idx="229">
                  <c:v>3.2299999999999999E-4</c:v>
                </c:pt>
                <c:pt idx="230">
                  <c:v>2.9999999999999997E-4</c:v>
                </c:pt>
                <c:pt idx="231">
                  <c:v>2.8299999999999999E-4</c:v>
                </c:pt>
                <c:pt idx="232">
                  <c:v>2.92E-4</c:v>
                </c:pt>
                <c:pt idx="233">
                  <c:v>3.3199999999999999E-4</c:v>
                </c:pt>
                <c:pt idx="234">
                  <c:v>3.48E-4</c:v>
                </c:pt>
                <c:pt idx="235">
                  <c:v>3.6999999999999999E-4</c:v>
                </c:pt>
                <c:pt idx="236">
                  <c:v>3.6200000000000002E-4</c:v>
                </c:pt>
                <c:pt idx="237">
                  <c:v>3.79E-4</c:v>
                </c:pt>
                <c:pt idx="238">
                  <c:v>4.08E-4</c:v>
                </c:pt>
                <c:pt idx="239">
                  <c:v>4.1100000000000002E-4</c:v>
                </c:pt>
                <c:pt idx="240">
                  <c:v>4.4900000000000002E-4</c:v>
                </c:pt>
                <c:pt idx="241">
                  <c:v>4.5199999999999998E-4</c:v>
                </c:pt>
                <c:pt idx="242">
                  <c:v>4.5199999999999998E-4</c:v>
                </c:pt>
                <c:pt idx="243">
                  <c:v>4.7100000000000001E-4</c:v>
                </c:pt>
                <c:pt idx="244">
                  <c:v>4.6500000000000003E-4</c:v>
                </c:pt>
                <c:pt idx="245">
                  <c:v>4.8899999999999996E-4</c:v>
                </c:pt>
                <c:pt idx="246">
                  <c:v>4.8000000000000001E-4</c:v>
                </c:pt>
                <c:pt idx="247">
                  <c:v>5.1699999999999999E-4</c:v>
                </c:pt>
                <c:pt idx="248">
                  <c:v>5.1199999999999998E-4</c:v>
                </c:pt>
                <c:pt idx="249">
                  <c:v>5.22E-4</c:v>
                </c:pt>
                <c:pt idx="250">
                  <c:v>5.31E-4</c:v>
                </c:pt>
                <c:pt idx="251">
                  <c:v>5.5900000000000004E-4</c:v>
                </c:pt>
                <c:pt idx="252">
                  <c:v>5.8600000000000004E-4</c:v>
                </c:pt>
                <c:pt idx="253">
                  <c:v>5.9800000000000001E-4</c:v>
                </c:pt>
                <c:pt idx="254">
                  <c:v>5.9599999999999996E-4</c:v>
                </c:pt>
                <c:pt idx="255">
                  <c:v>5.1900000000000004E-4</c:v>
                </c:pt>
                <c:pt idx="256">
                  <c:v>5.5099999999999995E-4</c:v>
                </c:pt>
                <c:pt idx="257">
                  <c:v>5.5400000000000002E-4</c:v>
                </c:pt>
                <c:pt idx="258">
                  <c:v>5.8600000000000004E-4</c:v>
                </c:pt>
                <c:pt idx="259">
                  <c:v>5.0000000000000001E-4</c:v>
                </c:pt>
                <c:pt idx="260">
                  <c:v>4.0499999999999998E-4</c:v>
                </c:pt>
                <c:pt idx="261">
                  <c:v>4.46E-4</c:v>
                </c:pt>
                <c:pt idx="262">
                  <c:v>5.4600000000000004E-4</c:v>
                </c:pt>
                <c:pt idx="263">
                  <c:v>6.2100000000000002E-4</c:v>
                </c:pt>
                <c:pt idx="264">
                  <c:v>6.8400000000000004E-4</c:v>
                </c:pt>
                <c:pt idx="265">
                  <c:v>7.1199999999999996E-4</c:v>
                </c:pt>
                <c:pt idx="266">
                  <c:v>7.8399999999999997E-4</c:v>
                </c:pt>
                <c:pt idx="267">
                  <c:v>7.0100000000000002E-4</c:v>
                </c:pt>
                <c:pt idx="268">
                  <c:v>7.5199999999999996E-4</c:v>
                </c:pt>
                <c:pt idx="269">
                  <c:v>7.6099999999999996E-4</c:v>
                </c:pt>
                <c:pt idx="270">
                  <c:v>7.5799999999999999E-4</c:v>
                </c:pt>
                <c:pt idx="271">
                  <c:v>7.7899999999999996E-4</c:v>
                </c:pt>
                <c:pt idx="272">
                  <c:v>7.5199999999999996E-4</c:v>
                </c:pt>
                <c:pt idx="273">
                  <c:v>7.54E-4</c:v>
                </c:pt>
                <c:pt idx="274">
                  <c:v>7.5600000000000005E-4</c:v>
                </c:pt>
                <c:pt idx="275">
                  <c:v>8.2100000000000001E-4</c:v>
                </c:pt>
                <c:pt idx="276">
                  <c:v>8.4000000000000003E-4</c:v>
                </c:pt>
                <c:pt idx="277">
                  <c:v>8.9800000000000004E-4</c:v>
                </c:pt>
                <c:pt idx="278">
                  <c:v>8.8999999999999995E-4</c:v>
                </c:pt>
                <c:pt idx="279">
                  <c:v>9.0700000000000004E-4</c:v>
                </c:pt>
                <c:pt idx="280">
                  <c:v>9.0200000000000002E-4</c:v>
                </c:pt>
                <c:pt idx="281">
                  <c:v>9.4499999999999998E-4</c:v>
                </c:pt>
                <c:pt idx="282">
                  <c:v>9.859999999999999E-4</c:v>
                </c:pt>
                <c:pt idx="283">
                  <c:v>9.7799999999999992E-4</c:v>
                </c:pt>
                <c:pt idx="284">
                  <c:v>9.5E-4</c:v>
                </c:pt>
                <c:pt idx="285">
                  <c:v>9.5200000000000005E-4</c:v>
                </c:pt>
                <c:pt idx="286">
                  <c:v>9.7999999999999997E-4</c:v>
                </c:pt>
                <c:pt idx="287">
                  <c:v>9.9400000000000009E-4</c:v>
                </c:pt>
                <c:pt idx="288">
                  <c:v>1.008E-3</c:v>
                </c:pt>
                <c:pt idx="289">
                  <c:v>1.078E-3</c:v>
                </c:pt>
                <c:pt idx="290">
                  <c:v>1.054E-3</c:v>
                </c:pt>
                <c:pt idx="291">
                  <c:v>1.06E-3</c:v>
                </c:pt>
                <c:pt idx="292">
                  <c:v>1.1050000000000001E-3</c:v>
                </c:pt>
                <c:pt idx="293">
                  <c:v>1.1490000000000001E-3</c:v>
                </c:pt>
                <c:pt idx="294">
                  <c:v>1.199E-3</c:v>
                </c:pt>
                <c:pt idx="295">
                  <c:v>1.2290000000000001E-3</c:v>
                </c:pt>
                <c:pt idx="296">
                  <c:v>1.2520000000000001E-3</c:v>
                </c:pt>
                <c:pt idx="297">
                  <c:v>1.2130000000000001E-3</c:v>
                </c:pt>
                <c:pt idx="298">
                  <c:v>1.222E-3</c:v>
                </c:pt>
                <c:pt idx="299">
                  <c:v>1.2359999999999999E-3</c:v>
                </c:pt>
                <c:pt idx="300">
                  <c:v>1.2310000000000001E-3</c:v>
                </c:pt>
                <c:pt idx="301">
                  <c:v>1.2719999999999999E-3</c:v>
                </c:pt>
                <c:pt idx="302">
                  <c:v>1.2509999999999999E-3</c:v>
                </c:pt>
                <c:pt idx="303">
                  <c:v>1.3190000000000001E-3</c:v>
                </c:pt>
                <c:pt idx="304">
                  <c:v>1.32E-3</c:v>
                </c:pt>
                <c:pt idx="305">
                  <c:v>1.361E-3</c:v>
                </c:pt>
                <c:pt idx="306">
                  <c:v>1.354E-3</c:v>
                </c:pt>
                <c:pt idx="307">
                  <c:v>1.3619999999999999E-3</c:v>
                </c:pt>
                <c:pt idx="308">
                  <c:v>1.3940000000000001E-3</c:v>
                </c:pt>
                <c:pt idx="309">
                  <c:v>1.397E-3</c:v>
                </c:pt>
                <c:pt idx="310">
                  <c:v>1.408E-3</c:v>
                </c:pt>
                <c:pt idx="311">
                  <c:v>1.4159999999999999E-3</c:v>
                </c:pt>
                <c:pt idx="312">
                  <c:v>1.482E-3</c:v>
                </c:pt>
                <c:pt idx="313">
                  <c:v>1.562E-3</c:v>
                </c:pt>
                <c:pt idx="314">
                  <c:v>1.555E-3</c:v>
                </c:pt>
                <c:pt idx="315">
                  <c:v>1.5790000000000001E-3</c:v>
                </c:pt>
                <c:pt idx="316">
                  <c:v>1.5479999999999999E-3</c:v>
                </c:pt>
                <c:pt idx="317">
                  <c:v>1.5510000000000001E-3</c:v>
                </c:pt>
                <c:pt idx="318">
                  <c:v>1.552E-3</c:v>
                </c:pt>
                <c:pt idx="319">
                  <c:v>1.6050000000000001E-3</c:v>
                </c:pt>
                <c:pt idx="320">
                  <c:v>1.632E-3</c:v>
                </c:pt>
                <c:pt idx="321">
                  <c:v>1.6360000000000001E-3</c:v>
                </c:pt>
                <c:pt idx="322">
                  <c:v>1.627E-3</c:v>
                </c:pt>
                <c:pt idx="323">
                  <c:v>1.683E-3</c:v>
                </c:pt>
                <c:pt idx="324">
                  <c:v>1.745E-3</c:v>
                </c:pt>
                <c:pt idx="325">
                  <c:v>1.8220000000000001E-3</c:v>
                </c:pt>
                <c:pt idx="326">
                  <c:v>1.8600000000000001E-3</c:v>
                </c:pt>
                <c:pt idx="327">
                  <c:v>1.8959999999999999E-3</c:v>
                </c:pt>
                <c:pt idx="328">
                  <c:v>1.8760000000000001E-3</c:v>
                </c:pt>
                <c:pt idx="329">
                  <c:v>1.835E-3</c:v>
                </c:pt>
                <c:pt idx="330">
                  <c:v>1.83E-3</c:v>
                </c:pt>
                <c:pt idx="331">
                  <c:v>1.887E-3</c:v>
                </c:pt>
                <c:pt idx="332">
                  <c:v>1.8910000000000001E-3</c:v>
                </c:pt>
                <c:pt idx="333">
                  <c:v>1.8489999999999999E-3</c:v>
                </c:pt>
                <c:pt idx="334">
                  <c:v>1.8779999999999999E-3</c:v>
                </c:pt>
                <c:pt idx="335">
                  <c:v>1.897E-3</c:v>
                </c:pt>
                <c:pt idx="336">
                  <c:v>1.9689999999999998E-3</c:v>
                </c:pt>
                <c:pt idx="337">
                  <c:v>1.944E-3</c:v>
                </c:pt>
                <c:pt idx="338">
                  <c:v>1.9580000000000001E-3</c:v>
                </c:pt>
                <c:pt idx="339">
                  <c:v>2.0309999999999998E-3</c:v>
                </c:pt>
                <c:pt idx="340">
                  <c:v>2.0630000000000002E-3</c:v>
                </c:pt>
                <c:pt idx="341">
                  <c:v>2.032E-3</c:v>
                </c:pt>
                <c:pt idx="342">
                  <c:v>2.1080000000000001E-3</c:v>
                </c:pt>
                <c:pt idx="343">
                  <c:v>2.1879999999999998E-3</c:v>
                </c:pt>
                <c:pt idx="344">
                  <c:v>2.1870000000000001E-3</c:v>
                </c:pt>
                <c:pt idx="345">
                  <c:v>2.16E-3</c:v>
                </c:pt>
                <c:pt idx="346">
                  <c:v>2.1879999999999998E-3</c:v>
                </c:pt>
                <c:pt idx="347">
                  <c:v>2.3E-3</c:v>
                </c:pt>
                <c:pt idx="348">
                  <c:v>2.3860000000000001E-3</c:v>
                </c:pt>
                <c:pt idx="349">
                  <c:v>2.4120000000000001E-3</c:v>
                </c:pt>
                <c:pt idx="350">
                  <c:v>2.4889999999999999E-3</c:v>
                </c:pt>
                <c:pt idx="351">
                  <c:v>2.862E-3</c:v>
                </c:pt>
                <c:pt idx="352">
                  <c:v>2.9589999999999998E-3</c:v>
                </c:pt>
                <c:pt idx="353">
                  <c:v>3.0639999999999999E-3</c:v>
                </c:pt>
                <c:pt idx="354">
                  <c:v>3.0699999999999998E-3</c:v>
                </c:pt>
                <c:pt idx="355">
                  <c:v>3.0400000000000002E-3</c:v>
                </c:pt>
                <c:pt idx="356">
                  <c:v>3.0639999999999999E-3</c:v>
                </c:pt>
                <c:pt idx="357">
                  <c:v>3.052E-3</c:v>
                </c:pt>
                <c:pt idx="358">
                  <c:v>3.094E-3</c:v>
                </c:pt>
                <c:pt idx="359">
                  <c:v>3.0730000000000002E-3</c:v>
                </c:pt>
                <c:pt idx="360">
                  <c:v>3.1589999999999999E-3</c:v>
                </c:pt>
                <c:pt idx="361">
                  <c:v>3.173E-3</c:v>
                </c:pt>
                <c:pt idx="362">
                  <c:v>3.212E-3</c:v>
                </c:pt>
                <c:pt idx="363">
                  <c:v>3.248E-3</c:v>
                </c:pt>
                <c:pt idx="364">
                  <c:v>3.2560000000000002E-3</c:v>
                </c:pt>
                <c:pt idx="365">
                  <c:v>3.2980000000000002E-3</c:v>
                </c:pt>
                <c:pt idx="366">
                  <c:v>3.2699999999999999E-3</c:v>
                </c:pt>
                <c:pt idx="367">
                  <c:v>3.287E-3</c:v>
                </c:pt>
                <c:pt idx="368">
                  <c:v>3.264E-3</c:v>
                </c:pt>
                <c:pt idx="369">
                  <c:v>3.3029999999999999E-3</c:v>
                </c:pt>
                <c:pt idx="370">
                  <c:v>3.31E-3</c:v>
                </c:pt>
                <c:pt idx="371">
                  <c:v>3.359E-3</c:v>
                </c:pt>
                <c:pt idx="372">
                  <c:v>3.3990000000000001E-3</c:v>
                </c:pt>
                <c:pt idx="373">
                  <c:v>3.4199999999999999E-3</c:v>
                </c:pt>
                <c:pt idx="374">
                  <c:v>3.5270000000000002E-3</c:v>
                </c:pt>
                <c:pt idx="375">
                  <c:v>3.5820000000000001E-3</c:v>
                </c:pt>
                <c:pt idx="376">
                  <c:v>3.6129999999999999E-3</c:v>
                </c:pt>
                <c:pt idx="377">
                  <c:v>3.6480000000000002E-3</c:v>
                </c:pt>
                <c:pt idx="378">
                  <c:v>3.7390000000000001E-3</c:v>
                </c:pt>
                <c:pt idx="379">
                  <c:v>3.7490000000000002E-3</c:v>
                </c:pt>
                <c:pt idx="380">
                  <c:v>3.728E-3</c:v>
                </c:pt>
                <c:pt idx="381">
                  <c:v>3.738E-3</c:v>
                </c:pt>
                <c:pt idx="382">
                  <c:v>3.7810000000000001E-3</c:v>
                </c:pt>
                <c:pt idx="383">
                  <c:v>3.7959999999999999E-3</c:v>
                </c:pt>
                <c:pt idx="384">
                  <c:v>3.7369999999999999E-3</c:v>
                </c:pt>
                <c:pt idx="385">
                  <c:v>3.702E-3</c:v>
                </c:pt>
                <c:pt idx="386">
                  <c:v>3.8649999999999999E-3</c:v>
                </c:pt>
                <c:pt idx="387">
                  <c:v>3.9500000000000004E-3</c:v>
                </c:pt>
                <c:pt idx="388">
                  <c:v>4.0150000000000003E-3</c:v>
                </c:pt>
                <c:pt idx="389">
                  <c:v>4.1780000000000003E-3</c:v>
                </c:pt>
                <c:pt idx="390">
                  <c:v>4.274E-3</c:v>
                </c:pt>
                <c:pt idx="391">
                  <c:v>4.2389999999999997E-3</c:v>
                </c:pt>
                <c:pt idx="392">
                  <c:v>4.1339999999999997E-3</c:v>
                </c:pt>
                <c:pt idx="393">
                  <c:v>4.1489999999999999E-3</c:v>
                </c:pt>
                <c:pt idx="394">
                  <c:v>4.2079999999999999E-3</c:v>
                </c:pt>
                <c:pt idx="395">
                  <c:v>4.2119999999999996E-3</c:v>
                </c:pt>
                <c:pt idx="396">
                  <c:v>4.2269999999999999E-3</c:v>
                </c:pt>
                <c:pt idx="397">
                  <c:v>4.2259999999999997E-3</c:v>
                </c:pt>
                <c:pt idx="398">
                  <c:v>4.2589999999999998E-3</c:v>
                </c:pt>
                <c:pt idx="399">
                  <c:v>4.1840000000000002E-3</c:v>
                </c:pt>
                <c:pt idx="400">
                  <c:v>4.2440000000000004E-3</c:v>
                </c:pt>
                <c:pt idx="401">
                  <c:v>4.3160000000000004E-3</c:v>
                </c:pt>
                <c:pt idx="402">
                  <c:v>4.5120000000000004E-3</c:v>
                </c:pt>
                <c:pt idx="403">
                  <c:v>4.4840000000000001E-3</c:v>
                </c:pt>
                <c:pt idx="404">
                  <c:v>4.5040000000000002E-3</c:v>
                </c:pt>
                <c:pt idx="405">
                  <c:v>4.5729999999999998E-3</c:v>
                </c:pt>
                <c:pt idx="406">
                  <c:v>4.6839999999999998E-3</c:v>
                </c:pt>
                <c:pt idx="407">
                  <c:v>4.6940000000000003E-3</c:v>
                </c:pt>
                <c:pt idx="408">
                  <c:v>4.7910000000000001E-3</c:v>
                </c:pt>
                <c:pt idx="409">
                  <c:v>4.9199999999999999E-3</c:v>
                </c:pt>
                <c:pt idx="410">
                  <c:v>4.9659999999999999E-3</c:v>
                </c:pt>
                <c:pt idx="411">
                  <c:v>4.816E-3</c:v>
                </c:pt>
                <c:pt idx="412">
                  <c:v>4.9630000000000004E-3</c:v>
                </c:pt>
                <c:pt idx="413">
                  <c:v>5.143E-3</c:v>
                </c:pt>
                <c:pt idx="414">
                  <c:v>5.2259999999999997E-3</c:v>
                </c:pt>
                <c:pt idx="415">
                  <c:v>5.019E-3</c:v>
                </c:pt>
                <c:pt idx="416">
                  <c:v>4.9329999999999999E-3</c:v>
                </c:pt>
                <c:pt idx="417">
                  <c:v>4.9789999999999999E-3</c:v>
                </c:pt>
                <c:pt idx="418">
                  <c:v>5.1590000000000004E-3</c:v>
                </c:pt>
                <c:pt idx="419">
                  <c:v>5.2560000000000003E-3</c:v>
                </c:pt>
                <c:pt idx="420">
                  <c:v>5.4609999999999997E-3</c:v>
                </c:pt>
                <c:pt idx="421">
                  <c:v>5.6870000000000002E-3</c:v>
                </c:pt>
                <c:pt idx="422">
                  <c:v>5.8780000000000004E-3</c:v>
                </c:pt>
                <c:pt idx="423">
                  <c:v>5.7629999999999999E-3</c:v>
                </c:pt>
                <c:pt idx="424">
                  <c:v>5.7730000000000004E-3</c:v>
                </c:pt>
                <c:pt idx="425">
                  <c:v>5.8339999999999998E-3</c:v>
                </c:pt>
                <c:pt idx="426">
                  <c:v>5.816E-3</c:v>
                </c:pt>
                <c:pt idx="427">
                  <c:v>5.6810000000000003E-3</c:v>
                </c:pt>
                <c:pt idx="428">
                  <c:v>5.7660000000000003E-3</c:v>
                </c:pt>
                <c:pt idx="429">
                  <c:v>6.0720000000000001E-3</c:v>
                </c:pt>
                <c:pt idx="430">
                  <c:v>6.4070000000000004E-3</c:v>
                </c:pt>
                <c:pt idx="431">
                  <c:v>6.5630000000000003E-3</c:v>
                </c:pt>
                <c:pt idx="432">
                  <c:v>6.5240000000000003E-3</c:v>
                </c:pt>
                <c:pt idx="433">
                  <c:v>6.4209999999999996E-3</c:v>
                </c:pt>
                <c:pt idx="434">
                  <c:v>6.3150000000000003E-3</c:v>
                </c:pt>
                <c:pt idx="435">
                  <c:v>6.4050000000000001E-3</c:v>
                </c:pt>
                <c:pt idx="436">
                  <c:v>6.398E-3</c:v>
                </c:pt>
                <c:pt idx="437">
                  <c:v>6.5579999999999996E-3</c:v>
                </c:pt>
                <c:pt idx="438">
                  <c:v>6.2909999999999997E-3</c:v>
                </c:pt>
                <c:pt idx="439">
                  <c:v>6.4450000000000002E-3</c:v>
                </c:pt>
                <c:pt idx="440">
                  <c:v>6.4530000000000004E-3</c:v>
                </c:pt>
                <c:pt idx="441">
                  <c:v>6.8389999999999996E-3</c:v>
                </c:pt>
                <c:pt idx="442">
                  <c:v>7.071E-3</c:v>
                </c:pt>
                <c:pt idx="443">
                  <c:v>7.2700000000000004E-3</c:v>
                </c:pt>
                <c:pt idx="444">
                  <c:v>7.1710000000000003E-3</c:v>
                </c:pt>
                <c:pt idx="445">
                  <c:v>7.4619999999999999E-3</c:v>
                </c:pt>
                <c:pt idx="446">
                  <c:v>7.4029999999999999E-3</c:v>
                </c:pt>
                <c:pt idx="447">
                  <c:v>7.1590000000000004E-3</c:v>
                </c:pt>
                <c:pt idx="448">
                  <c:v>7.2220000000000001E-3</c:v>
                </c:pt>
                <c:pt idx="449">
                  <c:v>7.4320000000000002E-3</c:v>
                </c:pt>
                <c:pt idx="450">
                  <c:v>7.5079999999999999E-3</c:v>
                </c:pt>
                <c:pt idx="451">
                  <c:v>7.6810000000000003E-3</c:v>
                </c:pt>
                <c:pt idx="452">
                  <c:v>7.6049999999999998E-3</c:v>
                </c:pt>
                <c:pt idx="453">
                  <c:v>7.901E-3</c:v>
                </c:pt>
                <c:pt idx="454">
                  <c:v>8.2529999999999999E-3</c:v>
                </c:pt>
                <c:pt idx="455">
                  <c:v>8.4340000000000005E-3</c:v>
                </c:pt>
                <c:pt idx="456">
                  <c:v>8.6619999999999996E-3</c:v>
                </c:pt>
                <c:pt idx="457">
                  <c:v>8.9060000000000007E-3</c:v>
                </c:pt>
                <c:pt idx="458">
                  <c:v>8.9960000000000005E-3</c:v>
                </c:pt>
                <c:pt idx="459">
                  <c:v>9.6799999999999994E-3</c:v>
                </c:pt>
                <c:pt idx="460">
                  <c:v>1.091E-2</c:v>
                </c:pt>
                <c:pt idx="461">
                  <c:v>1.2663000000000001E-2</c:v>
                </c:pt>
                <c:pt idx="462">
                  <c:v>1.3135000000000001E-2</c:v>
                </c:pt>
                <c:pt idx="463">
                  <c:v>1.3266999999999999E-2</c:v>
                </c:pt>
                <c:pt idx="464">
                  <c:v>1.3880999999999999E-2</c:v>
                </c:pt>
                <c:pt idx="465">
                  <c:v>1.4163E-2</c:v>
                </c:pt>
                <c:pt idx="466">
                  <c:v>1.4321E-2</c:v>
                </c:pt>
                <c:pt idx="467">
                  <c:v>1.4657E-2</c:v>
                </c:pt>
                <c:pt idx="468">
                  <c:v>1.5042E-2</c:v>
                </c:pt>
                <c:pt idx="469">
                  <c:v>1.5751999999999999E-2</c:v>
                </c:pt>
                <c:pt idx="470">
                  <c:v>1.5802E-2</c:v>
                </c:pt>
                <c:pt idx="471">
                  <c:v>1.6157000000000001E-2</c:v>
                </c:pt>
                <c:pt idx="472">
                  <c:v>1.6396999999999998E-2</c:v>
                </c:pt>
                <c:pt idx="473">
                  <c:v>1.7024999999999998E-2</c:v>
                </c:pt>
                <c:pt idx="474">
                  <c:v>1.7439E-2</c:v>
                </c:pt>
                <c:pt idx="475">
                  <c:v>1.8464000000000001E-2</c:v>
                </c:pt>
                <c:pt idx="476">
                  <c:v>1.9189000000000001E-2</c:v>
                </c:pt>
                <c:pt idx="477">
                  <c:v>1.9876000000000001E-2</c:v>
                </c:pt>
                <c:pt idx="478">
                  <c:v>2.0666E-2</c:v>
                </c:pt>
                <c:pt idx="479">
                  <c:v>2.1724E-2</c:v>
                </c:pt>
                <c:pt idx="480">
                  <c:v>2.3230000000000001E-2</c:v>
                </c:pt>
                <c:pt idx="481">
                  <c:v>2.5264999999999999E-2</c:v>
                </c:pt>
                <c:pt idx="482">
                  <c:v>2.7767E-2</c:v>
                </c:pt>
                <c:pt idx="483">
                  <c:v>3.1119000000000001E-2</c:v>
                </c:pt>
                <c:pt idx="484">
                  <c:v>3.5278999999999998E-2</c:v>
                </c:pt>
                <c:pt idx="485">
                  <c:v>4.0313000000000002E-2</c:v>
                </c:pt>
                <c:pt idx="486">
                  <c:v>4.6976999999999998E-2</c:v>
                </c:pt>
                <c:pt idx="487">
                  <c:v>5.4126000000000001E-2</c:v>
                </c:pt>
                <c:pt idx="488">
                  <c:v>6.2338999999999999E-2</c:v>
                </c:pt>
                <c:pt idx="489">
                  <c:v>7.1570999999999996E-2</c:v>
                </c:pt>
                <c:pt idx="490">
                  <c:v>8.2112000000000004E-2</c:v>
                </c:pt>
                <c:pt idx="491">
                  <c:v>9.4368999999999995E-2</c:v>
                </c:pt>
                <c:pt idx="492">
                  <c:v>0.106762</c:v>
                </c:pt>
                <c:pt idx="493">
                  <c:v>0.120433</c:v>
                </c:pt>
                <c:pt idx="494">
                  <c:v>0.13597999999999999</c:v>
                </c:pt>
                <c:pt idx="495">
                  <c:v>0.153749</c:v>
                </c:pt>
                <c:pt idx="496">
                  <c:v>0.171848</c:v>
                </c:pt>
                <c:pt idx="497">
                  <c:v>0.190271</c:v>
                </c:pt>
                <c:pt idx="498">
                  <c:v>0.20764299999999999</c:v>
                </c:pt>
                <c:pt idx="499">
                  <c:v>0.22462099999999999</c:v>
                </c:pt>
                <c:pt idx="500">
                  <c:v>0.239949</c:v>
                </c:pt>
                <c:pt idx="501">
                  <c:v>0.25481399999999998</c:v>
                </c:pt>
                <c:pt idx="502">
                  <c:v>0.268092</c:v>
                </c:pt>
                <c:pt idx="503">
                  <c:v>0.28126200000000001</c:v>
                </c:pt>
                <c:pt idx="504">
                  <c:v>0.29381299999999999</c:v>
                </c:pt>
                <c:pt idx="505">
                  <c:v>0.30618800000000002</c:v>
                </c:pt>
                <c:pt idx="506">
                  <c:v>0.31801200000000002</c:v>
                </c:pt>
                <c:pt idx="507">
                  <c:v>0.32855899999999999</c:v>
                </c:pt>
                <c:pt idx="508">
                  <c:v>0.337478</c:v>
                </c:pt>
                <c:pt idx="509">
                  <c:v>0.34518599999999999</c:v>
                </c:pt>
                <c:pt idx="510">
                  <c:v>0.35113499999999997</c:v>
                </c:pt>
                <c:pt idx="511">
                  <c:v>0.356041</c:v>
                </c:pt>
                <c:pt idx="512">
                  <c:v>0.35751699999999997</c:v>
                </c:pt>
                <c:pt idx="513">
                  <c:v>0.35813</c:v>
                </c:pt>
                <c:pt idx="514">
                  <c:v>0.35655199999999998</c:v>
                </c:pt>
                <c:pt idx="515">
                  <c:v>0.35516700000000001</c:v>
                </c:pt>
                <c:pt idx="516">
                  <c:v>0.35203800000000002</c:v>
                </c:pt>
                <c:pt idx="517">
                  <c:v>0.34893299999999999</c:v>
                </c:pt>
                <c:pt idx="518">
                  <c:v>0.34419499999999997</c:v>
                </c:pt>
                <c:pt idx="519">
                  <c:v>0.33841399999999999</c:v>
                </c:pt>
                <c:pt idx="520">
                  <c:v>0.33094299999999999</c:v>
                </c:pt>
                <c:pt idx="521">
                  <c:v>0.32225700000000002</c:v>
                </c:pt>
                <c:pt idx="522">
                  <c:v>0.31259500000000001</c:v>
                </c:pt>
                <c:pt idx="523">
                  <c:v>0.30313099999999998</c:v>
                </c:pt>
                <c:pt idx="524">
                  <c:v>0.29405700000000001</c:v>
                </c:pt>
                <c:pt idx="525">
                  <c:v>0.28444799999999998</c:v>
                </c:pt>
                <c:pt idx="526">
                  <c:v>0.274451</c:v>
                </c:pt>
                <c:pt idx="527">
                  <c:v>0.263878</c:v>
                </c:pt>
                <c:pt idx="528">
                  <c:v>0.25370100000000001</c:v>
                </c:pt>
                <c:pt idx="529">
                  <c:v>0.243316</c:v>
                </c:pt>
                <c:pt idx="530">
                  <c:v>0.232603</c:v>
                </c:pt>
                <c:pt idx="531">
                  <c:v>0.22227</c:v>
                </c:pt>
                <c:pt idx="532">
                  <c:v>0.21135100000000001</c:v>
                </c:pt>
                <c:pt idx="533">
                  <c:v>0.20105600000000001</c:v>
                </c:pt>
                <c:pt idx="534">
                  <c:v>0.19101000000000001</c:v>
                </c:pt>
                <c:pt idx="535">
                  <c:v>0.181779</c:v>
                </c:pt>
                <c:pt idx="536">
                  <c:v>0.172877</c:v>
                </c:pt>
                <c:pt idx="537">
                  <c:v>0.16492999999999999</c:v>
                </c:pt>
                <c:pt idx="538">
                  <c:v>0.15684999999999999</c:v>
                </c:pt>
                <c:pt idx="539">
                  <c:v>0.15004700000000001</c:v>
                </c:pt>
                <c:pt idx="540">
                  <c:v>0.14353199999999999</c:v>
                </c:pt>
                <c:pt idx="541">
                  <c:v>0.137466</c:v>
                </c:pt>
                <c:pt idx="542">
                  <c:v>0.131388</c:v>
                </c:pt>
                <c:pt idx="543">
                  <c:v>0.12531800000000001</c:v>
                </c:pt>
                <c:pt idx="544">
                  <c:v>0.119335</c:v>
                </c:pt>
                <c:pt idx="545">
                  <c:v>0.1143</c:v>
                </c:pt>
                <c:pt idx="546">
                  <c:v>0.109237</c:v>
                </c:pt>
                <c:pt idx="547">
                  <c:v>0.10528700000000001</c:v>
                </c:pt>
                <c:pt idx="548">
                  <c:v>0.101341</c:v>
                </c:pt>
                <c:pt idx="549">
                  <c:v>9.8179000000000002E-2</c:v>
                </c:pt>
                <c:pt idx="550">
                  <c:v>9.5018000000000005E-2</c:v>
                </c:pt>
                <c:pt idx="551">
                  <c:v>9.2605000000000007E-2</c:v>
                </c:pt>
                <c:pt idx="552">
                  <c:v>9.017E-2</c:v>
                </c:pt>
                <c:pt idx="553">
                  <c:v>8.8369000000000003E-2</c:v>
                </c:pt>
                <c:pt idx="554">
                  <c:v>8.6460999999999996E-2</c:v>
                </c:pt>
                <c:pt idx="555">
                  <c:v>8.5250999999999993E-2</c:v>
                </c:pt>
                <c:pt idx="556">
                  <c:v>8.4137000000000003E-2</c:v>
                </c:pt>
                <c:pt idx="557">
                  <c:v>8.3851999999999996E-2</c:v>
                </c:pt>
                <c:pt idx="558">
                  <c:v>8.3641999999999994E-2</c:v>
                </c:pt>
                <c:pt idx="559">
                  <c:v>8.3748000000000003E-2</c:v>
                </c:pt>
                <c:pt idx="560">
                  <c:v>8.4055000000000005E-2</c:v>
                </c:pt>
                <c:pt idx="561">
                  <c:v>8.4933999999999996E-2</c:v>
                </c:pt>
                <c:pt idx="562">
                  <c:v>8.6152000000000006E-2</c:v>
                </c:pt>
                <c:pt idx="563">
                  <c:v>8.7632000000000002E-2</c:v>
                </c:pt>
                <c:pt idx="564">
                  <c:v>8.9338000000000001E-2</c:v>
                </c:pt>
                <c:pt idx="565">
                  <c:v>9.1486999999999999E-2</c:v>
                </c:pt>
                <c:pt idx="566">
                  <c:v>9.3887999999999999E-2</c:v>
                </c:pt>
                <c:pt idx="567">
                  <c:v>9.7028000000000003E-2</c:v>
                </c:pt>
                <c:pt idx="568">
                  <c:v>0.100594</c:v>
                </c:pt>
                <c:pt idx="569">
                  <c:v>0.104575</c:v>
                </c:pt>
                <c:pt idx="570">
                  <c:v>0.109024</c:v>
                </c:pt>
                <c:pt idx="571">
                  <c:v>0.114203</c:v>
                </c:pt>
                <c:pt idx="572">
                  <c:v>0.119988</c:v>
                </c:pt>
                <c:pt idx="573">
                  <c:v>0.12497</c:v>
                </c:pt>
                <c:pt idx="574">
                  <c:v>0.130659</c:v>
                </c:pt>
                <c:pt idx="575">
                  <c:v>0.136017</c:v>
                </c:pt>
                <c:pt idx="576">
                  <c:v>0.14172299999999999</c:v>
                </c:pt>
                <c:pt idx="577">
                  <c:v>0.14773500000000001</c:v>
                </c:pt>
                <c:pt idx="578">
                  <c:v>0.154086</c:v>
                </c:pt>
                <c:pt idx="579">
                  <c:v>0.16120599999999999</c:v>
                </c:pt>
                <c:pt idx="580">
                  <c:v>0.17011799999999999</c:v>
                </c:pt>
                <c:pt idx="581">
                  <c:v>0.17846000000000001</c:v>
                </c:pt>
                <c:pt idx="582">
                  <c:v>0.18762400000000001</c:v>
                </c:pt>
                <c:pt idx="583">
                  <c:v>0.19837199999999999</c:v>
                </c:pt>
                <c:pt idx="584">
                  <c:v>0.21060300000000001</c:v>
                </c:pt>
                <c:pt idx="585">
                  <c:v>0.22290699999999999</c:v>
                </c:pt>
                <c:pt idx="586">
                  <c:v>0.23708299999999999</c:v>
                </c:pt>
                <c:pt idx="587">
                  <c:v>0.25172099999999997</c:v>
                </c:pt>
                <c:pt idx="588">
                  <c:v>0.26888499999999999</c:v>
                </c:pt>
                <c:pt idx="589">
                  <c:v>0.28615600000000002</c:v>
                </c:pt>
                <c:pt idx="590">
                  <c:v>0.30852099999999999</c:v>
                </c:pt>
                <c:pt idx="591">
                  <c:v>0.33571499999999999</c:v>
                </c:pt>
                <c:pt idx="592">
                  <c:v>0.370533</c:v>
                </c:pt>
                <c:pt idx="593">
                  <c:v>0.41020699999999999</c:v>
                </c:pt>
                <c:pt idx="594">
                  <c:v>0.46093600000000001</c:v>
                </c:pt>
                <c:pt idx="595">
                  <c:v>0.52558499999999997</c:v>
                </c:pt>
                <c:pt idx="596">
                  <c:v>0.601738</c:v>
                </c:pt>
                <c:pt idx="597">
                  <c:v>0.68994699999999998</c:v>
                </c:pt>
                <c:pt idx="598">
                  <c:v>0.79522800000000005</c:v>
                </c:pt>
                <c:pt idx="599">
                  <c:v>0.893374</c:v>
                </c:pt>
                <c:pt idx="600">
                  <c:v>0.98274300000000003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C5B-479B-A4C7-B029D45C9AB4}"/>
            </c:ext>
          </c:extLst>
        </c:ser>
        <c:ser>
          <c:idx val="2"/>
          <c:order val="2"/>
          <c:tx>
            <c:v>PPD</c:v>
          </c:tx>
          <c:spPr>
            <a:ln w="44450" cap="rnd">
              <a:solidFill>
                <a:schemeClr val="bg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Foglio1!$A$2:$A$602</c:f>
              <c:numCache>
                <c:formatCode>0.0</c:formatCode>
                <c:ptCount val="6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  <c:pt idx="401">
                  <c:v>399</c:v>
                </c:pt>
                <c:pt idx="402">
                  <c:v>398</c:v>
                </c:pt>
                <c:pt idx="403">
                  <c:v>397</c:v>
                </c:pt>
                <c:pt idx="404">
                  <c:v>396</c:v>
                </c:pt>
                <c:pt idx="405">
                  <c:v>395</c:v>
                </c:pt>
                <c:pt idx="406">
                  <c:v>394</c:v>
                </c:pt>
                <c:pt idx="407">
                  <c:v>393</c:v>
                </c:pt>
                <c:pt idx="408">
                  <c:v>392</c:v>
                </c:pt>
                <c:pt idx="409">
                  <c:v>391</c:v>
                </c:pt>
                <c:pt idx="410">
                  <c:v>390</c:v>
                </c:pt>
                <c:pt idx="411">
                  <c:v>389</c:v>
                </c:pt>
                <c:pt idx="412">
                  <c:v>388</c:v>
                </c:pt>
                <c:pt idx="413">
                  <c:v>387</c:v>
                </c:pt>
                <c:pt idx="414">
                  <c:v>386</c:v>
                </c:pt>
                <c:pt idx="415">
                  <c:v>385</c:v>
                </c:pt>
                <c:pt idx="416">
                  <c:v>384</c:v>
                </c:pt>
                <c:pt idx="417">
                  <c:v>383</c:v>
                </c:pt>
                <c:pt idx="418">
                  <c:v>382</c:v>
                </c:pt>
                <c:pt idx="419">
                  <c:v>381</c:v>
                </c:pt>
                <c:pt idx="420">
                  <c:v>380</c:v>
                </c:pt>
                <c:pt idx="421">
                  <c:v>379</c:v>
                </c:pt>
                <c:pt idx="422">
                  <c:v>378</c:v>
                </c:pt>
                <c:pt idx="423">
                  <c:v>377</c:v>
                </c:pt>
                <c:pt idx="424">
                  <c:v>376</c:v>
                </c:pt>
                <c:pt idx="425">
                  <c:v>375</c:v>
                </c:pt>
                <c:pt idx="426">
                  <c:v>374</c:v>
                </c:pt>
                <c:pt idx="427">
                  <c:v>373</c:v>
                </c:pt>
                <c:pt idx="428">
                  <c:v>372</c:v>
                </c:pt>
                <c:pt idx="429">
                  <c:v>371</c:v>
                </c:pt>
                <c:pt idx="430">
                  <c:v>370</c:v>
                </c:pt>
                <c:pt idx="431">
                  <c:v>369</c:v>
                </c:pt>
                <c:pt idx="432">
                  <c:v>368</c:v>
                </c:pt>
                <c:pt idx="433">
                  <c:v>367</c:v>
                </c:pt>
                <c:pt idx="434">
                  <c:v>366</c:v>
                </c:pt>
                <c:pt idx="435">
                  <c:v>365</c:v>
                </c:pt>
                <c:pt idx="436">
                  <c:v>364</c:v>
                </c:pt>
                <c:pt idx="437">
                  <c:v>363</c:v>
                </c:pt>
                <c:pt idx="438">
                  <c:v>362</c:v>
                </c:pt>
                <c:pt idx="439">
                  <c:v>361</c:v>
                </c:pt>
                <c:pt idx="440">
                  <c:v>360</c:v>
                </c:pt>
                <c:pt idx="441">
                  <c:v>359</c:v>
                </c:pt>
                <c:pt idx="442">
                  <c:v>358</c:v>
                </c:pt>
                <c:pt idx="443">
                  <c:v>357</c:v>
                </c:pt>
                <c:pt idx="444">
                  <c:v>356</c:v>
                </c:pt>
                <c:pt idx="445">
                  <c:v>355</c:v>
                </c:pt>
                <c:pt idx="446">
                  <c:v>354</c:v>
                </c:pt>
                <c:pt idx="447">
                  <c:v>353</c:v>
                </c:pt>
                <c:pt idx="448">
                  <c:v>352</c:v>
                </c:pt>
                <c:pt idx="449">
                  <c:v>351</c:v>
                </c:pt>
                <c:pt idx="450">
                  <c:v>350</c:v>
                </c:pt>
                <c:pt idx="451">
                  <c:v>349</c:v>
                </c:pt>
                <c:pt idx="452">
                  <c:v>348</c:v>
                </c:pt>
                <c:pt idx="453">
                  <c:v>347</c:v>
                </c:pt>
                <c:pt idx="454">
                  <c:v>346</c:v>
                </c:pt>
                <c:pt idx="455">
                  <c:v>345</c:v>
                </c:pt>
                <c:pt idx="456">
                  <c:v>344</c:v>
                </c:pt>
                <c:pt idx="457">
                  <c:v>343</c:v>
                </c:pt>
                <c:pt idx="458">
                  <c:v>342</c:v>
                </c:pt>
                <c:pt idx="459">
                  <c:v>341</c:v>
                </c:pt>
                <c:pt idx="460">
                  <c:v>340</c:v>
                </c:pt>
                <c:pt idx="461">
                  <c:v>339</c:v>
                </c:pt>
                <c:pt idx="462">
                  <c:v>338</c:v>
                </c:pt>
                <c:pt idx="463">
                  <c:v>337</c:v>
                </c:pt>
                <c:pt idx="464">
                  <c:v>336</c:v>
                </c:pt>
                <c:pt idx="465">
                  <c:v>335</c:v>
                </c:pt>
                <c:pt idx="466">
                  <c:v>334</c:v>
                </c:pt>
                <c:pt idx="467">
                  <c:v>333</c:v>
                </c:pt>
                <c:pt idx="468">
                  <c:v>332</c:v>
                </c:pt>
                <c:pt idx="469">
                  <c:v>331</c:v>
                </c:pt>
                <c:pt idx="470">
                  <c:v>330</c:v>
                </c:pt>
                <c:pt idx="471">
                  <c:v>329</c:v>
                </c:pt>
                <c:pt idx="472">
                  <c:v>328</c:v>
                </c:pt>
                <c:pt idx="473">
                  <c:v>327</c:v>
                </c:pt>
                <c:pt idx="474">
                  <c:v>326</c:v>
                </c:pt>
                <c:pt idx="475">
                  <c:v>325</c:v>
                </c:pt>
                <c:pt idx="476">
                  <c:v>324</c:v>
                </c:pt>
                <c:pt idx="477">
                  <c:v>323</c:v>
                </c:pt>
                <c:pt idx="478">
                  <c:v>322</c:v>
                </c:pt>
                <c:pt idx="479">
                  <c:v>321</c:v>
                </c:pt>
                <c:pt idx="480">
                  <c:v>320</c:v>
                </c:pt>
                <c:pt idx="481">
                  <c:v>319</c:v>
                </c:pt>
                <c:pt idx="482">
                  <c:v>318</c:v>
                </c:pt>
                <c:pt idx="483">
                  <c:v>317</c:v>
                </c:pt>
                <c:pt idx="484">
                  <c:v>316</c:v>
                </c:pt>
                <c:pt idx="485">
                  <c:v>315</c:v>
                </c:pt>
                <c:pt idx="486">
                  <c:v>314</c:v>
                </c:pt>
                <c:pt idx="487">
                  <c:v>313</c:v>
                </c:pt>
                <c:pt idx="488">
                  <c:v>312</c:v>
                </c:pt>
                <c:pt idx="489">
                  <c:v>311</c:v>
                </c:pt>
                <c:pt idx="490">
                  <c:v>310</c:v>
                </c:pt>
                <c:pt idx="491">
                  <c:v>309</c:v>
                </c:pt>
                <c:pt idx="492">
                  <c:v>308</c:v>
                </c:pt>
                <c:pt idx="493">
                  <c:v>307</c:v>
                </c:pt>
                <c:pt idx="494">
                  <c:v>306</c:v>
                </c:pt>
                <c:pt idx="495">
                  <c:v>305</c:v>
                </c:pt>
                <c:pt idx="496">
                  <c:v>304</c:v>
                </c:pt>
                <c:pt idx="497">
                  <c:v>303</c:v>
                </c:pt>
                <c:pt idx="498">
                  <c:v>302</c:v>
                </c:pt>
                <c:pt idx="499">
                  <c:v>301</c:v>
                </c:pt>
                <c:pt idx="500">
                  <c:v>300</c:v>
                </c:pt>
                <c:pt idx="501">
                  <c:v>299</c:v>
                </c:pt>
                <c:pt idx="502">
                  <c:v>298</c:v>
                </c:pt>
                <c:pt idx="503">
                  <c:v>297</c:v>
                </c:pt>
                <c:pt idx="504">
                  <c:v>296</c:v>
                </c:pt>
                <c:pt idx="505">
                  <c:v>295</c:v>
                </c:pt>
                <c:pt idx="506">
                  <c:v>294</c:v>
                </c:pt>
                <c:pt idx="507">
                  <c:v>293</c:v>
                </c:pt>
                <c:pt idx="508">
                  <c:v>292</c:v>
                </c:pt>
                <c:pt idx="509">
                  <c:v>291</c:v>
                </c:pt>
                <c:pt idx="510">
                  <c:v>290</c:v>
                </c:pt>
                <c:pt idx="511">
                  <c:v>289</c:v>
                </c:pt>
                <c:pt idx="512">
                  <c:v>288</c:v>
                </c:pt>
                <c:pt idx="513">
                  <c:v>287</c:v>
                </c:pt>
                <c:pt idx="514">
                  <c:v>286</c:v>
                </c:pt>
                <c:pt idx="515">
                  <c:v>285</c:v>
                </c:pt>
                <c:pt idx="516">
                  <c:v>284</c:v>
                </c:pt>
                <c:pt idx="517">
                  <c:v>283</c:v>
                </c:pt>
                <c:pt idx="518">
                  <c:v>282</c:v>
                </c:pt>
                <c:pt idx="519">
                  <c:v>281</c:v>
                </c:pt>
                <c:pt idx="520">
                  <c:v>280</c:v>
                </c:pt>
                <c:pt idx="521">
                  <c:v>279</c:v>
                </c:pt>
                <c:pt idx="522">
                  <c:v>278</c:v>
                </c:pt>
                <c:pt idx="523">
                  <c:v>277</c:v>
                </c:pt>
                <c:pt idx="524">
                  <c:v>276</c:v>
                </c:pt>
                <c:pt idx="525">
                  <c:v>275</c:v>
                </c:pt>
                <c:pt idx="526">
                  <c:v>274</c:v>
                </c:pt>
                <c:pt idx="527">
                  <c:v>273</c:v>
                </c:pt>
                <c:pt idx="528">
                  <c:v>272</c:v>
                </c:pt>
                <c:pt idx="529">
                  <c:v>271</c:v>
                </c:pt>
                <c:pt idx="530">
                  <c:v>270</c:v>
                </c:pt>
                <c:pt idx="531">
                  <c:v>269</c:v>
                </c:pt>
                <c:pt idx="532">
                  <c:v>268</c:v>
                </c:pt>
                <c:pt idx="533">
                  <c:v>267</c:v>
                </c:pt>
                <c:pt idx="534">
                  <c:v>266</c:v>
                </c:pt>
                <c:pt idx="535">
                  <c:v>265</c:v>
                </c:pt>
                <c:pt idx="536">
                  <c:v>264</c:v>
                </c:pt>
                <c:pt idx="537">
                  <c:v>263</c:v>
                </c:pt>
                <c:pt idx="538">
                  <c:v>262</c:v>
                </c:pt>
                <c:pt idx="539">
                  <c:v>261</c:v>
                </c:pt>
                <c:pt idx="540">
                  <c:v>260</c:v>
                </c:pt>
                <c:pt idx="541">
                  <c:v>259</c:v>
                </c:pt>
                <c:pt idx="542">
                  <c:v>258</c:v>
                </c:pt>
                <c:pt idx="543">
                  <c:v>257</c:v>
                </c:pt>
                <c:pt idx="544">
                  <c:v>256</c:v>
                </c:pt>
                <c:pt idx="545">
                  <c:v>255</c:v>
                </c:pt>
                <c:pt idx="546">
                  <c:v>254</c:v>
                </c:pt>
                <c:pt idx="547">
                  <c:v>253</c:v>
                </c:pt>
                <c:pt idx="548">
                  <c:v>252</c:v>
                </c:pt>
                <c:pt idx="549">
                  <c:v>251</c:v>
                </c:pt>
                <c:pt idx="550">
                  <c:v>250</c:v>
                </c:pt>
                <c:pt idx="551">
                  <c:v>249</c:v>
                </c:pt>
                <c:pt idx="552">
                  <c:v>248</c:v>
                </c:pt>
                <c:pt idx="553">
                  <c:v>247</c:v>
                </c:pt>
                <c:pt idx="554">
                  <c:v>246</c:v>
                </c:pt>
                <c:pt idx="555">
                  <c:v>245</c:v>
                </c:pt>
                <c:pt idx="556">
                  <c:v>244</c:v>
                </c:pt>
                <c:pt idx="557">
                  <c:v>243</c:v>
                </c:pt>
                <c:pt idx="558">
                  <c:v>242</c:v>
                </c:pt>
                <c:pt idx="559">
                  <c:v>241</c:v>
                </c:pt>
                <c:pt idx="560">
                  <c:v>240</c:v>
                </c:pt>
                <c:pt idx="561">
                  <c:v>239</c:v>
                </c:pt>
                <c:pt idx="562">
                  <c:v>238</c:v>
                </c:pt>
                <c:pt idx="563">
                  <c:v>237</c:v>
                </c:pt>
                <c:pt idx="564">
                  <c:v>236</c:v>
                </c:pt>
                <c:pt idx="565">
                  <c:v>235</c:v>
                </c:pt>
                <c:pt idx="566">
                  <c:v>234</c:v>
                </c:pt>
                <c:pt idx="567">
                  <c:v>233</c:v>
                </c:pt>
                <c:pt idx="568">
                  <c:v>232</c:v>
                </c:pt>
                <c:pt idx="569">
                  <c:v>231</c:v>
                </c:pt>
                <c:pt idx="570">
                  <c:v>230</c:v>
                </c:pt>
                <c:pt idx="571">
                  <c:v>229</c:v>
                </c:pt>
                <c:pt idx="572">
                  <c:v>228</c:v>
                </c:pt>
                <c:pt idx="573">
                  <c:v>227</c:v>
                </c:pt>
                <c:pt idx="574">
                  <c:v>226</c:v>
                </c:pt>
                <c:pt idx="575">
                  <c:v>225</c:v>
                </c:pt>
                <c:pt idx="576">
                  <c:v>224</c:v>
                </c:pt>
                <c:pt idx="577">
                  <c:v>223</c:v>
                </c:pt>
                <c:pt idx="578">
                  <c:v>222</c:v>
                </c:pt>
                <c:pt idx="579">
                  <c:v>221</c:v>
                </c:pt>
                <c:pt idx="580">
                  <c:v>220</c:v>
                </c:pt>
                <c:pt idx="581">
                  <c:v>219</c:v>
                </c:pt>
                <c:pt idx="582">
                  <c:v>218</c:v>
                </c:pt>
                <c:pt idx="583">
                  <c:v>217</c:v>
                </c:pt>
                <c:pt idx="584">
                  <c:v>216</c:v>
                </c:pt>
                <c:pt idx="585">
                  <c:v>215</c:v>
                </c:pt>
                <c:pt idx="586">
                  <c:v>214</c:v>
                </c:pt>
                <c:pt idx="587">
                  <c:v>213</c:v>
                </c:pt>
                <c:pt idx="588">
                  <c:v>212</c:v>
                </c:pt>
                <c:pt idx="589">
                  <c:v>211</c:v>
                </c:pt>
                <c:pt idx="590">
                  <c:v>210</c:v>
                </c:pt>
                <c:pt idx="591">
                  <c:v>209</c:v>
                </c:pt>
                <c:pt idx="592">
                  <c:v>208</c:v>
                </c:pt>
                <c:pt idx="593">
                  <c:v>207</c:v>
                </c:pt>
                <c:pt idx="594">
                  <c:v>206</c:v>
                </c:pt>
                <c:pt idx="595">
                  <c:v>205</c:v>
                </c:pt>
                <c:pt idx="596">
                  <c:v>204</c:v>
                </c:pt>
                <c:pt idx="597">
                  <c:v>203</c:v>
                </c:pt>
                <c:pt idx="598">
                  <c:v>202</c:v>
                </c:pt>
                <c:pt idx="599">
                  <c:v>201</c:v>
                </c:pt>
                <c:pt idx="600">
                  <c:v>200</c:v>
                </c:pt>
              </c:numCache>
            </c:numRef>
          </c:xVal>
          <c:yVal>
            <c:numRef>
              <c:f>Foglio1!$D$2:$D$602</c:f>
              <c:numCache>
                <c:formatCode>General</c:formatCode>
                <c:ptCount val="601"/>
                <c:pt idx="0">
                  <c:v>7.835E-3</c:v>
                </c:pt>
                <c:pt idx="1">
                  <c:v>7.8539999999999999E-3</c:v>
                </c:pt>
                <c:pt idx="2">
                  <c:v>7.8759999999999993E-3</c:v>
                </c:pt>
                <c:pt idx="3">
                  <c:v>7.9159999999999994E-3</c:v>
                </c:pt>
                <c:pt idx="4">
                  <c:v>7.9380000000000006E-3</c:v>
                </c:pt>
                <c:pt idx="5">
                  <c:v>7.9690000000000004E-3</c:v>
                </c:pt>
                <c:pt idx="6">
                  <c:v>8.0169999999999998E-3</c:v>
                </c:pt>
                <c:pt idx="7">
                  <c:v>8.0520000000000001E-3</c:v>
                </c:pt>
                <c:pt idx="8">
                  <c:v>8.0809999999999996E-3</c:v>
                </c:pt>
                <c:pt idx="9">
                  <c:v>8.1060000000000004E-3</c:v>
                </c:pt>
                <c:pt idx="10">
                  <c:v>8.1060000000000004E-3</c:v>
                </c:pt>
                <c:pt idx="11">
                  <c:v>8.1150000000000007E-3</c:v>
                </c:pt>
                <c:pt idx="12">
                  <c:v>8.0979999999999993E-3</c:v>
                </c:pt>
                <c:pt idx="13">
                  <c:v>8.1110000000000002E-3</c:v>
                </c:pt>
                <c:pt idx="14">
                  <c:v>8.1270000000000005E-3</c:v>
                </c:pt>
                <c:pt idx="15">
                  <c:v>8.1639999999999994E-3</c:v>
                </c:pt>
                <c:pt idx="16">
                  <c:v>8.1980000000000004E-3</c:v>
                </c:pt>
                <c:pt idx="17">
                  <c:v>8.2360000000000003E-3</c:v>
                </c:pt>
                <c:pt idx="18">
                  <c:v>8.2609999999999992E-3</c:v>
                </c:pt>
                <c:pt idx="19">
                  <c:v>8.2699999999999996E-3</c:v>
                </c:pt>
                <c:pt idx="20">
                  <c:v>8.267E-3</c:v>
                </c:pt>
                <c:pt idx="21">
                  <c:v>8.2979999999999998E-3</c:v>
                </c:pt>
                <c:pt idx="22">
                  <c:v>8.3059999999999991E-3</c:v>
                </c:pt>
                <c:pt idx="23">
                  <c:v>8.2920000000000008E-3</c:v>
                </c:pt>
                <c:pt idx="24">
                  <c:v>8.2789999999999999E-3</c:v>
                </c:pt>
                <c:pt idx="25">
                  <c:v>8.2509999999999997E-3</c:v>
                </c:pt>
                <c:pt idx="26">
                  <c:v>8.2209999999999991E-3</c:v>
                </c:pt>
                <c:pt idx="27">
                  <c:v>8.2209999999999991E-3</c:v>
                </c:pt>
                <c:pt idx="28">
                  <c:v>8.2170000000000003E-3</c:v>
                </c:pt>
                <c:pt idx="29">
                  <c:v>8.2500000000000004E-3</c:v>
                </c:pt>
                <c:pt idx="30">
                  <c:v>8.2699999999999996E-3</c:v>
                </c:pt>
                <c:pt idx="31">
                  <c:v>8.2830000000000004E-3</c:v>
                </c:pt>
                <c:pt idx="32">
                  <c:v>8.2850000000000007E-3</c:v>
                </c:pt>
                <c:pt idx="33">
                  <c:v>8.2990000000000008E-3</c:v>
                </c:pt>
                <c:pt idx="34">
                  <c:v>8.3219999999999995E-3</c:v>
                </c:pt>
                <c:pt idx="35">
                  <c:v>8.3459999999999993E-3</c:v>
                </c:pt>
                <c:pt idx="36">
                  <c:v>8.3719999999999992E-3</c:v>
                </c:pt>
                <c:pt idx="37">
                  <c:v>8.4080000000000005E-3</c:v>
                </c:pt>
                <c:pt idx="38">
                  <c:v>8.4440000000000001E-3</c:v>
                </c:pt>
                <c:pt idx="39">
                  <c:v>8.4679999999999998E-3</c:v>
                </c:pt>
                <c:pt idx="40">
                  <c:v>8.4980000000000003E-3</c:v>
                </c:pt>
                <c:pt idx="41">
                  <c:v>8.5009999999999999E-3</c:v>
                </c:pt>
                <c:pt idx="42">
                  <c:v>8.5400000000000007E-3</c:v>
                </c:pt>
                <c:pt idx="43">
                  <c:v>8.5570000000000004E-3</c:v>
                </c:pt>
                <c:pt idx="44">
                  <c:v>8.6020000000000003E-3</c:v>
                </c:pt>
                <c:pt idx="45">
                  <c:v>8.6429999999999996E-3</c:v>
                </c:pt>
                <c:pt idx="46">
                  <c:v>8.6759999999999997E-3</c:v>
                </c:pt>
                <c:pt idx="47">
                  <c:v>8.6870000000000003E-3</c:v>
                </c:pt>
                <c:pt idx="48">
                  <c:v>8.6899999999999998E-3</c:v>
                </c:pt>
                <c:pt idx="49">
                  <c:v>8.6899999999999998E-3</c:v>
                </c:pt>
                <c:pt idx="50">
                  <c:v>8.7250000000000001E-3</c:v>
                </c:pt>
                <c:pt idx="51">
                  <c:v>8.7620000000000007E-3</c:v>
                </c:pt>
                <c:pt idx="52">
                  <c:v>8.7930000000000005E-3</c:v>
                </c:pt>
                <c:pt idx="53">
                  <c:v>8.8369999999999994E-3</c:v>
                </c:pt>
                <c:pt idx="54">
                  <c:v>8.8900000000000003E-3</c:v>
                </c:pt>
                <c:pt idx="55">
                  <c:v>8.9230000000000004E-3</c:v>
                </c:pt>
                <c:pt idx="56">
                  <c:v>8.9569999999999997E-3</c:v>
                </c:pt>
                <c:pt idx="57">
                  <c:v>8.9619999999999995E-3</c:v>
                </c:pt>
                <c:pt idx="58">
                  <c:v>9.0030000000000006E-3</c:v>
                </c:pt>
                <c:pt idx="59">
                  <c:v>9.0200000000000002E-3</c:v>
                </c:pt>
                <c:pt idx="60">
                  <c:v>9.0539999999999995E-3</c:v>
                </c:pt>
                <c:pt idx="61">
                  <c:v>9.0550000000000005E-3</c:v>
                </c:pt>
                <c:pt idx="62">
                  <c:v>9.0740000000000005E-3</c:v>
                </c:pt>
                <c:pt idx="63">
                  <c:v>9.0980000000000002E-3</c:v>
                </c:pt>
                <c:pt idx="64">
                  <c:v>9.129E-3</c:v>
                </c:pt>
                <c:pt idx="65">
                  <c:v>9.1459999999999996E-3</c:v>
                </c:pt>
                <c:pt idx="66">
                  <c:v>9.1760000000000001E-3</c:v>
                </c:pt>
                <c:pt idx="67">
                  <c:v>9.1830000000000002E-3</c:v>
                </c:pt>
                <c:pt idx="68">
                  <c:v>9.2069999999999999E-3</c:v>
                </c:pt>
                <c:pt idx="69">
                  <c:v>9.2510000000000005E-3</c:v>
                </c:pt>
                <c:pt idx="70">
                  <c:v>9.2969999999999997E-3</c:v>
                </c:pt>
                <c:pt idx="71">
                  <c:v>9.2980000000000007E-3</c:v>
                </c:pt>
                <c:pt idx="72">
                  <c:v>9.3109999999999998E-3</c:v>
                </c:pt>
                <c:pt idx="73">
                  <c:v>9.306E-3</c:v>
                </c:pt>
                <c:pt idx="74">
                  <c:v>9.3080000000000003E-3</c:v>
                </c:pt>
                <c:pt idx="75">
                  <c:v>9.3120000000000008E-3</c:v>
                </c:pt>
                <c:pt idx="76">
                  <c:v>9.3189999999999992E-3</c:v>
                </c:pt>
                <c:pt idx="77">
                  <c:v>9.358E-3</c:v>
                </c:pt>
                <c:pt idx="78">
                  <c:v>9.3849999999999992E-3</c:v>
                </c:pt>
                <c:pt idx="79">
                  <c:v>9.4260000000000004E-3</c:v>
                </c:pt>
                <c:pt idx="80">
                  <c:v>9.4649999999999995E-3</c:v>
                </c:pt>
                <c:pt idx="81">
                  <c:v>9.4870000000000006E-3</c:v>
                </c:pt>
                <c:pt idx="82">
                  <c:v>9.5149999999999992E-3</c:v>
                </c:pt>
                <c:pt idx="83">
                  <c:v>9.5300000000000003E-3</c:v>
                </c:pt>
                <c:pt idx="84">
                  <c:v>9.5440000000000004E-3</c:v>
                </c:pt>
                <c:pt idx="85">
                  <c:v>9.5580000000000005E-3</c:v>
                </c:pt>
                <c:pt idx="86">
                  <c:v>9.5709999999999996E-3</c:v>
                </c:pt>
                <c:pt idx="87">
                  <c:v>9.5949999999999994E-3</c:v>
                </c:pt>
                <c:pt idx="88">
                  <c:v>9.6109999999999998E-3</c:v>
                </c:pt>
                <c:pt idx="89">
                  <c:v>9.6430000000000005E-3</c:v>
                </c:pt>
                <c:pt idx="90">
                  <c:v>9.6889999999999997E-3</c:v>
                </c:pt>
                <c:pt idx="91">
                  <c:v>9.7140000000000004E-3</c:v>
                </c:pt>
                <c:pt idx="92">
                  <c:v>9.7230000000000007E-3</c:v>
                </c:pt>
                <c:pt idx="93">
                  <c:v>9.7370000000000009E-3</c:v>
                </c:pt>
                <c:pt idx="94">
                  <c:v>9.7439999999999992E-3</c:v>
                </c:pt>
                <c:pt idx="95">
                  <c:v>9.7750000000000007E-3</c:v>
                </c:pt>
                <c:pt idx="96">
                  <c:v>9.7929999999999996E-3</c:v>
                </c:pt>
                <c:pt idx="97">
                  <c:v>9.8279999999999999E-3</c:v>
                </c:pt>
                <c:pt idx="98">
                  <c:v>9.861E-3</c:v>
                </c:pt>
                <c:pt idx="99">
                  <c:v>9.8770000000000004E-3</c:v>
                </c:pt>
                <c:pt idx="100">
                  <c:v>9.9069999999999991E-3</c:v>
                </c:pt>
                <c:pt idx="101">
                  <c:v>9.9159999999999995E-3</c:v>
                </c:pt>
                <c:pt idx="102">
                  <c:v>9.9670000000000002E-3</c:v>
                </c:pt>
                <c:pt idx="103">
                  <c:v>1.0009000000000001E-2</c:v>
                </c:pt>
                <c:pt idx="104">
                  <c:v>1.0061E-2</c:v>
                </c:pt>
                <c:pt idx="105">
                  <c:v>1.0092E-2</c:v>
                </c:pt>
                <c:pt idx="106">
                  <c:v>1.013E-2</c:v>
                </c:pt>
                <c:pt idx="107">
                  <c:v>1.0142E-2</c:v>
                </c:pt>
                <c:pt idx="108">
                  <c:v>1.0160000000000001E-2</c:v>
                </c:pt>
                <c:pt idx="109">
                  <c:v>1.0172E-2</c:v>
                </c:pt>
                <c:pt idx="110">
                  <c:v>1.0184E-2</c:v>
                </c:pt>
                <c:pt idx="111">
                  <c:v>1.0187999999999999E-2</c:v>
                </c:pt>
                <c:pt idx="112">
                  <c:v>1.0234999999999999E-2</c:v>
                </c:pt>
                <c:pt idx="113">
                  <c:v>1.0267E-2</c:v>
                </c:pt>
                <c:pt idx="114">
                  <c:v>1.0297000000000001E-2</c:v>
                </c:pt>
                <c:pt idx="115">
                  <c:v>1.0312E-2</c:v>
                </c:pt>
                <c:pt idx="116">
                  <c:v>1.0351000000000001E-2</c:v>
                </c:pt>
                <c:pt idx="117">
                  <c:v>1.0383E-2</c:v>
                </c:pt>
                <c:pt idx="118">
                  <c:v>1.0422000000000001E-2</c:v>
                </c:pt>
                <c:pt idx="119">
                  <c:v>1.0459E-2</c:v>
                </c:pt>
                <c:pt idx="120">
                  <c:v>1.0472E-2</c:v>
                </c:pt>
                <c:pt idx="121">
                  <c:v>1.0470999999999999E-2</c:v>
                </c:pt>
                <c:pt idx="122">
                  <c:v>1.0489999999999999E-2</c:v>
                </c:pt>
                <c:pt idx="123">
                  <c:v>1.0488000000000001E-2</c:v>
                </c:pt>
                <c:pt idx="124">
                  <c:v>1.0553999999999999E-2</c:v>
                </c:pt>
                <c:pt idx="125">
                  <c:v>1.0593E-2</c:v>
                </c:pt>
                <c:pt idx="126">
                  <c:v>1.0656000000000001E-2</c:v>
                </c:pt>
                <c:pt idx="127">
                  <c:v>1.0678999999999999E-2</c:v>
                </c:pt>
                <c:pt idx="128">
                  <c:v>1.0718999999999999E-2</c:v>
                </c:pt>
                <c:pt idx="129">
                  <c:v>1.0748000000000001E-2</c:v>
                </c:pt>
                <c:pt idx="130">
                  <c:v>1.0789E-2</c:v>
                </c:pt>
                <c:pt idx="131">
                  <c:v>1.0801E-2</c:v>
                </c:pt>
                <c:pt idx="132">
                  <c:v>1.0803E-2</c:v>
                </c:pt>
                <c:pt idx="133">
                  <c:v>1.0812E-2</c:v>
                </c:pt>
                <c:pt idx="134">
                  <c:v>1.0832E-2</c:v>
                </c:pt>
                <c:pt idx="135">
                  <c:v>1.0867999999999999E-2</c:v>
                </c:pt>
                <c:pt idx="136">
                  <c:v>1.0906000000000001E-2</c:v>
                </c:pt>
                <c:pt idx="137">
                  <c:v>1.0958000000000001E-2</c:v>
                </c:pt>
                <c:pt idx="138">
                  <c:v>1.0976E-2</c:v>
                </c:pt>
                <c:pt idx="139">
                  <c:v>1.102E-2</c:v>
                </c:pt>
                <c:pt idx="140">
                  <c:v>1.1036000000000001E-2</c:v>
                </c:pt>
                <c:pt idx="141">
                  <c:v>1.1063E-2</c:v>
                </c:pt>
                <c:pt idx="142">
                  <c:v>1.1089999999999999E-2</c:v>
                </c:pt>
                <c:pt idx="143">
                  <c:v>1.1109000000000001E-2</c:v>
                </c:pt>
                <c:pt idx="144">
                  <c:v>1.1139E-2</c:v>
                </c:pt>
                <c:pt idx="145">
                  <c:v>1.1173000000000001E-2</c:v>
                </c:pt>
                <c:pt idx="146">
                  <c:v>1.1193E-2</c:v>
                </c:pt>
                <c:pt idx="147">
                  <c:v>1.1219E-2</c:v>
                </c:pt>
                <c:pt idx="148">
                  <c:v>1.1244000000000001E-2</c:v>
                </c:pt>
                <c:pt idx="149">
                  <c:v>1.1269E-2</c:v>
                </c:pt>
                <c:pt idx="150">
                  <c:v>1.1322E-2</c:v>
                </c:pt>
                <c:pt idx="151">
                  <c:v>1.1354E-2</c:v>
                </c:pt>
                <c:pt idx="152">
                  <c:v>1.1395000000000001E-2</c:v>
                </c:pt>
                <c:pt idx="153">
                  <c:v>1.1412E-2</c:v>
                </c:pt>
                <c:pt idx="154">
                  <c:v>1.1450999999999999E-2</c:v>
                </c:pt>
                <c:pt idx="155">
                  <c:v>1.1495999999999999E-2</c:v>
                </c:pt>
                <c:pt idx="156">
                  <c:v>1.15E-2</c:v>
                </c:pt>
                <c:pt idx="157">
                  <c:v>1.1502E-2</c:v>
                </c:pt>
                <c:pt idx="158">
                  <c:v>1.1521999999999999E-2</c:v>
                </c:pt>
                <c:pt idx="159">
                  <c:v>1.1560000000000001E-2</c:v>
                </c:pt>
                <c:pt idx="160">
                  <c:v>1.1598000000000001E-2</c:v>
                </c:pt>
                <c:pt idx="161">
                  <c:v>1.1643000000000001E-2</c:v>
                </c:pt>
                <c:pt idx="162">
                  <c:v>1.1689E-2</c:v>
                </c:pt>
                <c:pt idx="163">
                  <c:v>1.1734E-2</c:v>
                </c:pt>
                <c:pt idx="164">
                  <c:v>1.1776999999999999E-2</c:v>
                </c:pt>
                <c:pt idx="165">
                  <c:v>1.1806000000000001E-2</c:v>
                </c:pt>
                <c:pt idx="166">
                  <c:v>1.184E-2</c:v>
                </c:pt>
                <c:pt idx="167">
                  <c:v>1.187E-2</c:v>
                </c:pt>
                <c:pt idx="168">
                  <c:v>1.188E-2</c:v>
                </c:pt>
                <c:pt idx="169">
                  <c:v>1.1897E-2</c:v>
                </c:pt>
                <c:pt idx="170">
                  <c:v>1.191E-2</c:v>
                </c:pt>
                <c:pt idx="171">
                  <c:v>1.1939999999999999E-2</c:v>
                </c:pt>
                <c:pt idx="172">
                  <c:v>1.1964000000000001E-2</c:v>
                </c:pt>
                <c:pt idx="173">
                  <c:v>1.1998E-2</c:v>
                </c:pt>
                <c:pt idx="174">
                  <c:v>1.2029E-2</c:v>
                </c:pt>
                <c:pt idx="175">
                  <c:v>1.2062E-2</c:v>
                </c:pt>
                <c:pt idx="176">
                  <c:v>1.2089000000000001E-2</c:v>
                </c:pt>
                <c:pt idx="177">
                  <c:v>1.2127000000000001E-2</c:v>
                </c:pt>
                <c:pt idx="178">
                  <c:v>1.213E-2</c:v>
                </c:pt>
                <c:pt idx="179">
                  <c:v>1.2196E-2</c:v>
                </c:pt>
                <c:pt idx="180">
                  <c:v>1.2246999999999999E-2</c:v>
                </c:pt>
                <c:pt idx="181">
                  <c:v>1.2297000000000001E-2</c:v>
                </c:pt>
                <c:pt idx="182">
                  <c:v>1.2331999999999999E-2</c:v>
                </c:pt>
                <c:pt idx="183">
                  <c:v>1.2367E-2</c:v>
                </c:pt>
                <c:pt idx="184">
                  <c:v>1.2407E-2</c:v>
                </c:pt>
                <c:pt idx="185">
                  <c:v>1.2428E-2</c:v>
                </c:pt>
                <c:pt idx="186">
                  <c:v>1.2434000000000001E-2</c:v>
                </c:pt>
                <c:pt idx="187">
                  <c:v>1.2468999999999999E-2</c:v>
                </c:pt>
                <c:pt idx="188">
                  <c:v>1.2491E-2</c:v>
                </c:pt>
                <c:pt idx="189">
                  <c:v>1.2529E-2</c:v>
                </c:pt>
                <c:pt idx="190">
                  <c:v>1.2566000000000001E-2</c:v>
                </c:pt>
                <c:pt idx="191">
                  <c:v>1.2603E-2</c:v>
                </c:pt>
                <c:pt idx="192">
                  <c:v>1.2618000000000001E-2</c:v>
                </c:pt>
                <c:pt idx="193">
                  <c:v>1.2638999999999999E-2</c:v>
                </c:pt>
                <c:pt idx="194">
                  <c:v>1.2640999999999999E-2</c:v>
                </c:pt>
                <c:pt idx="195">
                  <c:v>1.2624E-2</c:v>
                </c:pt>
                <c:pt idx="196">
                  <c:v>1.2625000000000001E-2</c:v>
                </c:pt>
                <c:pt idx="197">
                  <c:v>1.2652999999999999E-2</c:v>
                </c:pt>
                <c:pt idx="198">
                  <c:v>1.2692E-2</c:v>
                </c:pt>
                <c:pt idx="199">
                  <c:v>1.2741000000000001E-2</c:v>
                </c:pt>
                <c:pt idx="200">
                  <c:v>1.277E-2</c:v>
                </c:pt>
                <c:pt idx="201">
                  <c:v>1.2836999999999999E-2</c:v>
                </c:pt>
                <c:pt idx="202">
                  <c:v>1.2869E-2</c:v>
                </c:pt>
                <c:pt idx="203">
                  <c:v>1.2976E-2</c:v>
                </c:pt>
                <c:pt idx="204">
                  <c:v>1.3027E-2</c:v>
                </c:pt>
                <c:pt idx="205">
                  <c:v>1.304E-2</c:v>
                </c:pt>
                <c:pt idx="206">
                  <c:v>1.2988E-2</c:v>
                </c:pt>
                <c:pt idx="207">
                  <c:v>1.286E-2</c:v>
                </c:pt>
                <c:pt idx="208">
                  <c:v>1.2881E-2</c:v>
                </c:pt>
                <c:pt idx="209">
                  <c:v>1.3048000000000001E-2</c:v>
                </c:pt>
                <c:pt idx="210">
                  <c:v>1.3183E-2</c:v>
                </c:pt>
                <c:pt idx="211">
                  <c:v>1.3244000000000001E-2</c:v>
                </c:pt>
                <c:pt idx="212">
                  <c:v>1.3322000000000001E-2</c:v>
                </c:pt>
                <c:pt idx="213">
                  <c:v>1.3362000000000001E-2</c:v>
                </c:pt>
                <c:pt idx="214">
                  <c:v>1.3387E-2</c:v>
                </c:pt>
                <c:pt idx="215">
                  <c:v>1.3363E-2</c:v>
                </c:pt>
                <c:pt idx="216">
                  <c:v>1.3244000000000001E-2</c:v>
                </c:pt>
                <c:pt idx="217">
                  <c:v>1.3226999999999999E-2</c:v>
                </c:pt>
                <c:pt idx="218">
                  <c:v>1.3176999999999999E-2</c:v>
                </c:pt>
                <c:pt idx="219">
                  <c:v>1.3273E-2</c:v>
                </c:pt>
                <c:pt idx="220">
                  <c:v>1.3270000000000001E-2</c:v>
                </c:pt>
                <c:pt idx="221">
                  <c:v>1.3299E-2</c:v>
                </c:pt>
                <c:pt idx="222">
                  <c:v>1.3318E-2</c:v>
                </c:pt>
                <c:pt idx="223">
                  <c:v>1.3386E-2</c:v>
                </c:pt>
                <c:pt idx="224">
                  <c:v>1.3416000000000001E-2</c:v>
                </c:pt>
                <c:pt idx="225">
                  <c:v>1.3446E-2</c:v>
                </c:pt>
                <c:pt idx="226">
                  <c:v>1.3467E-2</c:v>
                </c:pt>
                <c:pt idx="227">
                  <c:v>1.3509999999999999E-2</c:v>
                </c:pt>
                <c:pt idx="228">
                  <c:v>1.3565000000000001E-2</c:v>
                </c:pt>
                <c:pt idx="229">
                  <c:v>1.3568E-2</c:v>
                </c:pt>
                <c:pt idx="230">
                  <c:v>1.3547E-2</c:v>
                </c:pt>
                <c:pt idx="231">
                  <c:v>1.3576E-2</c:v>
                </c:pt>
                <c:pt idx="232">
                  <c:v>1.3564E-2</c:v>
                </c:pt>
                <c:pt idx="233">
                  <c:v>1.3620999999999999E-2</c:v>
                </c:pt>
                <c:pt idx="234">
                  <c:v>1.3616E-2</c:v>
                </c:pt>
                <c:pt idx="235">
                  <c:v>1.3684999999999999E-2</c:v>
                </c:pt>
                <c:pt idx="236">
                  <c:v>1.371E-2</c:v>
                </c:pt>
                <c:pt idx="237">
                  <c:v>1.3776E-2</c:v>
                </c:pt>
                <c:pt idx="238">
                  <c:v>1.3814999999999999E-2</c:v>
                </c:pt>
                <c:pt idx="239">
                  <c:v>1.3867000000000001E-2</c:v>
                </c:pt>
                <c:pt idx="240">
                  <c:v>1.3906E-2</c:v>
                </c:pt>
                <c:pt idx="241">
                  <c:v>1.3893000000000001E-2</c:v>
                </c:pt>
                <c:pt idx="242">
                  <c:v>1.3896E-2</c:v>
                </c:pt>
                <c:pt idx="243">
                  <c:v>1.3949E-2</c:v>
                </c:pt>
                <c:pt idx="244">
                  <c:v>1.3968E-2</c:v>
                </c:pt>
                <c:pt idx="245">
                  <c:v>1.3995E-2</c:v>
                </c:pt>
                <c:pt idx="246">
                  <c:v>1.3997000000000001E-2</c:v>
                </c:pt>
                <c:pt idx="247">
                  <c:v>1.4026E-2</c:v>
                </c:pt>
                <c:pt idx="248">
                  <c:v>1.4019999999999999E-2</c:v>
                </c:pt>
                <c:pt idx="249">
                  <c:v>1.4038999999999999E-2</c:v>
                </c:pt>
                <c:pt idx="250">
                  <c:v>1.4029E-2</c:v>
                </c:pt>
                <c:pt idx="251">
                  <c:v>1.4053E-2</c:v>
                </c:pt>
                <c:pt idx="252">
                  <c:v>1.4082000000000001E-2</c:v>
                </c:pt>
                <c:pt idx="253">
                  <c:v>1.4116E-2</c:v>
                </c:pt>
                <c:pt idx="254">
                  <c:v>1.4061000000000001E-2</c:v>
                </c:pt>
                <c:pt idx="255">
                  <c:v>1.3964000000000001E-2</c:v>
                </c:pt>
                <c:pt idx="256">
                  <c:v>1.4045999999999999E-2</c:v>
                </c:pt>
                <c:pt idx="257">
                  <c:v>1.413E-2</c:v>
                </c:pt>
                <c:pt idx="258">
                  <c:v>1.4093E-2</c:v>
                </c:pt>
                <c:pt idx="259">
                  <c:v>1.4014E-2</c:v>
                </c:pt>
                <c:pt idx="260">
                  <c:v>1.4024E-2</c:v>
                </c:pt>
                <c:pt idx="261">
                  <c:v>1.4128E-2</c:v>
                </c:pt>
                <c:pt idx="262">
                  <c:v>1.4222E-2</c:v>
                </c:pt>
                <c:pt idx="263">
                  <c:v>1.43E-2</c:v>
                </c:pt>
                <c:pt idx="264">
                  <c:v>1.4392E-2</c:v>
                </c:pt>
                <c:pt idx="265">
                  <c:v>1.4525E-2</c:v>
                </c:pt>
                <c:pt idx="266">
                  <c:v>1.4560999999999999E-2</c:v>
                </c:pt>
                <c:pt idx="267">
                  <c:v>1.4501999999999999E-2</c:v>
                </c:pt>
                <c:pt idx="268">
                  <c:v>1.4602E-2</c:v>
                </c:pt>
                <c:pt idx="269">
                  <c:v>1.4711999999999999E-2</c:v>
                </c:pt>
                <c:pt idx="270">
                  <c:v>1.4735E-2</c:v>
                </c:pt>
                <c:pt idx="271">
                  <c:v>1.4786000000000001E-2</c:v>
                </c:pt>
                <c:pt idx="272">
                  <c:v>1.4806E-2</c:v>
                </c:pt>
                <c:pt idx="273">
                  <c:v>1.4866000000000001E-2</c:v>
                </c:pt>
                <c:pt idx="274">
                  <c:v>1.4907999999999999E-2</c:v>
                </c:pt>
                <c:pt idx="275">
                  <c:v>1.4944000000000001E-2</c:v>
                </c:pt>
                <c:pt idx="276">
                  <c:v>1.4959E-2</c:v>
                </c:pt>
                <c:pt idx="277">
                  <c:v>1.499E-2</c:v>
                </c:pt>
                <c:pt idx="278">
                  <c:v>1.4991000000000001E-2</c:v>
                </c:pt>
                <c:pt idx="279">
                  <c:v>1.503E-2</c:v>
                </c:pt>
                <c:pt idx="280">
                  <c:v>1.5076000000000001E-2</c:v>
                </c:pt>
                <c:pt idx="281">
                  <c:v>1.5122999999999999E-2</c:v>
                </c:pt>
                <c:pt idx="282">
                  <c:v>1.5174E-2</c:v>
                </c:pt>
                <c:pt idx="283">
                  <c:v>1.5198E-2</c:v>
                </c:pt>
                <c:pt idx="284">
                  <c:v>1.5252999999999999E-2</c:v>
                </c:pt>
                <c:pt idx="285">
                  <c:v>1.529E-2</c:v>
                </c:pt>
                <c:pt idx="286">
                  <c:v>1.5344999999999999E-2</c:v>
                </c:pt>
                <c:pt idx="287">
                  <c:v>1.5354E-2</c:v>
                </c:pt>
                <c:pt idx="288">
                  <c:v>1.5394E-2</c:v>
                </c:pt>
                <c:pt idx="289">
                  <c:v>1.5448E-2</c:v>
                </c:pt>
                <c:pt idx="290">
                  <c:v>1.5450999999999999E-2</c:v>
                </c:pt>
                <c:pt idx="291">
                  <c:v>1.5494000000000001E-2</c:v>
                </c:pt>
                <c:pt idx="292">
                  <c:v>1.5613E-2</c:v>
                </c:pt>
                <c:pt idx="293">
                  <c:v>1.5630000000000002E-2</c:v>
                </c:pt>
                <c:pt idx="294">
                  <c:v>1.5657000000000001E-2</c:v>
                </c:pt>
                <c:pt idx="295">
                  <c:v>1.5688000000000001E-2</c:v>
                </c:pt>
                <c:pt idx="296">
                  <c:v>1.5767E-2</c:v>
                </c:pt>
                <c:pt idx="297">
                  <c:v>1.5803999999999999E-2</c:v>
                </c:pt>
                <c:pt idx="298">
                  <c:v>1.5852999999999999E-2</c:v>
                </c:pt>
                <c:pt idx="299">
                  <c:v>1.5878E-2</c:v>
                </c:pt>
                <c:pt idx="300">
                  <c:v>1.5900999999999998E-2</c:v>
                </c:pt>
                <c:pt idx="301">
                  <c:v>1.5928000000000001E-2</c:v>
                </c:pt>
                <c:pt idx="302">
                  <c:v>1.5909E-2</c:v>
                </c:pt>
                <c:pt idx="303">
                  <c:v>1.5956000000000001E-2</c:v>
                </c:pt>
                <c:pt idx="304">
                  <c:v>1.6043999999999999E-2</c:v>
                </c:pt>
                <c:pt idx="305">
                  <c:v>1.6084999999999999E-2</c:v>
                </c:pt>
                <c:pt idx="306">
                  <c:v>1.6074000000000001E-2</c:v>
                </c:pt>
                <c:pt idx="307">
                  <c:v>1.6126000000000001E-2</c:v>
                </c:pt>
                <c:pt idx="308">
                  <c:v>1.6184E-2</c:v>
                </c:pt>
                <c:pt idx="309">
                  <c:v>1.6230999999999999E-2</c:v>
                </c:pt>
                <c:pt idx="310">
                  <c:v>1.6258999999999999E-2</c:v>
                </c:pt>
                <c:pt idx="311">
                  <c:v>1.6268000000000001E-2</c:v>
                </c:pt>
                <c:pt idx="312">
                  <c:v>1.6341999999999999E-2</c:v>
                </c:pt>
                <c:pt idx="313">
                  <c:v>1.6386000000000001E-2</c:v>
                </c:pt>
                <c:pt idx="314">
                  <c:v>1.6414000000000002E-2</c:v>
                </c:pt>
                <c:pt idx="315">
                  <c:v>1.6469999999999999E-2</c:v>
                </c:pt>
                <c:pt idx="316">
                  <c:v>1.6503E-2</c:v>
                </c:pt>
                <c:pt idx="317">
                  <c:v>1.6472000000000001E-2</c:v>
                </c:pt>
                <c:pt idx="318">
                  <c:v>1.6493000000000001E-2</c:v>
                </c:pt>
                <c:pt idx="319">
                  <c:v>1.6587999999999999E-2</c:v>
                </c:pt>
                <c:pt idx="320">
                  <c:v>1.6663000000000001E-2</c:v>
                </c:pt>
                <c:pt idx="321">
                  <c:v>1.6732E-2</c:v>
                </c:pt>
                <c:pt idx="322">
                  <c:v>1.6726000000000001E-2</c:v>
                </c:pt>
                <c:pt idx="323">
                  <c:v>1.6774000000000001E-2</c:v>
                </c:pt>
                <c:pt idx="324">
                  <c:v>1.6798E-2</c:v>
                </c:pt>
                <c:pt idx="325">
                  <c:v>1.6857E-2</c:v>
                </c:pt>
                <c:pt idx="326">
                  <c:v>1.6879999999999999E-2</c:v>
                </c:pt>
                <c:pt idx="327">
                  <c:v>1.6957E-2</c:v>
                </c:pt>
                <c:pt idx="328">
                  <c:v>1.6986000000000001E-2</c:v>
                </c:pt>
                <c:pt idx="329">
                  <c:v>1.6983999999999999E-2</c:v>
                </c:pt>
                <c:pt idx="330">
                  <c:v>1.7017000000000001E-2</c:v>
                </c:pt>
                <c:pt idx="331">
                  <c:v>1.7117E-2</c:v>
                </c:pt>
                <c:pt idx="332">
                  <c:v>1.7156000000000001E-2</c:v>
                </c:pt>
                <c:pt idx="333">
                  <c:v>1.7169E-2</c:v>
                </c:pt>
                <c:pt idx="334">
                  <c:v>1.7183E-2</c:v>
                </c:pt>
                <c:pt idx="335">
                  <c:v>1.7228E-2</c:v>
                </c:pt>
                <c:pt idx="336">
                  <c:v>1.7269E-2</c:v>
                </c:pt>
                <c:pt idx="337">
                  <c:v>1.7236000000000001E-2</c:v>
                </c:pt>
                <c:pt idx="338">
                  <c:v>1.7242E-2</c:v>
                </c:pt>
                <c:pt idx="339">
                  <c:v>1.7342E-2</c:v>
                </c:pt>
                <c:pt idx="340">
                  <c:v>1.7448000000000002E-2</c:v>
                </c:pt>
                <c:pt idx="341">
                  <c:v>1.7467E-2</c:v>
                </c:pt>
                <c:pt idx="342">
                  <c:v>1.7548999999999999E-2</c:v>
                </c:pt>
                <c:pt idx="343">
                  <c:v>1.7593999999999999E-2</c:v>
                </c:pt>
                <c:pt idx="344">
                  <c:v>1.7624000000000001E-2</c:v>
                </c:pt>
                <c:pt idx="345">
                  <c:v>1.7635000000000001E-2</c:v>
                </c:pt>
                <c:pt idx="346">
                  <c:v>1.7715000000000002E-2</c:v>
                </c:pt>
                <c:pt idx="347">
                  <c:v>1.7805999999999999E-2</c:v>
                </c:pt>
                <c:pt idx="348">
                  <c:v>1.7861999999999999E-2</c:v>
                </c:pt>
                <c:pt idx="349">
                  <c:v>1.7877000000000001E-2</c:v>
                </c:pt>
                <c:pt idx="350">
                  <c:v>1.8065999999999999E-2</c:v>
                </c:pt>
                <c:pt idx="351">
                  <c:v>1.8533000000000001E-2</c:v>
                </c:pt>
                <c:pt idx="352">
                  <c:v>1.8689999999999998E-2</c:v>
                </c:pt>
                <c:pt idx="353">
                  <c:v>1.8839000000000002E-2</c:v>
                </c:pt>
                <c:pt idx="354">
                  <c:v>1.8853000000000002E-2</c:v>
                </c:pt>
                <c:pt idx="355">
                  <c:v>1.8904000000000001E-2</c:v>
                </c:pt>
                <c:pt idx="356">
                  <c:v>1.8938E-2</c:v>
                </c:pt>
                <c:pt idx="357">
                  <c:v>1.8946999999999999E-2</c:v>
                </c:pt>
                <c:pt idx="358">
                  <c:v>1.8956000000000001E-2</c:v>
                </c:pt>
                <c:pt idx="359">
                  <c:v>1.8970000000000001E-2</c:v>
                </c:pt>
                <c:pt idx="360">
                  <c:v>1.9043000000000001E-2</c:v>
                </c:pt>
                <c:pt idx="361">
                  <c:v>1.907E-2</c:v>
                </c:pt>
                <c:pt idx="362">
                  <c:v>1.9105E-2</c:v>
                </c:pt>
                <c:pt idx="363">
                  <c:v>1.9123999999999999E-2</c:v>
                </c:pt>
                <c:pt idx="364">
                  <c:v>1.916E-2</c:v>
                </c:pt>
                <c:pt idx="365">
                  <c:v>1.9193000000000002E-2</c:v>
                </c:pt>
                <c:pt idx="366">
                  <c:v>1.9234999999999999E-2</c:v>
                </c:pt>
                <c:pt idx="367">
                  <c:v>1.925E-2</c:v>
                </c:pt>
                <c:pt idx="368">
                  <c:v>1.9276999999999999E-2</c:v>
                </c:pt>
                <c:pt idx="369">
                  <c:v>1.9310000000000001E-2</c:v>
                </c:pt>
                <c:pt idx="370">
                  <c:v>1.9337E-2</c:v>
                </c:pt>
                <c:pt idx="371">
                  <c:v>1.9372E-2</c:v>
                </c:pt>
                <c:pt idx="372">
                  <c:v>1.9401000000000002E-2</c:v>
                </c:pt>
                <c:pt idx="373">
                  <c:v>1.9411999999999999E-2</c:v>
                </c:pt>
                <c:pt idx="374">
                  <c:v>1.9518000000000001E-2</c:v>
                </c:pt>
                <c:pt idx="375">
                  <c:v>1.9552E-2</c:v>
                </c:pt>
                <c:pt idx="376">
                  <c:v>1.958E-2</c:v>
                </c:pt>
                <c:pt idx="377">
                  <c:v>1.9626999999999999E-2</c:v>
                </c:pt>
                <c:pt idx="378">
                  <c:v>1.9710999999999999E-2</c:v>
                </c:pt>
                <c:pt idx="379">
                  <c:v>1.9807999999999999E-2</c:v>
                </c:pt>
                <c:pt idx="380">
                  <c:v>1.9792000000000001E-2</c:v>
                </c:pt>
                <c:pt idx="381">
                  <c:v>1.9862999999999999E-2</c:v>
                </c:pt>
                <c:pt idx="382">
                  <c:v>1.9918000000000002E-2</c:v>
                </c:pt>
                <c:pt idx="383">
                  <c:v>1.9984999999999999E-2</c:v>
                </c:pt>
                <c:pt idx="384">
                  <c:v>1.9970000000000002E-2</c:v>
                </c:pt>
                <c:pt idx="385">
                  <c:v>1.9987000000000001E-2</c:v>
                </c:pt>
                <c:pt idx="386">
                  <c:v>2.0042999999999998E-2</c:v>
                </c:pt>
                <c:pt idx="387">
                  <c:v>2.0150999999999999E-2</c:v>
                </c:pt>
                <c:pt idx="388">
                  <c:v>2.0187E-2</c:v>
                </c:pt>
                <c:pt idx="389">
                  <c:v>2.0392E-2</c:v>
                </c:pt>
                <c:pt idx="390">
                  <c:v>2.0538000000000001E-2</c:v>
                </c:pt>
                <c:pt idx="391">
                  <c:v>2.0555E-2</c:v>
                </c:pt>
                <c:pt idx="392">
                  <c:v>2.0527E-2</c:v>
                </c:pt>
                <c:pt idx="393">
                  <c:v>2.0531000000000001E-2</c:v>
                </c:pt>
                <c:pt idx="394">
                  <c:v>2.0604999999999998E-2</c:v>
                </c:pt>
                <c:pt idx="395">
                  <c:v>2.0655E-2</c:v>
                </c:pt>
                <c:pt idx="396">
                  <c:v>2.0698000000000001E-2</c:v>
                </c:pt>
                <c:pt idx="397">
                  <c:v>2.0768999999999999E-2</c:v>
                </c:pt>
                <c:pt idx="398">
                  <c:v>2.0777E-2</c:v>
                </c:pt>
                <c:pt idx="399">
                  <c:v>2.0670000000000001E-2</c:v>
                </c:pt>
                <c:pt idx="400">
                  <c:v>2.0575E-2</c:v>
                </c:pt>
                <c:pt idx="401">
                  <c:v>2.0715999999999998E-2</c:v>
                </c:pt>
                <c:pt idx="402">
                  <c:v>2.0899999999999998E-2</c:v>
                </c:pt>
                <c:pt idx="403">
                  <c:v>2.0968000000000001E-2</c:v>
                </c:pt>
                <c:pt idx="404">
                  <c:v>2.1107000000000001E-2</c:v>
                </c:pt>
                <c:pt idx="405">
                  <c:v>2.1186E-2</c:v>
                </c:pt>
                <c:pt idx="406">
                  <c:v>2.1298999999999998E-2</c:v>
                </c:pt>
                <c:pt idx="407">
                  <c:v>2.1416999999999999E-2</c:v>
                </c:pt>
                <c:pt idx="408">
                  <c:v>2.1543E-2</c:v>
                </c:pt>
                <c:pt idx="409">
                  <c:v>2.1786E-2</c:v>
                </c:pt>
                <c:pt idx="410">
                  <c:v>2.1741E-2</c:v>
                </c:pt>
                <c:pt idx="411">
                  <c:v>2.1697000000000001E-2</c:v>
                </c:pt>
                <c:pt idx="412">
                  <c:v>2.1724E-2</c:v>
                </c:pt>
                <c:pt idx="413">
                  <c:v>2.1971999999999998E-2</c:v>
                </c:pt>
                <c:pt idx="414">
                  <c:v>2.2026E-2</c:v>
                </c:pt>
                <c:pt idx="415">
                  <c:v>2.1961999999999999E-2</c:v>
                </c:pt>
                <c:pt idx="416">
                  <c:v>2.2058000000000001E-2</c:v>
                </c:pt>
                <c:pt idx="417">
                  <c:v>2.2186000000000001E-2</c:v>
                </c:pt>
                <c:pt idx="418">
                  <c:v>2.2408999999999998E-2</c:v>
                </c:pt>
                <c:pt idx="419">
                  <c:v>2.2606999999999999E-2</c:v>
                </c:pt>
                <c:pt idx="420">
                  <c:v>2.3008000000000001E-2</c:v>
                </c:pt>
                <c:pt idx="421">
                  <c:v>2.3258999999999998E-2</c:v>
                </c:pt>
                <c:pt idx="422">
                  <c:v>2.3163E-2</c:v>
                </c:pt>
                <c:pt idx="423">
                  <c:v>2.3057000000000001E-2</c:v>
                </c:pt>
                <c:pt idx="424">
                  <c:v>2.3123999999999999E-2</c:v>
                </c:pt>
                <c:pt idx="425">
                  <c:v>2.3436999999999999E-2</c:v>
                </c:pt>
                <c:pt idx="426">
                  <c:v>2.349E-2</c:v>
                </c:pt>
                <c:pt idx="427">
                  <c:v>2.3501000000000001E-2</c:v>
                </c:pt>
                <c:pt idx="428">
                  <c:v>2.3574999999999999E-2</c:v>
                </c:pt>
                <c:pt idx="429">
                  <c:v>2.3865000000000001E-2</c:v>
                </c:pt>
                <c:pt idx="430">
                  <c:v>2.4368000000000001E-2</c:v>
                </c:pt>
                <c:pt idx="431">
                  <c:v>2.5031999999999999E-2</c:v>
                </c:pt>
                <c:pt idx="432">
                  <c:v>2.4801E-2</c:v>
                </c:pt>
                <c:pt idx="433">
                  <c:v>2.4833999999999998E-2</c:v>
                </c:pt>
                <c:pt idx="434">
                  <c:v>2.4805000000000001E-2</c:v>
                </c:pt>
                <c:pt idx="435">
                  <c:v>2.4861000000000001E-2</c:v>
                </c:pt>
                <c:pt idx="436">
                  <c:v>2.4896000000000001E-2</c:v>
                </c:pt>
                <c:pt idx="437">
                  <c:v>2.4951999999999998E-2</c:v>
                </c:pt>
                <c:pt idx="438">
                  <c:v>2.5177999999999999E-2</c:v>
                </c:pt>
                <c:pt idx="439">
                  <c:v>2.5260999999999999E-2</c:v>
                </c:pt>
                <c:pt idx="440">
                  <c:v>2.5350999999999999E-2</c:v>
                </c:pt>
                <c:pt idx="441">
                  <c:v>2.5503999999999999E-2</c:v>
                </c:pt>
                <c:pt idx="442">
                  <c:v>2.589E-2</c:v>
                </c:pt>
                <c:pt idx="443">
                  <c:v>2.5777000000000001E-2</c:v>
                </c:pt>
                <c:pt idx="444">
                  <c:v>2.5648000000000001E-2</c:v>
                </c:pt>
                <c:pt idx="445">
                  <c:v>2.5687000000000001E-2</c:v>
                </c:pt>
                <c:pt idx="446">
                  <c:v>2.5916000000000002E-2</c:v>
                </c:pt>
                <c:pt idx="447">
                  <c:v>2.5905999999999998E-2</c:v>
                </c:pt>
                <c:pt idx="448">
                  <c:v>2.5887E-2</c:v>
                </c:pt>
                <c:pt idx="449">
                  <c:v>2.6154E-2</c:v>
                </c:pt>
                <c:pt idx="450">
                  <c:v>2.6256999999999999E-2</c:v>
                </c:pt>
                <c:pt idx="451">
                  <c:v>2.6712E-2</c:v>
                </c:pt>
                <c:pt idx="452">
                  <c:v>2.6724000000000001E-2</c:v>
                </c:pt>
                <c:pt idx="453">
                  <c:v>2.6935000000000001E-2</c:v>
                </c:pt>
                <c:pt idx="454">
                  <c:v>2.7244999999999998E-2</c:v>
                </c:pt>
                <c:pt idx="455">
                  <c:v>2.7746E-2</c:v>
                </c:pt>
                <c:pt idx="456">
                  <c:v>2.8239E-2</c:v>
                </c:pt>
                <c:pt idx="457">
                  <c:v>2.8589E-2</c:v>
                </c:pt>
                <c:pt idx="458">
                  <c:v>2.8943E-2</c:v>
                </c:pt>
                <c:pt idx="459">
                  <c:v>2.9440000000000001E-2</c:v>
                </c:pt>
                <c:pt idx="460">
                  <c:v>2.9942E-2</c:v>
                </c:pt>
                <c:pt idx="461">
                  <c:v>3.0277999999999999E-2</c:v>
                </c:pt>
                <c:pt idx="462">
                  <c:v>3.2159E-2</c:v>
                </c:pt>
                <c:pt idx="463">
                  <c:v>3.4775E-2</c:v>
                </c:pt>
                <c:pt idx="464">
                  <c:v>3.8993E-2</c:v>
                </c:pt>
                <c:pt idx="465">
                  <c:v>4.0563000000000002E-2</c:v>
                </c:pt>
                <c:pt idx="466">
                  <c:v>4.0571000000000003E-2</c:v>
                </c:pt>
                <c:pt idx="467">
                  <c:v>3.9320000000000001E-2</c:v>
                </c:pt>
                <c:pt idx="468">
                  <c:v>3.6391E-2</c:v>
                </c:pt>
                <c:pt idx="469">
                  <c:v>3.6518000000000002E-2</c:v>
                </c:pt>
                <c:pt idx="470">
                  <c:v>3.7072000000000001E-2</c:v>
                </c:pt>
                <c:pt idx="471">
                  <c:v>3.8223E-2</c:v>
                </c:pt>
                <c:pt idx="472">
                  <c:v>3.9107999999999997E-2</c:v>
                </c:pt>
                <c:pt idx="473">
                  <c:v>4.0377999999999997E-2</c:v>
                </c:pt>
                <c:pt idx="474">
                  <c:v>4.1327000000000003E-2</c:v>
                </c:pt>
                <c:pt idx="475">
                  <c:v>4.2168999999999998E-2</c:v>
                </c:pt>
                <c:pt idx="476">
                  <c:v>4.3448000000000001E-2</c:v>
                </c:pt>
                <c:pt idx="477">
                  <c:v>4.4629000000000002E-2</c:v>
                </c:pt>
                <c:pt idx="478">
                  <c:v>4.5885000000000002E-2</c:v>
                </c:pt>
                <c:pt idx="479">
                  <c:v>4.7019999999999999E-2</c:v>
                </c:pt>
                <c:pt idx="480">
                  <c:v>4.8017999999999998E-2</c:v>
                </c:pt>
                <c:pt idx="481">
                  <c:v>4.8871999999999999E-2</c:v>
                </c:pt>
                <c:pt idx="482">
                  <c:v>5.0745999999999999E-2</c:v>
                </c:pt>
                <c:pt idx="483">
                  <c:v>5.2273E-2</c:v>
                </c:pt>
                <c:pt idx="484">
                  <c:v>5.3450999999999999E-2</c:v>
                </c:pt>
                <c:pt idx="485">
                  <c:v>5.4559000000000003E-2</c:v>
                </c:pt>
                <c:pt idx="486">
                  <c:v>5.5919999999999997E-2</c:v>
                </c:pt>
                <c:pt idx="487">
                  <c:v>5.7496999999999999E-2</c:v>
                </c:pt>
                <c:pt idx="488">
                  <c:v>5.8494999999999998E-2</c:v>
                </c:pt>
                <c:pt idx="489">
                  <c:v>5.9736999999999998E-2</c:v>
                </c:pt>
                <c:pt idx="490">
                  <c:v>6.0539000000000003E-2</c:v>
                </c:pt>
                <c:pt idx="491">
                  <c:v>6.1157000000000003E-2</c:v>
                </c:pt>
                <c:pt idx="492">
                  <c:v>6.1559999999999997E-2</c:v>
                </c:pt>
                <c:pt idx="493">
                  <c:v>6.2267999999999997E-2</c:v>
                </c:pt>
                <c:pt idx="494">
                  <c:v>6.3077999999999995E-2</c:v>
                </c:pt>
                <c:pt idx="495">
                  <c:v>6.3974000000000003E-2</c:v>
                </c:pt>
                <c:pt idx="496">
                  <c:v>6.4549999999999996E-2</c:v>
                </c:pt>
                <c:pt idx="497">
                  <c:v>6.5087999999999993E-2</c:v>
                </c:pt>
                <c:pt idx="498">
                  <c:v>6.5405000000000005E-2</c:v>
                </c:pt>
                <c:pt idx="499">
                  <c:v>6.5422999999999995E-2</c:v>
                </c:pt>
                <c:pt idx="500">
                  <c:v>6.6224000000000005E-2</c:v>
                </c:pt>
                <c:pt idx="501">
                  <c:v>6.6756999999999997E-2</c:v>
                </c:pt>
                <c:pt idx="502">
                  <c:v>6.6961999999999994E-2</c:v>
                </c:pt>
                <c:pt idx="503">
                  <c:v>6.7118999999999998E-2</c:v>
                </c:pt>
                <c:pt idx="504">
                  <c:v>6.7751000000000006E-2</c:v>
                </c:pt>
                <c:pt idx="505">
                  <c:v>6.8356E-2</c:v>
                </c:pt>
                <c:pt idx="506">
                  <c:v>6.8082000000000004E-2</c:v>
                </c:pt>
                <c:pt idx="507">
                  <c:v>6.8082000000000004E-2</c:v>
                </c:pt>
                <c:pt idx="508">
                  <c:v>6.7766999999999994E-2</c:v>
                </c:pt>
                <c:pt idx="509">
                  <c:v>6.8007999999999999E-2</c:v>
                </c:pt>
                <c:pt idx="510">
                  <c:v>6.8168000000000006E-2</c:v>
                </c:pt>
                <c:pt idx="511">
                  <c:v>6.8388000000000004E-2</c:v>
                </c:pt>
                <c:pt idx="512">
                  <c:v>6.7987000000000006E-2</c:v>
                </c:pt>
                <c:pt idx="513">
                  <c:v>6.7804000000000003E-2</c:v>
                </c:pt>
                <c:pt idx="514">
                  <c:v>6.7602999999999996E-2</c:v>
                </c:pt>
                <c:pt idx="515">
                  <c:v>6.7796999999999996E-2</c:v>
                </c:pt>
                <c:pt idx="516">
                  <c:v>6.7829E-2</c:v>
                </c:pt>
                <c:pt idx="517">
                  <c:v>6.7523E-2</c:v>
                </c:pt>
                <c:pt idx="518">
                  <c:v>6.7623000000000003E-2</c:v>
                </c:pt>
                <c:pt idx="519">
                  <c:v>6.6938999999999999E-2</c:v>
                </c:pt>
                <c:pt idx="520">
                  <c:v>6.7266000000000006E-2</c:v>
                </c:pt>
                <c:pt idx="521">
                  <c:v>6.6805000000000003E-2</c:v>
                </c:pt>
                <c:pt idx="522">
                  <c:v>6.6289000000000001E-2</c:v>
                </c:pt>
                <c:pt idx="523">
                  <c:v>6.6047999999999996E-2</c:v>
                </c:pt>
                <c:pt idx="524">
                  <c:v>6.6153000000000003E-2</c:v>
                </c:pt>
                <c:pt idx="525">
                  <c:v>6.5864000000000006E-2</c:v>
                </c:pt>
                <c:pt idx="526">
                  <c:v>6.6045999999999994E-2</c:v>
                </c:pt>
                <c:pt idx="527">
                  <c:v>6.5873000000000001E-2</c:v>
                </c:pt>
                <c:pt idx="528">
                  <c:v>6.6148999999999999E-2</c:v>
                </c:pt>
                <c:pt idx="529">
                  <c:v>6.6225999999999993E-2</c:v>
                </c:pt>
                <c:pt idx="530">
                  <c:v>6.6925999999999999E-2</c:v>
                </c:pt>
                <c:pt idx="531">
                  <c:v>6.8361000000000005E-2</c:v>
                </c:pt>
                <c:pt idx="532">
                  <c:v>6.9643999999999998E-2</c:v>
                </c:pt>
                <c:pt idx="533">
                  <c:v>7.1165000000000006E-2</c:v>
                </c:pt>
                <c:pt idx="534">
                  <c:v>7.3415999999999995E-2</c:v>
                </c:pt>
                <c:pt idx="535">
                  <c:v>7.6039999999999996E-2</c:v>
                </c:pt>
                <c:pt idx="536">
                  <c:v>7.8641000000000003E-2</c:v>
                </c:pt>
                <c:pt idx="537">
                  <c:v>8.1575999999999996E-2</c:v>
                </c:pt>
                <c:pt idx="538">
                  <c:v>8.4734000000000004E-2</c:v>
                </c:pt>
                <c:pt idx="539">
                  <c:v>8.9044999999999999E-2</c:v>
                </c:pt>
                <c:pt idx="540">
                  <c:v>9.3394000000000005E-2</c:v>
                </c:pt>
                <c:pt idx="541">
                  <c:v>9.8448999999999995E-2</c:v>
                </c:pt>
                <c:pt idx="542">
                  <c:v>0.10388699999999999</c:v>
                </c:pt>
                <c:pt idx="543">
                  <c:v>0.110263</c:v>
                </c:pt>
                <c:pt idx="544">
                  <c:v>0.11773400000000001</c:v>
                </c:pt>
                <c:pt idx="545">
                  <c:v>0.12614900000000001</c:v>
                </c:pt>
                <c:pt idx="546">
                  <c:v>0.13436200000000001</c:v>
                </c:pt>
                <c:pt idx="547">
                  <c:v>0.14319299999999999</c:v>
                </c:pt>
                <c:pt idx="548">
                  <c:v>0.15157499999999999</c:v>
                </c:pt>
                <c:pt idx="549">
                  <c:v>0.16020899999999999</c:v>
                </c:pt>
                <c:pt idx="550">
                  <c:v>0.16822799999999999</c:v>
                </c:pt>
                <c:pt idx="551">
                  <c:v>0.17688100000000001</c:v>
                </c:pt>
                <c:pt idx="552">
                  <c:v>0.184862</c:v>
                </c:pt>
                <c:pt idx="553">
                  <c:v>0.192825</c:v>
                </c:pt>
                <c:pt idx="554">
                  <c:v>0.20033500000000001</c:v>
                </c:pt>
                <c:pt idx="555">
                  <c:v>0.20868</c:v>
                </c:pt>
                <c:pt idx="556">
                  <c:v>0.21648700000000001</c:v>
                </c:pt>
                <c:pt idx="557">
                  <c:v>0.22361300000000001</c:v>
                </c:pt>
                <c:pt idx="558">
                  <c:v>0.22972100000000001</c:v>
                </c:pt>
                <c:pt idx="559">
                  <c:v>0.23514599999999999</c:v>
                </c:pt>
                <c:pt idx="560">
                  <c:v>0.239671</c:v>
                </c:pt>
                <c:pt idx="561">
                  <c:v>0.243142</c:v>
                </c:pt>
                <c:pt idx="562">
                  <c:v>0.24560499999999999</c:v>
                </c:pt>
                <c:pt idx="563">
                  <c:v>0.24702199999999999</c:v>
                </c:pt>
                <c:pt idx="564">
                  <c:v>0.24806</c:v>
                </c:pt>
                <c:pt idx="565">
                  <c:v>0.24839700000000001</c:v>
                </c:pt>
                <c:pt idx="566">
                  <c:v>0.24771199999999999</c:v>
                </c:pt>
                <c:pt idx="567">
                  <c:v>0.24607399999999999</c:v>
                </c:pt>
                <c:pt idx="568">
                  <c:v>0.24379200000000001</c:v>
                </c:pt>
                <c:pt idx="569">
                  <c:v>0.240421</c:v>
                </c:pt>
                <c:pt idx="570">
                  <c:v>0.236675</c:v>
                </c:pt>
                <c:pt idx="571">
                  <c:v>0.23327200000000001</c:v>
                </c:pt>
                <c:pt idx="572">
                  <c:v>0.22998099999999999</c:v>
                </c:pt>
                <c:pt idx="573">
                  <c:v>0.22620399999999999</c:v>
                </c:pt>
                <c:pt idx="574">
                  <c:v>0.22311700000000001</c:v>
                </c:pt>
                <c:pt idx="575">
                  <c:v>0.219331</c:v>
                </c:pt>
                <c:pt idx="576">
                  <c:v>0.21734100000000001</c:v>
                </c:pt>
                <c:pt idx="577">
                  <c:v>0.21555299999999999</c:v>
                </c:pt>
                <c:pt idx="578">
                  <c:v>0.21323700000000001</c:v>
                </c:pt>
                <c:pt idx="579">
                  <c:v>0.21156900000000001</c:v>
                </c:pt>
                <c:pt idx="580">
                  <c:v>0.21018800000000001</c:v>
                </c:pt>
                <c:pt idx="581">
                  <c:v>0.21029</c:v>
                </c:pt>
                <c:pt idx="582">
                  <c:v>0.211753</c:v>
                </c:pt>
                <c:pt idx="583">
                  <c:v>0.21676899999999999</c:v>
                </c:pt>
                <c:pt idx="584">
                  <c:v>0.22309300000000001</c:v>
                </c:pt>
                <c:pt idx="585">
                  <c:v>0.23202500000000001</c:v>
                </c:pt>
                <c:pt idx="586">
                  <c:v>0.24268999999999999</c:v>
                </c:pt>
                <c:pt idx="587">
                  <c:v>0.25648199999999999</c:v>
                </c:pt>
                <c:pt idx="588">
                  <c:v>0.27481100000000003</c:v>
                </c:pt>
                <c:pt idx="589">
                  <c:v>0.29784100000000002</c:v>
                </c:pt>
                <c:pt idx="590">
                  <c:v>0.33258900000000002</c:v>
                </c:pt>
                <c:pt idx="591">
                  <c:v>0.37861800000000001</c:v>
                </c:pt>
                <c:pt idx="592">
                  <c:v>0.441361</c:v>
                </c:pt>
                <c:pt idx="593">
                  <c:v>0.51830699999999996</c:v>
                </c:pt>
                <c:pt idx="594">
                  <c:v>0.61756</c:v>
                </c:pt>
                <c:pt idx="595">
                  <c:v>0.73890900000000004</c:v>
                </c:pt>
                <c:pt idx="596">
                  <c:v>0.88465199999999999</c:v>
                </c:pt>
                <c:pt idx="597" formatCode="0.000000">
                  <c:v>1.059572</c:v>
                </c:pt>
                <c:pt idx="598" formatCode="0.000000">
                  <c:v>1.2799830000000001</c:v>
                </c:pt>
                <c:pt idx="599" formatCode="0.000000">
                  <c:v>1.552387</c:v>
                </c:pt>
                <c:pt idx="600" formatCode="0.000000">
                  <c:v>1.819995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FC5B-479B-A4C7-B029D45C9AB4}"/>
            </c:ext>
          </c:extLst>
        </c:ser>
        <c:ser>
          <c:idx val="3"/>
          <c:order val="3"/>
          <c:tx>
            <c:v>HMF + PPD</c:v>
          </c:tx>
          <c:spPr>
            <a:ln w="44450" cap="rnd">
              <a:solidFill>
                <a:schemeClr val="accent4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'5mM (2%conversione)'!$A$2:$A$402</c:f>
              <c:numCache>
                <c:formatCode>0.0</c:formatCode>
                <c:ptCount val="4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</c:numCache>
            </c:numRef>
          </c:xVal>
          <c:yVal>
            <c:numRef>
              <c:f>'5mM (2%conversione)'!$H$2:$H$402</c:f>
              <c:numCache>
                <c:formatCode>General</c:formatCode>
                <c:ptCount val="401"/>
                <c:pt idx="0">
                  <c:v>6.8900000000000003E-2</c:v>
                </c:pt>
                <c:pt idx="1">
                  <c:v>6.9080000000000003E-2</c:v>
                </c:pt>
                <c:pt idx="2">
                  <c:v>6.9120000000000001E-2</c:v>
                </c:pt>
                <c:pt idx="3">
                  <c:v>6.9375999999999993E-2</c:v>
                </c:pt>
                <c:pt idx="4">
                  <c:v>6.9587999999999997E-2</c:v>
                </c:pt>
                <c:pt idx="5">
                  <c:v>6.9732000000000002E-2</c:v>
                </c:pt>
                <c:pt idx="6">
                  <c:v>6.9972000000000006E-2</c:v>
                </c:pt>
                <c:pt idx="7">
                  <c:v>7.0272000000000001E-2</c:v>
                </c:pt>
                <c:pt idx="8">
                  <c:v>7.0571999999999996E-2</c:v>
                </c:pt>
                <c:pt idx="9">
                  <c:v>7.0751999999999995E-2</c:v>
                </c:pt>
                <c:pt idx="10">
                  <c:v>7.0963999999999999E-2</c:v>
                </c:pt>
                <c:pt idx="11">
                  <c:v>7.1111999999999995E-2</c:v>
                </c:pt>
                <c:pt idx="12">
                  <c:v>7.1239999999999998E-2</c:v>
                </c:pt>
                <c:pt idx="13">
                  <c:v>7.1279999999999996E-2</c:v>
                </c:pt>
                <c:pt idx="14">
                  <c:v>7.1435999999999999E-2</c:v>
                </c:pt>
                <c:pt idx="15">
                  <c:v>7.1688000000000002E-2</c:v>
                </c:pt>
                <c:pt idx="16">
                  <c:v>7.1835999999999997E-2</c:v>
                </c:pt>
                <c:pt idx="17">
                  <c:v>7.1999999999999995E-2</c:v>
                </c:pt>
                <c:pt idx="18">
                  <c:v>7.2123999999999994E-2</c:v>
                </c:pt>
                <c:pt idx="19">
                  <c:v>7.2316000000000005E-2</c:v>
                </c:pt>
                <c:pt idx="20">
                  <c:v>7.2539999999999993E-2</c:v>
                </c:pt>
                <c:pt idx="21">
                  <c:v>7.2667999999999996E-2</c:v>
                </c:pt>
                <c:pt idx="22">
                  <c:v>7.2847999999999996E-2</c:v>
                </c:pt>
                <c:pt idx="23">
                  <c:v>7.3032E-2</c:v>
                </c:pt>
                <c:pt idx="24">
                  <c:v>7.3216000000000003E-2</c:v>
                </c:pt>
                <c:pt idx="25">
                  <c:v>7.3340000000000002E-2</c:v>
                </c:pt>
                <c:pt idx="26">
                  <c:v>7.3492000000000002E-2</c:v>
                </c:pt>
                <c:pt idx="27">
                  <c:v>7.3784000000000002E-2</c:v>
                </c:pt>
                <c:pt idx="28">
                  <c:v>7.4071999999999999E-2</c:v>
                </c:pt>
                <c:pt idx="29">
                  <c:v>7.4319999999999997E-2</c:v>
                </c:pt>
                <c:pt idx="30">
                  <c:v>7.4732000000000007E-2</c:v>
                </c:pt>
                <c:pt idx="31">
                  <c:v>7.4968000000000007E-2</c:v>
                </c:pt>
                <c:pt idx="32">
                  <c:v>7.5231999999999993E-2</c:v>
                </c:pt>
                <c:pt idx="33">
                  <c:v>7.5396000000000005E-2</c:v>
                </c:pt>
                <c:pt idx="34">
                  <c:v>7.5611999999999999E-2</c:v>
                </c:pt>
                <c:pt idx="35">
                  <c:v>7.5803999999999996E-2</c:v>
                </c:pt>
                <c:pt idx="36">
                  <c:v>7.5964000000000004E-2</c:v>
                </c:pt>
                <c:pt idx="37">
                  <c:v>7.6036000000000006E-2</c:v>
                </c:pt>
                <c:pt idx="38">
                  <c:v>7.6336000000000001E-2</c:v>
                </c:pt>
                <c:pt idx="39">
                  <c:v>7.6520000000000005E-2</c:v>
                </c:pt>
                <c:pt idx="40">
                  <c:v>7.6803999999999997E-2</c:v>
                </c:pt>
                <c:pt idx="41">
                  <c:v>7.7100000000000002E-2</c:v>
                </c:pt>
                <c:pt idx="42">
                  <c:v>7.7420000000000003E-2</c:v>
                </c:pt>
                <c:pt idx="43">
                  <c:v>7.7736E-2</c:v>
                </c:pt>
                <c:pt idx="44">
                  <c:v>7.7972E-2</c:v>
                </c:pt>
                <c:pt idx="45">
                  <c:v>7.8236E-2</c:v>
                </c:pt>
                <c:pt idx="46">
                  <c:v>7.8479999999999994E-2</c:v>
                </c:pt>
                <c:pt idx="47">
                  <c:v>7.8724000000000002E-2</c:v>
                </c:pt>
                <c:pt idx="48">
                  <c:v>7.8967999999999997E-2</c:v>
                </c:pt>
                <c:pt idx="49">
                  <c:v>7.9187999999999995E-2</c:v>
                </c:pt>
                <c:pt idx="50">
                  <c:v>7.9423999999999995E-2</c:v>
                </c:pt>
                <c:pt idx="51">
                  <c:v>7.9699999999999993E-2</c:v>
                </c:pt>
                <c:pt idx="52">
                  <c:v>8.0051999999999998E-2</c:v>
                </c:pt>
                <c:pt idx="53">
                  <c:v>8.0352000000000007E-2</c:v>
                </c:pt>
                <c:pt idx="54">
                  <c:v>8.0652000000000001E-2</c:v>
                </c:pt>
                <c:pt idx="55">
                  <c:v>8.0892000000000006E-2</c:v>
                </c:pt>
                <c:pt idx="56">
                  <c:v>8.1136E-2</c:v>
                </c:pt>
                <c:pt idx="57">
                  <c:v>8.1376000000000004E-2</c:v>
                </c:pt>
                <c:pt idx="58">
                  <c:v>8.1780000000000005E-2</c:v>
                </c:pt>
                <c:pt idx="59">
                  <c:v>8.2000000000000003E-2</c:v>
                </c:pt>
                <c:pt idx="60">
                  <c:v>8.2276000000000002E-2</c:v>
                </c:pt>
                <c:pt idx="61">
                  <c:v>8.2559999999999995E-2</c:v>
                </c:pt>
                <c:pt idx="62">
                  <c:v>8.2900000000000001E-2</c:v>
                </c:pt>
                <c:pt idx="63">
                  <c:v>8.3204E-2</c:v>
                </c:pt>
                <c:pt idx="64">
                  <c:v>8.3516000000000007E-2</c:v>
                </c:pt>
                <c:pt idx="65">
                  <c:v>8.3891999999999994E-2</c:v>
                </c:pt>
                <c:pt idx="66">
                  <c:v>8.4199999999999997E-2</c:v>
                </c:pt>
                <c:pt idx="67">
                  <c:v>8.4508E-2</c:v>
                </c:pt>
                <c:pt idx="68">
                  <c:v>8.4723999999999994E-2</c:v>
                </c:pt>
                <c:pt idx="69">
                  <c:v>8.498E-2</c:v>
                </c:pt>
                <c:pt idx="70">
                  <c:v>8.5227999999999998E-2</c:v>
                </c:pt>
                <c:pt idx="71">
                  <c:v>8.5620000000000002E-2</c:v>
                </c:pt>
                <c:pt idx="72">
                  <c:v>8.5924E-2</c:v>
                </c:pt>
                <c:pt idx="73">
                  <c:v>8.6195999999999995E-2</c:v>
                </c:pt>
                <c:pt idx="74">
                  <c:v>8.6431999999999995E-2</c:v>
                </c:pt>
                <c:pt idx="75">
                  <c:v>8.6748000000000006E-2</c:v>
                </c:pt>
                <c:pt idx="76">
                  <c:v>8.7071999999999997E-2</c:v>
                </c:pt>
                <c:pt idx="77">
                  <c:v>8.7515999999999997E-2</c:v>
                </c:pt>
                <c:pt idx="78">
                  <c:v>8.7912000000000004E-2</c:v>
                </c:pt>
                <c:pt idx="79">
                  <c:v>8.8316000000000006E-2</c:v>
                </c:pt>
                <c:pt idx="80">
                  <c:v>8.8627999999999998E-2</c:v>
                </c:pt>
                <c:pt idx="81">
                  <c:v>8.8983999999999994E-2</c:v>
                </c:pt>
                <c:pt idx="82">
                  <c:v>8.9316000000000006E-2</c:v>
                </c:pt>
                <c:pt idx="83">
                  <c:v>8.9651999999999996E-2</c:v>
                </c:pt>
                <c:pt idx="84">
                  <c:v>9.0020000000000003E-2</c:v>
                </c:pt>
                <c:pt idx="85">
                  <c:v>9.0468000000000007E-2</c:v>
                </c:pt>
                <c:pt idx="86">
                  <c:v>9.0856000000000006E-2</c:v>
                </c:pt>
                <c:pt idx="87">
                  <c:v>9.1328000000000006E-2</c:v>
                </c:pt>
                <c:pt idx="88">
                  <c:v>9.1855999999999993E-2</c:v>
                </c:pt>
                <c:pt idx="89">
                  <c:v>9.2392000000000002E-2</c:v>
                </c:pt>
                <c:pt idx="90">
                  <c:v>9.2843999999999996E-2</c:v>
                </c:pt>
                <c:pt idx="91">
                  <c:v>9.3243999999999994E-2</c:v>
                </c:pt>
                <c:pt idx="92">
                  <c:v>9.3563999999999994E-2</c:v>
                </c:pt>
                <c:pt idx="93">
                  <c:v>9.3895999999999993E-2</c:v>
                </c:pt>
                <c:pt idx="94">
                  <c:v>9.4312000000000007E-2</c:v>
                </c:pt>
                <c:pt idx="95">
                  <c:v>9.4719999999999999E-2</c:v>
                </c:pt>
                <c:pt idx="96">
                  <c:v>9.5100000000000004E-2</c:v>
                </c:pt>
                <c:pt idx="97">
                  <c:v>9.5476000000000005E-2</c:v>
                </c:pt>
                <c:pt idx="98">
                  <c:v>9.5864000000000005E-2</c:v>
                </c:pt>
                <c:pt idx="99">
                  <c:v>9.6259999999999998E-2</c:v>
                </c:pt>
                <c:pt idx="100">
                  <c:v>9.6680000000000002E-2</c:v>
                </c:pt>
                <c:pt idx="101">
                  <c:v>9.7131999999999996E-2</c:v>
                </c:pt>
                <c:pt idx="102">
                  <c:v>9.7559999999999994E-2</c:v>
                </c:pt>
                <c:pt idx="103">
                  <c:v>9.7911999999999999E-2</c:v>
                </c:pt>
                <c:pt idx="104">
                  <c:v>9.8376000000000005E-2</c:v>
                </c:pt>
                <c:pt idx="105">
                  <c:v>9.8687999999999998E-2</c:v>
                </c:pt>
                <c:pt idx="106">
                  <c:v>9.9099999999999994E-2</c:v>
                </c:pt>
                <c:pt idx="107">
                  <c:v>9.9447999999999995E-2</c:v>
                </c:pt>
                <c:pt idx="108">
                  <c:v>9.9828E-2</c:v>
                </c:pt>
                <c:pt idx="109">
                  <c:v>0.10026</c:v>
                </c:pt>
                <c:pt idx="110">
                  <c:v>0.10074</c:v>
                </c:pt>
                <c:pt idx="111">
                  <c:v>0.10108399999999999</c:v>
                </c:pt>
                <c:pt idx="112">
                  <c:v>0.101508</c:v>
                </c:pt>
                <c:pt idx="113">
                  <c:v>0.101864</c:v>
                </c:pt>
                <c:pt idx="114">
                  <c:v>0.10231999999999999</c:v>
                </c:pt>
                <c:pt idx="115">
                  <c:v>0.102608</c:v>
                </c:pt>
                <c:pt idx="116">
                  <c:v>0.102932</c:v>
                </c:pt>
                <c:pt idx="117">
                  <c:v>0.103232</c:v>
                </c:pt>
                <c:pt idx="118">
                  <c:v>0.103684</c:v>
                </c:pt>
                <c:pt idx="119">
                  <c:v>0.104084</c:v>
                </c:pt>
                <c:pt idx="120">
                  <c:v>0.10446800000000001</c:v>
                </c:pt>
                <c:pt idx="121">
                  <c:v>0.104924</c:v>
                </c:pt>
                <c:pt idx="122">
                  <c:v>0.105368</c:v>
                </c:pt>
                <c:pt idx="123">
                  <c:v>0.10578</c:v>
                </c:pt>
                <c:pt idx="124">
                  <c:v>0.10617600000000001</c:v>
                </c:pt>
                <c:pt idx="125">
                  <c:v>0.10663599999999999</c:v>
                </c:pt>
                <c:pt idx="126">
                  <c:v>0.107156</c:v>
                </c:pt>
                <c:pt idx="127">
                  <c:v>0.10767599999999999</c:v>
                </c:pt>
                <c:pt idx="128">
                  <c:v>0.10818800000000001</c:v>
                </c:pt>
                <c:pt idx="129">
                  <c:v>0.108664</c:v>
                </c:pt>
                <c:pt idx="130">
                  <c:v>0.109112</c:v>
                </c:pt>
                <c:pt idx="131">
                  <c:v>0.109516</c:v>
                </c:pt>
                <c:pt idx="132">
                  <c:v>0.10990800000000001</c:v>
                </c:pt>
                <c:pt idx="133">
                  <c:v>0.11036</c:v>
                </c:pt>
                <c:pt idx="134">
                  <c:v>0.11076</c:v>
                </c:pt>
                <c:pt idx="135">
                  <c:v>0.11125599999999999</c:v>
                </c:pt>
                <c:pt idx="136">
                  <c:v>0.111752</c:v>
                </c:pt>
                <c:pt idx="137">
                  <c:v>0.11224000000000001</c:v>
                </c:pt>
                <c:pt idx="138">
                  <c:v>0.112792</c:v>
                </c:pt>
                <c:pt idx="139">
                  <c:v>0.113244</c:v>
                </c:pt>
                <c:pt idx="140">
                  <c:v>0.11369600000000001</c:v>
                </c:pt>
                <c:pt idx="141">
                  <c:v>0.114048</c:v>
                </c:pt>
                <c:pt idx="142">
                  <c:v>0.114508</c:v>
                </c:pt>
                <c:pt idx="143">
                  <c:v>0.114928</c:v>
                </c:pt>
                <c:pt idx="144">
                  <c:v>0.11532000000000001</c:v>
                </c:pt>
                <c:pt idx="145">
                  <c:v>0.11574</c:v>
                </c:pt>
                <c:pt idx="146">
                  <c:v>0.116176</c:v>
                </c:pt>
                <c:pt idx="147">
                  <c:v>0.116644</c:v>
                </c:pt>
                <c:pt idx="148">
                  <c:v>0.11708</c:v>
                </c:pt>
                <c:pt idx="149">
                  <c:v>0.117544</c:v>
                </c:pt>
                <c:pt idx="150">
                  <c:v>0.118016</c:v>
                </c:pt>
                <c:pt idx="151">
                  <c:v>0.11842</c:v>
                </c:pt>
                <c:pt idx="152">
                  <c:v>0.11884</c:v>
                </c:pt>
                <c:pt idx="153">
                  <c:v>0.11919200000000001</c:v>
                </c:pt>
                <c:pt idx="154">
                  <c:v>0.119576</c:v>
                </c:pt>
                <c:pt idx="155">
                  <c:v>0.12001199999999999</c:v>
                </c:pt>
                <c:pt idx="156">
                  <c:v>0.12038</c:v>
                </c:pt>
                <c:pt idx="157">
                  <c:v>0.120772</c:v>
                </c:pt>
                <c:pt idx="158">
                  <c:v>0.121228</c:v>
                </c:pt>
                <c:pt idx="159">
                  <c:v>0.121632</c:v>
                </c:pt>
                <c:pt idx="160">
                  <c:v>0.122192</c:v>
                </c:pt>
                <c:pt idx="161">
                  <c:v>0.12273199999999999</c:v>
                </c:pt>
                <c:pt idx="162">
                  <c:v>0.12338399999999999</c:v>
                </c:pt>
                <c:pt idx="163">
                  <c:v>0.1239</c:v>
                </c:pt>
                <c:pt idx="164">
                  <c:v>0.124456</c:v>
                </c:pt>
                <c:pt idx="165">
                  <c:v>0.124904</c:v>
                </c:pt>
                <c:pt idx="166">
                  <c:v>0.12557599999999999</c:v>
                </c:pt>
                <c:pt idx="167">
                  <c:v>0.12607199999999999</c:v>
                </c:pt>
                <c:pt idx="168">
                  <c:v>0.12663199999999999</c:v>
                </c:pt>
                <c:pt idx="169">
                  <c:v>0.127248</c:v>
                </c:pt>
                <c:pt idx="170">
                  <c:v>0.12790000000000001</c:v>
                </c:pt>
                <c:pt idx="171">
                  <c:v>0.12848799999999999</c:v>
                </c:pt>
                <c:pt idx="172">
                  <c:v>0.129104</c:v>
                </c:pt>
                <c:pt idx="173">
                  <c:v>0.129776</c:v>
                </c:pt>
                <c:pt idx="174">
                  <c:v>0.13042400000000001</c:v>
                </c:pt>
                <c:pt idx="175">
                  <c:v>0.13108400000000001</c:v>
                </c:pt>
                <c:pt idx="176">
                  <c:v>0.131692</c:v>
                </c:pt>
                <c:pt idx="177">
                  <c:v>0.13228799999999999</c:v>
                </c:pt>
                <c:pt idx="178">
                  <c:v>0.13288800000000001</c:v>
                </c:pt>
                <c:pt idx="179">
                  <c:v>0.133524</c:v>
                </c:pt>
                <c:pt idx="180">
                  <c:v>0.13414799999999999</c:v>
                </c:pt>
                <c:pt idx="181">
                  <c:v>0.13486000000000001</c:v>
                </c:pt>
                <c:pt idx="182">
                  <c:v>0.13561999999999999</c:v>
                </c:pt>
                <c:pt idx="183">
                  <c:v>0.13636400000000001</c:v>
                </c:pt>
                <c:pt idx="184">
                  <c:v>0.13714000000000001</c:v>
                </c:pt>
                <c:pt idx="185">
                  <c:v>0.13786799999999999</c:v>
                </c:pt>
                <c:pt idx="186">
                  <c:v>0.1386</c:v>
                </c:pt>
                <c:pt idx="187">
                  <c:v>0.13927999999999999</c:v>
                </c:pt>
                <c:pt idx="188">
                  <c:v>0.13994400000000001</c:v>
                </c:pt>
                <c:pt idx="189">
                  <c:v>0.14066000000000001</c:v>
                </c:pt>
                <c:pt idx="190">
                  <c:v>0.14138800000000001</c:v>
                </c:pt>
                <c:pt idx="191">
                  <c:v>0.142072</c:v>
                </c:pt>
                <c:pt idx="192">
                  <c:v>0.142816</c:v>
                </c:pt>
                <c:pt idx="193">
                  <c:v>0.14352799999999999</c:v>
                </c:pt>
                <c:pt idx="194">
                  <c:v>0.14435600000000001</c:v>
                </c:pt>
                <c:pt idx="195">
                  <c:v>0.14521600000000001</c:v>
                </c:pt>
                <c:pt idx="196">
                  <c:v>0.14613999999999999</c:v>
                </c:pt>
                <c:pt idx="197">
                  <c:v>0.147032</c:v>
                </c:pt>
                <c:pt idx="198">
                  <c:v>0.14791199999999999</c:v>
                </c:pt>
                <c:pt idx="199">
                  <c:v>0.14873600000000001</c:v>
                </c:pt>
                <c:pt idx="200">
                  <c:v>0.149364</c:v>
                </c:pt>
                <c:pt idx="201">
                  <c:v>0.15015600000000001</c:v>
                </c:pt>
                <c:pt idx="202">
                  <c:v>0.15083199999999999</c:v>
                </c:pt>
                <c:pt idx="203">
                  <c:v>0.15176799999999999</c:v>
                </c:pt>
                <c:pt idx="204">
                  <c:v>0.15264</c:v>
                </c:pt>
                <c:pt idx="205">
                  <c:v>0.15353600000000001</c:v>
                </c:pt>
                <c:pt idx="206">
                  <c:v>0.15478800000000001</c:v>
                </c:pt>
                <c:pt idx="207">
                  <c:v>0.15564800000000001</c:v>
                </c:pt>
                <c:pt idx="208">
                  <c:v>0.15648400000000001</c:v>
                </c:pt>
                <c:pt idx="209">
                  <c:v>0.15721599999999999</c:v>
                </c:pt>
                <c:pt idx="210">
                  <c:v>0.15796399999999999</c:v>
                </c:pt>
                <c:pt idx="211">
                  <c:v>0.15886800000000001</c:v>
                </c:pt>
                <c:pt idx="212">
                  <c:v>0.159612</c:v>
                </c:pt>
                <c:pt idx="213">
                  <c:v>0.16054399999999999</c:v>
                </c:pt>
                <c:pt idx="214">
                  <c:v>0.16095200000000001</c:v>
                </c:pt>
                <c:pt idx="215">
                  <c:v>0.16103999999999999</c:v>
                </c:pt>
                <c:pt idx="216">
                  <c:v>0.16036400000000001</c:v>
                </c:pt>
                <c:pt idx="217">
                  <c:v>0.16083600000000001</c:v>
                </c:pt>
                <c:pt idx="218">
                  <c:v>0.161464</c:v>
                </c:pt>
                <c:pt idx="219">
                  <c:v>0.162352</c:v>
                </c:pt>
                <c:pt idx="220">
                  <c:v>0.16334799999999999</c:v>
                </c:pt>
                <c:pt idx="221">
                  <c:v>0.164516</c:v>
                </c:pt>
                <c:pt idx="222">
                  <c:v>0.165548</c:v>
                </c:pt>
                <c:pt idx="223">
                  <c:v>0.16658800000000001</c:v>
                </c:pt>
                <c:pt idx="224">
                  <c:v>0.16751199999999999</c:v>
                </c:pt>
                <c:pt idx="225">
                  <c:v>0.16845199999999999</c:v>
                </c:pt>
                <c:pt idx="226">
                  <c:v>0.16944799999999999</c:v>
                </c:pt>
                <c:pt idx="227">
                  <c:v>0.17050799999999999</c:v>
                </c:pt>
                <c:pt idx="228">
                  <c:v>0.17161599999999999</c:v>
                </c:pt>
                <c:pt idx="229">
                  <c:v>0.17279600000000001</c:v>
                </c:pt>
                <c:pt idx="230">
                  <c:v>0.17391999999999999</c:v>
                </c:pt>
                <c:pt idx="231">
                  <c:v>0.175256</c:v>
                </c:pt>
                <c:pt idx="232">
                  <c:v>0.176648</c:v>
                </c:pt>
                <c:pt idx="233">
                  <c:v>0.17813999999999999</c:v>
                </c:pt>
                <c:pt idx="234">
                  <c:v>0.17960799999999999</c:v>
                </c:pt>
                <c:pt idx="235">
                  <c:v>0.18101200000000001</c:v>
                </c:pt>
                <c:pt idx="236">
                  <c:v>0.18246000000000001</c:v>
                </c:pt>
                <c:pt idx="237">
                  <c:v>0.18371999999999999</c:v>
                </c:pt>
                <c:pt idx="238">
                  <c:v>0.18495200000000001</c:v>
                </c:pt>
                <c:pt idx="239">
                  <c:v>0.186388</c:v>
                </c:pt>
                <c:pt idx="240">
                  <c:v>0.18790399999999999</c:v>
                </c:pt>
                <c:pt idx="241">
                  <c:v>0.189252</c:v>
                </c:pt>
                <c:pt idx="242">
                  <c:v>0.19056799999999999</c:v>
                </c:pt>
                <c:pt idx="243">
                  <c:v>0.19204399999999999</c:v>
                </c:pt>
                <c:pt idx="244">
                  <c:v>0.19372</c:v>
                </c:pt>
                <c:pt idx="245">
                  <c:v>0.19538800000000001</c:v>
                </c:pt>
                <c:pt idx="246">
                  <c:v>0.19716800000000001</c:v>
                </c:pt>
                <c:pt idx="247">
                  <c:v>0.19886799999999999</c:v>
                </c:pt>
                <c:pt idx="248">
                  <c:v>0.20052800000000001</c:v>
                </c:pt>
                <c:pt idx="249">
                  <c:v>0.202124</c:v>
                </c:pt>
                <c:pt idx="250">
                  <c:v>0.20399200000000001</c:v>
                </c:pt>
                <c:pt idx="251">
                  <c:v>0.20585999999999999</c:v>
                </c:pt>
                <c:pt idx="252">
                  <c:v>0.207844</c:v>
                </c:pt>
                <c:pt idx="253">
                  <c:v>0.20977999999999999</c:v>
                </c:pt>
                <c:pt idx="254">
                  <c:v>0.21204400000000001</c:v>
                </c:pt>
                <c:pt idx="255">
                  <c:v>0.21423600000000001</c:v>
                </c:pt>
                <c:pt idx="256">
                  <c:v>0.21646399999999999</c:v>
                </c:pt>
                <c:pt idx="257">
                  <c:v>0.218668</c:v>
                </c:pt>
                <c:pt idx="258">
                  <c:v>0.22094</c:v>
                </c:pt>
                <c:pt idx="259">
                  <c:v>0.223164</c:v>
                </c:pt>
                <c:pt idx="260">
                  <c:v>0.22542400000000001</c:v>
                </c:pt>
                <c:pt idx="261">
                  <c:v>0.22741600000000001</c:v>
                </c:pt>
                <c:pt idx="262">
                  <c:v>0.22963600000000001</c:v>
                </c:pt>
                <c:pt idx="263">
                  <c:v>0.23188</c:v>
                </c:pt>
                <c:pt idx="264">
                  <c:v>0.23454</c:v>
                </c:pt>
                <c:pt idx="265">
                  <c:v>0.237428</c:v>
                </c:pt>
                <c:pt idx="266">
                  <c:v>0.240088</c:v>
                </c:pt>
                <c:pt idx="267">
                  <c:v>0.24298</c:v>
                </c:pt>
                <c:pt idx="268">
                  <c:v>0.246116</c:v>
                </c:pt>
                <c:pt idx="269">
                  <c:v>0.24935599999999999</c:v>
                </c:pt>
                <c:pt idx="270">
                  <c:v>0.25252400000000003</c:v>
                </c:pt>
                <c:pt idx="271">
                  <c:v>0.25557200000000002</c:v>
                </c:pt>
                <c:pt idx="272">
                  <c:v>0.25858799999999998</c:v>
                </c:pt>
                <c:pt idx="273">
                  <c:v>0.26146799999999998</c:v>
                </c:pt>
                <c:pt idx="274">
                  <c:v>0.26464399999999999</c:v>
                </c:pt>
                <c:pt idx="275">
                  <c:v>0.26796799999999998</c:v>
                </c:pt>
                <c:pt idx="276">
                  <c:v>0.27145200000000003</c:v>
                </c:pt>
                <c:pt idx="277">
                  <c:v>0.27488000000000001</c:v>
                </c:pt>
                <c:pt idx="278">
                  <c:v>0.27843600000000002</c:v>
                </c:pt>
                <c:pt idx="279">
                  <c:v>0.282524</c:v>
                </c:pt>
                <c:pt idx="280">
                  <c:v>0.28666799999999998</c:v>
                </c:pt>
                <c:pt idx="281">
                  <c:v>0.29087600000000002</c:v>
                </c:pt>
                <c:pt idx="282">
                  <c:v>0.29522799999999999</c:v>
                </c:pt>
                <c:pt idx="283">
                  <c:v>0.29943999999999998</c:v>
                </c:pt>
                <c:pt idx="284">
                  <c:v>0.30351600000000001</c:v>
                </c:pt>
                <c:pt idx="285">
                  <c:v>0.30771999999999999</c:v>
                </c:pt>
                <c:pt idx="286">
                  <c:v>0.31200800000000001</c:v>
                </c:pt>
                <c:pt idx="287">
                  <c:v>0.316604</c:v>
                </c:pt>
                <c:pt idx="288">
                  <c:v>0.32106000000000001</c:v>
                </c:pt>
                <c:pt idx="289">
                  <c:v>0.32591599999999998</c:v>
                </c:pt>
                <c:pt idx="290">
                  <c:v>0.3306</c:v>
                </c:pt>
                <c:pt idx="291">
                  <c:v>0.33615600000000001</c:v>
                </c:pt>
                <c:pt idx="292">
                  <c:v>0.34176000000000001</c:v>
                </c:pt>
                <c:pt idx="293">
                  <c:v>0.34764400000000001</c:v>
                </c:pt>
                <c:pt idx="294">
                  <c:v>0.35333599999999998</c:v>
                </c:pt>
                <c:pt idx="295">
                  <c:v>0.35880000000000001</c:v>
                </c:pt>
                <c:pt idx="296">
                  <c:v>0.36424000000000001</c:v>
                </c:pt>
                <c:pt idx="297">
                  <c:v>0.36973200000000001</c:v>
                </c:pt>
                <c:pt idx="298">
                  <c:v>0.37544</c:v>
                </c:pt>
                <c:pt idx="299">
                  <c:v>0.38130799999999998</c:v>
                </c:pt>
                <c:pt idx="300">
                  <c:v>0.38747999999999999</c:v>
                </c:pt>
                <c:pt idx="301">
                  <c:v>0.39377200000000001</c:v>
                </c:pt>
                <c:pt idx="302">
                  <c:v>0.40029199999999998</c:v>
                </c:pt>
                <c:pt idx="303">
                  <c:v>0.40742800000000001</c:v>
                </c:pt>
                <c:pt idx="304">
                  <c:v>0.41482000000000002</c:v>
                </c:pt>
                <c:pt idx="305">
                  <c:v>0.42220400000000002</c:v>
                </c:pt>
                <c:pt idx="306">
                  <c:v>0.429732</c:v>
                </c:pt>
                <c:pt idx="307">
                  <c:v>0.43719599999999997</c:v>
                </c:pt>
                <c:pt idx="308">
                  <c:v>0.44441999999999998</c:v>
                </c:pt>
                <c:pt idx="309">
                  <c:v>0.45134800000000003</c:v>
                </c:pt>
                <c:pt idx="310">
                  <c:v>0.45851999999999998</c:v>
                </c:pt>
                <c:pt idx="311">
                  <c:v>0.46587200000000001</c:v>
                </c:pt>
                <c:pt idx="312">
                  <c:v>0.47348400000000002</c:v>
                </c:pt>
                <c:pt idx="313">
                  <c:v>0.481184</c:v>
                </c:pt>
                <c:pt idx="314">
                  <c:v>0.48984</c:v>
                </c:pt>
                <c:pt idx="315">
                  <c:v>0.499108</c:v>
                </c:pt>
                <c:pt idx="316">
                  <c:v>0.50869600000000004</c:v>
                </c:pt>
                <c:pt idx="317">
                  <c:v>0.51783599999999996</c:v>
                </c:pt>
                <c:pt idx="318">
                  <c:v>0.52732800000000002</c:v>
                </c:pt>
                <c:pt idx="319">
                  <c:v>0.53650399999999998</c:v>
                </c:pt>
                <c:pt idx="320">
                  <c:v>0.54554000000000002</c:v>
                </c:pt>
                <c:pt idx="321">
                  <c:v>0.55427199999999999</c:v>
                </c:pt>
                <c:pt idx="322">
                  <c:v>0.56354000000000004</c:v>
                </c:pt>
                <c:pt idx="323">
                  <c:v>0.57301199999999997</c:v>
                </c:pt>
                <c:pt idx="324">
                  <c:v>0.58264800000000005</c:v>
                </c:pt>
                <c:pt idx="325">
                  <c:v>0.59233999999999998</c:v>
                </c:pt>
                <c:pt idx="326">
                  <c:v>0.60294000000000003</c:v>
                </c:pt>
                <c:pt idx="327">
                  <c:v>0.61452399999999996</c:v>
                </c:pt>
                <c:pt idx="328">
                  <c:v>0.62681600000000004</c:v>
                </c:pt>
                <c:pt idx="329">
                  <c:v>0.63893200000000006</c:v>
                </c:pt>
                <c:pt idx="330">
                  <c:v>0.65122800000000003</c:v>
                </c:pt>
                <c:pt idx="331">
                  <c:v>0.66326399999999996</c:v>
                </c:pt>
                <c:pt idx="332">
                  <c:v>0.67493999999999998</c:v>
                </c:pt>
                <c:pt idx="333">
                  <c:v>0.68632000000000004</c:v>
                </c:pt>
                <c:pt idx="334">
                  <c:v>0.69842400000000004</c:v>
                </c:pt>
                <c:pt idx="335">
                  <c:v>0.71068399999999998</c:v>
                </c:pt>
                <c:pt idx="336">
                  <c:v>0.72334799999999999</c:v>
                </c:pt>
                <c:pt idx="337">
                  <c:v>0.73663199999999995</c:v>
                </c:pt>
                <c:pt idx="338">
                  <c:v>0.751444</c:v>
                </c:pt>
                <c:pt idx="339">
                  <c:v>0.76749999999999996</c:v>
                </c:pt>
                <c:pt idx="340">
                  <c:v>0.78444000000000003</c:v>
                </c:pt>
                <c:pt idx="341">
                  <c:v>0.80186800000000003</c:v>
                </c:pt>
                <c:pt idx="342">
                  <c:v>0.82002799999999998</c:v>
                </c:pt>
                <c:pt idx="343">
                  <c:v>0.83798399999999995</c:v>
                </c:pt>
                <c:pt idx="344">
                  <c:v>0.85596000000000005</c:v>
                </c:pt>
                <c:pt idx="345">
                  <c:v>0.87382800000000005</c:v>
                </c:pt>
                <c:pt idx="346">
                  <c:v>0.89341599999999999</c:v>
                </c:pt>
                <c:pt idx="347">
                  <c:v>0.91400800000000004</c:v>
                </c:pt>
                <c:pt idx="348">
                  <c:v>0.93584800000000001</c:v>
                </c:pt>
                <c:pt idx="349">
                  <c:v>0.95986400000000005</c:v>
                </c:pt>
                <c:pt idx="350">
                  <c:v>0.987456</c:v>
                </c:pt>
                <c:pt idx="351">
                  <c:v>1.0199640000000001</c:v>
                </c:pt>
                <c:pt idx="352">
                  <c:v>1.0530999999999999</c:v>
                </c:pt>
                <c:pt idx="353">
                  <c:v>1.087928</c:v>
                </c:pt>
                <c:pt idx="354">
                  <c:v>1.1249279999999999</c:v>
                </c:pt>
                <c:pt idx="355">
                  <c:v>1.1631199999999999</c:v>
                </c:pt>
                <c:pt idx="356">
                  <c:v>1.2019880000000001</c:v>
                </c:pt>
                <c:pt idx="357">
                  <c:v>1.242164</c:v>
                </c:pt>
                <c:pt idx="358">
                  <c:v>1.286648</c:v>
                </c:pt>
                <c:pt idx="359">
                  <c:v>1.3351200000000001</c:v>
                </c:pt>
                <c:pt idx="360">
                  <c:v>1.3875999999999999</c:v>
                </c:pt>
                <c:pt idx="361">
                  <c:v>1.444288</c:v>
                </c:pt>
                <c:pt idx="362">
                  <c:v>1.509396</c:v>
                </c:pt>
                <c:pt idx="363">
                  <c:v>1.585064</c:v>
                </c:pt>
                <c:pt idx="364">
                  <c:v>1.668752</c:v>
                </c:pt>
                <c:pt idx="365">
                  <c:v>1.7588200000000001</c:v>
                </c:pt>
                <c:pt idx="366">
                  <c:v>1.8558520000000001</c:v>
                </c:pt>
                <c:pt idx="367">
                  <c:v>1.9567000000000001</c:v>
                </c:pt>
                <c:pt idx="368">
                  <c:v>2.061528</c:v>
                </c:pt>
                <c:pt idx="369">
                  <c:v>2.16872</c:v>
                </c:pt>
                <c:pt idx="370">
                  <c:v>2.2888280000000001</c:v>
                </c:pt>
                <c:pt idx="371">
                  <c:v>2.4179759999999999</c:v>
                </c:pt>
                <c:pt idx="372">
                  <c:v>2.5583399999999998</c:v>
                </c:pt>
                <c:pt idx="373">
                  <c:v>2.7075480000000001</c:v>
                </c:pt>
                <c:pt idx="374">
                  <c:v>2.879076</c:v>
                </c:pt>
                <c:pt idx="375">
                  <c:v>3.0782080000000001</c:v>
                </c:pt>
                <c:pt idx="376">
                  <c:v>3.2937159999999999</c:v>
                </c:pt>
                <c:pt idx="377">
                  <c:v>3.5244239999999998</c:v>
                </c:pt>
                <c:pt idx="378">
                  <c:v>3.7743440000000001</c:v>
                </c:pt>
                <c:pt idx="379">
                  <c:v>4.0310240000000004</c:v>
                </c:pt>
                <c:pt idx="380">
                  <c:v>4.294492</c:v>
                </c:pt>
                <c:pt idx="381">
                  <c:v>4.5547839999999997</c:v>
                </c:pt>
                <c:pt idx="382">
                  <c:v>4.8420240000000003</c:v>
                </c:pt>
                <c:pt idx="383">
                  <c:v>5.1418559999999998</c:v>
                </c:pt>
                <c:pt idx="384">
                  <c:v>5.4686279999999998</c:v>
                </c:pt>
                <c:pt idx="385">
                  <c:v>5.8029760000000001</c:v>
                </c:pt>
                <c:pt idx="386">
                  <c:v>6.1728639999999997</c:v>
                </c:pt>
                <c:pt idx="387">
                  <c:v>6.581232</c:v>
                </c:pt>
                <c:pt idx="388">
                  <c:v>7.0216440000000002</c:v>
                </c:pt>
                <c:pt idx="389">
                  <c:v>7.4851559999999999</c:v>
                </c:pt>
                <c:pt idx="390">
                  <c:v>7.9651079999999999</c:v>
                </c:pt>
                <c:pt idx="391">
                  <c:v>8.4394200000000001</c:v>
                </c:pt>
                <c:pt idx="392">
                  <c:v>8.9066320000000001</c:v>
                </c:pt>
                <c:pt idx="393">
                  <c:v>9.3374039999999994</c:v>
                </c:pt>
                <c:pt idx="394">
                  <c:v>9.7818799999999992</c:v>
                </c:pt>
                <c:pt idx="395">
                  <c:v>10.23232</c:v>
                </c:pt>
                <c:pt idx="396">
                  <c:v>10.70452</c:v>
                </c:pt>
                <c:pt idx="397">
                  <c:v>11.235624</c:v>
                </c:pt>
                <c:pt idx="398">
                  <c:v>12</c:v>
                </c:pt>
                <c:pt idx="399">
                  <c:v>12</c:v>
                </c:pt>
                <c:pt idx="400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FC5B-479B-A4C7-B029D45C9AB4}"/>
            </c:ext>
          </c:extLst>
        </c:ser>
        <c:ser>
          <c:idx val="4"/>
          <c:order val="4"/>
          <c:tx>
            <c:v>DFF+PPD</c:v>
          </c:tx>
          <c:spPr>
            <a:ln w="444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'5mM (2%conversione)'!$A$2:$A$402</c:f>
              <c:numCache>
                <c:formatCode>0.0</c:formatCode>
                <c:ptCount val="4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</c:numCache>
            </c:numRef>
          </c:xVal>
          <c:yVal>
            <c:numRef>
              <c:f>'5mM (2%conversione)'!$J$2:$J$402</c:f>
              <c:numCache>
                <c:formatCode>General</c:formatCode>
                <c:ptCount val="401"/>
                <c:pt idx="0">
                  <c:v>4.1563999999999997E-2</c:v>
                </c:pt>
                <c:pt idx="1">
                  <c:v>4.1612000000000003E-2</c:v>
                </c:pt>
                <c:pt idx="2">
                  <c:v>4.1717999999999998E-2</c:v>
                </c:pt>
                <c:pt idx="3">
                  <c:v>4.1868000000000002E-2</c:v>
                </c:pt>
                <c:pt idx="4">
                  <c:v>4.2048000000000002E-2</c:v>
                </c:pt>
                <c:pt idx="5">
                  <c:v>4.2243999999999997E-2</c:v>
                </c:pt>
                <c:pt idx="6">
                  <c:v>4.2512000000000001E-2</c:v>
                </c:pt>
                <c:pt idx="7">
                  <c:v>4.2748000000000001E-2</c:v>
                </c:pt>
                <c:pt idx="8">
                  <c:v>4.2925999999999999E-2</c:v>
                </c:pt>
                <c:pt idx="9">
                  <c:v>4.3048000000000003E-2</c:v>
                </c:pt>
                <c:pt idx="10">
                  <c:v>4.3192000000000001E-2</c:v>
                </c:pt>
                <c:pt idx="11">
                  <c:v>4.335E-2</c:v>
                </c:pt>
                <c:pt idx="12">
                  <c:v>4.3507999999999998E-2</c:v>
                </c:pt>
                <c:pt idx="13">
                  <c:v>4.3658000000000002E-2</c:v>
                </c:pt>
                <c:pt idx="14">
                  <c:v>4.3888000000000003E-2</c:v>
                </c:pt>
                <c:pt idx="15">
                  <c:v>4.4068000000000003E-2</c:v>
                </c:pt>
                <c:pt idx="16">
                  <c:v>4.4252E-2</c:v>
                </c:pt>
                <c:pt idx="17">
                  <c:v>4.4463999999999997E-2</c:v>
                </c:pt>
                <c:pt idx="18">
                  <c:v>4.4707999999999998E-2</c:v>
                </c:pt>
                <c:pt idx="19">
                  <c:v>4.4918E-2</c:v>
                </c:pt>
                <c:pt idx="20">
                  <c:v>4.5117999999999998E-2</c:v>
                </c:pt>
                <c:pt idx="21">
                  <c:v>4.5305999999999999E-2</c:v>
                </c:pt>
                <c:pt idx="22">
                  <c:v>4.5558000000000001E-2</c:v>
                </c:pt>
                <c:pt idx="23">
                  <c:v>4.5825999999999999E-2</c:v>
                </c:pt>
                <c:pt idx="24">
                  <c:v>4.607E-2</c:v>
                </c:pt>
                <c:pt idx="25">
                  <c:v>4.6288000000000003E-2</c:v>
                </c:pt>
                <c:pt idx="26">
                  <c:v>4.6519999999999999E-2</c:v>
                </c:pt>
                <c:pt idx="27">
                  <c:v>4.6792E-2</c:v>
                </c:pt>
                <c:pt idx="28">
                  <c:v>4.7093999999999997E-2</c:v>
                </c:pt>
                <c:pt idx="29">
                  <c:v>4.7427999999999998E-2</c:v>
                </c:pt>
                <c:pt idx="30">
                  <c:v>4.7800000000000002E-2</c:v>
                </c:pt>
                <c:pt idx="31">
                  <c:v>4.8085999999999997E-2</c:v>
                </c:pt>
                <c:pt idx="32">
                  <c:v>4.8370000000000003E-2</c:v>
                </c:pt>
                <c:pt idx="33">
                  <c:v>4.8638000000000001E-2</c:v>
                </c:pt>
                <c:pt idx="34">
                  <c:v>4.8953999999999998E-2</c:v>
                </c:pt>
                <c:pt idx="35">
                  <c:v>4.9230000000000003E-2</c:v>
                </c:pt>
                <c:pt idx="36">
                  <c:v>4.9523999999999999E-2</c:v>
                </c:pt>
                <c:pt idx="37">
                  <c:v>4.9843999999999999E-2</c:v>
                </c:pt>
                <c:pt idx="38">
                  <c:v>5.0203999999999999E-2</c:v>
                </c:pt>
                <c:pt idx="39">
                  <c:v>5.0526000000000001E-2</c:v>
                </c:pt>
                <c:pt idx="40">
                  <c:v>5.0928000000000001E-2</c:v>
                </c:pt>
                <c:pt idx="41">
                  <c:v>5.1383999999999999E-2</c:v>
                </c:pt>
                <c:pt idx="42">
                  <c:v>5.1816000000000001E-2</c:v>
                </c:pt>
                <c:pt idx="43">
                  <c:v>5.2226000000000002E-2</c:v>
                </c:pt>
                <c:pt idx="44">
                  <c:v>5.2634E-2</c:v>
                </c:pt>
                <c:pt idx="45">
                  <c:v>5.3083999999999999E-2</c:v>
                </c:pt>
                <c:pt idx="46">
                  <c:v>5.3539999999999997E-2</c:v>
                </c:pt>
                <c:pt idx="47">
                  <c:v>5.3949999999999998E-2</c:v>
                </c:pt>
                <c:pt idx="48">
                  <c:v>5.4406000000000003E-2</c:v>
                </c:pt>
                <c:pt idx="49">
                  <c:v>5.4935999999999999E-2</c:v>
                </c:pt>
                <c:pt idx="50">
                  <c:v>5.5454000000000003E-2</c:v>
                </c:pt>
                <c:pt idx="51">
                  <c:v>5.5988000000000003E-2</c:v>
                </c:pt>
                <c:pt idx="52">
                  <c:v>5.6610000000000001E-2</c:v>
                </c:pt>
                <c:pt idx="53">
                  <c:v>5.7231999999999998E-2</c:v>
                </c:pt>
                <c:pt idx="54">
                  <c:v>5.7847999999999997E-2</c:v>
                </c:pt>
                <c:pt idx="55">
                  <c:v>5.8406E-2</c:v>
                </c:pt>
                <c:pt idx="56">
                  <c:v>5.8936000000000002E-2</c:v>
                </c:pt>
                <c:pt idx="57">
                  <c:v>5.9459999999999999E-2</c:v>
                </c:pt>
                <c:pt idx="58">
                  <c:v>6.0092E-2</c:v>
                </c:pt>
                <c:pt idx="59">
                  <c:v>6.0676000000000001E-2</c:v>
                </c:pt>
                <c:pt idx="60">
                  <c:v>6.1342000000000001E-2</c:v>
                </c:pt>
                <c:pt idx="61">
                  <c:v>6.1988000000000001E-2</c:v>
                </c:pt>
                <c:pt idx="62">
                  <c:v>6.2691999999999998E-2</c:v>
                </c:pt>
                <c:pt idx="63">
                  <c:v>6.3465999999999995E-2</c:v>
                </c:pt>
                <c:pt idx="64">
                  <c:v>6.4315999999999998E-2</c:v>
                </c:pt>
                <c:pt idx="65">
                  <c:v>6.5170000000000006E-2</c:v>
                </c:pt>
                <c:pt idx="66">
                  <c:v>6.5981999999999999E-2</c:v>
                </c:pt>
                <c:pt idx="67">
                  <c:v>6.6771999999999998E-2</c:v>
                </c:pt>
                <c:pt idx="68">
                  <c:v>6.7545999999999995E-2</c:v>
                </c:pt>
                <c:pt idx="69">
                  <c:v>6.8339999999999998E-2</c:v>
                </c:pt>
                <c:pt idx="70">
                  <c:v>6.9173999999999999E-2</c:v>
                </c:pt>
                <c:pt idx="71">
                  <c:v>6.9991999999999999E-2</c:v>
                </c:pt>
                <c:pt idx="72">
                  <c:v>7.0826E-2</c:v>
                </c:pt>
                <c:pt idx="73">
                  <c:v>7.1695999999999996E-2</c:v>
                </c:pt>
                <c:pt idx="74">
                  <c:v>7.2592000000000004E-2</c:v>
                </c:pt>
                <c:pt idx="75">
                  <c:v>7.3585999999999999E-2</c:v>
                </c:pt>
                <c:pt idx="76">
                  <c:v>7.4663999999999994E-2</c:v>
                </c:pt>
                <c:pt idx="77">
                  <c:v>7.578E-2</c:v>
                </c:pt>
                <c:pt idx="78">
                  <c:v>7.6866000000000004E-2</c:v>
                </c:pt>
                <c:pt idx="79">
                  <c:v>7.7880000000000005E-2</c:v>
                </c:pt>
                <c:pt idx="80">
                  <c:v>7.8869999999999996E-2</c:v>
                </c:pt>
                <c:pt idx="81">
                  <c:v>7.9925999999999997E-2</c:v>
                </c:pt>
                <c:pt idx="82">
                  <c:v>8.1014000000000003E-2</c:v>
                </c:pt>
                <c:pt idx="83">
                  <c:v>8.2028000000000004E-2</c:v>
                </c:pt>
                <c:pt idx="84">
                  <c:v>8.3127999999999994E-2</c:v>
                </c:pt>
                <c:pt idx="85">
                  <c:v>8.4339999999999998E-2</c:v>
                </c:pt>
                <c:pt idx="86">
                  <c:v>8.5514000000000007E-2</c:v>
                </c:pt>
                <c:pt idx="87">
                  <c:v>8.6865999999999999E-2</c:v>
                </c:pt>
                <c:pt idx="88">
                  <c:v>8.8242000000000001E-2</c:v>
                </c:pt>
                <c:pt idx="89">
                  <c:v>8.9686000000000002E-2</c:v>
                </c:pt>
                <c:pt idx="90">
                  <c:v>9.1074000000000002E-2</c:v>
                </c:pt>
                <c:pt idx="91">
                  <c:v>9.2397999999999994E-2</c:v>
                </c:pt>
                <c:pt idx="92">
                  <c:v>9.3661999999999995E-2</c:v>
                </c:pt>
                <c:pt idx="93">
                  <c:v>9.4944000000000001E-2</c:v>
                </c:pt>
                <c:pt idx="94">
                  <c:v>9.6304000000000001E-2</c:v>
                </c:pt>
                <c:pt idx="95">
                  <c:v>9.7636000000000001E-2</c:v>
                </c:pt>
                <c:pt idx="96">
                  <c:v>9.9030000000000007E-2</c:v>
                </c:pt>
                <c:pt idx="97">
                  <c:v>0.100496</c:v>
                </c:pt>
                <c:pt idx="98">
                  <c:v>0.10202799999999999</c:v>
                </c:pt>
                <c:pt idx="99">
                  <c:v>0.10365000000000001</c:v>
                </c:pt>
                <c:pt idx="100">
                  <c:v>0.105364</c:v>
                </c:pt>
                <c:pt idx="101">
                  <c:v>0.10709399999999999</c:v>
                </c:pt>
                <c:pt idx="102">
                  <c:v>0.108816</c:v>
                </c:pt>
                <c:pt idx="103">
                  <c:v>0.110428</c:v>
                </c:pt>
                <c:pt idx="104">
                  <c:v>0.112052</c:v>
                </c:pt>
                <c:pt idx="105">
                  <c:v>0.113664</c:v>
                </c:pt>
                <c:pt idx="106">
                  <c:v>0.115346</c:v>
                </c:pt>
                <c:pt idx="107">
                  <c:v>0.11698</c:v>
                </c:pt>
                <c:pt idx="108">
                  <c:v>0.11867999999999999</c:v>
                </c:pt>
                <c:pt idx="109">
                  <c:v>0.120502</c:v>
                </c:pt>
                <c:pt idx="110">
                  <c:v>0.122458</c:v>
                </c:pt>
                <c:pt idx="111">
                  <c:v>0.124444</c:v>
                </c:pt>
                <c:pt idx="112">
                  <c:v>0.126554</c:v>
                </c:pt>
                <c:pt idx="113">
                  <c:v>0.12862399999999999</c:v>
                </c:pt>
                <c:pt idx="114">
                  <c:v>0.13072</c:v>
                </c:pt>
                <c:pt idx="115">
                  <c:v>0.132636</c:v>
                </c:pt>
                <c:pt idx="116">
                  <c:v>0.134524</c:v>
                </c:pt>
                <c:pt idx="117">
                  <c:v>0.136382</c:v>
                </c:pt>
                <c:pt idx="118">
                  <c:v>0.138404</c:v>
                </c:pt>
                <c:pt idx="119">
                  <c:v>0.14039599999999999</c:v>
                </c:pt>
                <c:pt idx="120">
                  <c:v>0.142376</c:v>
                </c:pt>
                <c:pt idx="121">
                  <c:v>0.144508</c:v>
                </c:pt>
                <c:pt idx="122">
                  <c:v>0.1467</c:v>
                </c:pt>
                <c:pt idx="123">
                  <c:v>0.14896400000000001</c:v>
                </c:pt>
                <c:pt idx="124">
                  <c:v>0.15132999999999999</c:v>
                </c:pt>
                <c:pt idx="125">
                  <c:v>0.15371199999999999</c:v>
                </c:pt>
                <c:pt idx="126">
                  <c:v>0.15609799999999999</c:v>
                </c:pt>
                <c:pt idx="127">
                  <c:v>0.158364</c:v>
                </c:pt>
                <c:pt idx="128">
                  <c:v>0.16057399999999999</c:v>
                </c:pt>
                <c:pt idx="129">
                  <c:v>0.16270799999999999</c:v>
                </c:pt>
                <c:pt idx="130">
                  <c:v>0.16498599999999999</c:v>
                </c:pt>
                <c:pt idx="131">
                  <c:v>0.16717399999999999</c:v>
                </c:pt>
                <c:pt idx="132">
                  <c:v>0.16936200000000001</c:v>
                </c:pt>
                <c:pt idx="133">
                  <c:v>0.171676</c:v>
                </c:pt>
                <c:pt idx="134">
                  <c:v>0.174098</c:v>
                </c:pt>
                <c:pt idx="135">
                  <c:v>0.17663999999999999</c:v>
                </c:pt>
                <c:pt idx="136">
                  <c:v>0.17927799999999999</c:v>
                </c:pt>
                <c:pt idx="137">
                  <c:v>0.18184800000000001</c:v>
                </c:pt>
                <c:pt idx="138">
                  <c:v>0.18443000000000001</c:v>
                </c:pt>
                <c:pt idx="139">
                  <c:v>0.186892</c:v>
                </c:pt>
                <c:pt idx="140">
                  <c:v>0.18929599999999999</c:v>
                </c:pt>
                <c:pt idx="141">
                  <c:v>0.191632</c:v>
                </c:pt>
                <c:pt idx="142">
                  <c:v>0.19406999999999999</c:v>
                </c:pt>
                <c:pt idx="143">
                  <c:v>0.19644600000000001</c:v>
                </c:pt>
                <c:pt idx="144">
                  <c:v>0.19881799999999999</c:v>
                </c:pt>
                <c:pt idx="145">
                  <c:v>0.20127200000000001</c:v>
                </c:pt>
                <c:pt idx="146">
                  <c:v>0.203844</c:v>
                </c:pt>
                <c:pt idx="147">
                  <c:v>0.20649799999999999</c:v>
                </c:pt>
                <c:pt idx="148">
                  <c:v>0.20918600000000001</c:v>
                </c:pt>
                <c:pt idx="149">
                  <c:v>0.211894</c:v>
                </c:pt>
                <c:pt idx="150">
                  <c:v>0.21462000000000001</c:v>
                </c:pt>
                <c:pt idx="151">
                  <c:v>0.21710599999999999</c:v>
                </c:pt>
                <c:pt idx="152">
                  <c:v>0.219476</c:v>
                </c:pt>
                <c:pt idx="153">
                  <c:v>0.221834</c:v>
                </c:pt>
                <c:pt idx="154">
                  <c:v>0.22430800000000001</c:v>
                </c:pt>
                <c:pt idx="155">
                  <c:v>0.22675000000000001</c:v>
                </c:pt>
                <c:pt idx="156">
                  <c:v>0.229102</c:v>
                </c:pt>
                <c:pt idx="157">
                  <c:v>0.23155000000000001</c:v>
                </c:pt>
                <c:pt idx="158">
                  <c:v>0.23413</c:v>
                </c:pt>
                <c:pt idx="159">
                  <c:v>0.236814</c:v>
                </c:pt>
                <c:pt idx="160">
                  <c:v>0.239562</c:v>
                </c:pt>
                <c:pt idx="161">
                  <c:v>0.24227799999999999</c:v>
                </c:pt>
                <c:pt idx="162">
                  <c:v>0.24496799999999999</c:v>
                </c:pt>
                <c:pt idx="163">
                  <c:v>0.24748600000000001</c:v>
                </c:pt>
                <c:pt idx="164">
                  <c:v>0.24981400000000001</c:v>
                </c:pt>
                <c:pt idx="165">
                  <c:v>0.25209599999999999</c:v>
                </c:pt>
                <c:pt idx="166">
                  <c:v>0.25450800000000001</c:v>
                </c:pt>
                <c:pt idx="167">
                  <c:v>0.25687199999999999</c:v>
                </c:pt>
                <c:pt idx="168">
                  <c:v>0.259212</c:v>
                </c:pt>
                <c:pt idx="169">
                  <c:v>0.26162000000000002</c:v>
                </c:pt>
                <c:pt idx="170">
                  <c:v>0.26416400000000001</c:v>
                </c:pt>
                <c:pt idx="171">
                  <c:v>0.26680999999999999</c:v>
                </c:pt>
                <c:pt idx="172">
                  <c:v>0.269484</c:v>
                </c:pt>
                <c:pt idx="173">
                  <c:v>0.272144</c:v>
                </c:pt>
                <c:pt idx="174">
                  <c:v>0.27473999999999998</c:v>
                </c:pt>
                <c:pt idx="175">
                  <c:v>0.27718999999999999</c:v>
                </c:pt>
                <c:pt idx="176">
                  <c:v>0.27950399999999997</c:v>
                </c:pt>
                <c:pt idx="177">
                  <c:v>0.28171200000000002</c:v>
                </c:pt>
                <c:pt idx="178">
                  <c:v>0.28400599999999998</c:v>
                </c:pt>
                <c:pt idx="179">
                  <c:v>0.28638599999999997</c:v>
                </c:pt>
                <c:pt idx="180">
                  <c:v>0.28866599999999998</c:v>
                </c:pt>
                <c:pt idx="181">
                  <c:v>0.29102</c:v>
                </c:pt>
                <c:pt idx="182">
                  <c:v>0.29344999999999999</c:v>
                </c:pt>
                <c:pt idx="183">
                  <c:v>0.29602000000000001</c:v>
                </c:pt>
                <c:pt idx="184">
                  <c:v>0.29861199999999999</c:v>
                </c:pt>
                <c:pt idx="185">
                  <c:v>0.30121999999999999</c:v>
                </c:pt>
                <c:pt idx="186">
                  <c:v>0.30380200000000002</c:v>
                </c:pt>
                <c:pt idx="187">
                  <c:v>0.30618000000000001</c:v>
                </c:pt>
                <c:pt idx="188">
                  <c:v>0.308396</c:v>
                </c:pt>
                <c:pt idx="189">
                  <c:v>0.31052000000000002</c:v>
                </c:pt>
                <c:pt idx="190">
                  <c:v>0.31279800000000002</c:v>
                </c:pt>
                <c:pt idx="191">
                  <c:v>0.31503999999999999</c:v>
                </c:pt>
                <c:pt idx="192">
                  <c:v>0.31724400000000003</c:v>
                </c:pt>
                <c:pt idx="193">
                  <c:v>0.31947999999999999</c:v>
                </c:pt>
                <c:pt idx="194">
                  <c:v>0.32189800000000002</c:v>
                </c:pt>
                <c:pt idx="195">
                  <c:v>0.324488</c:v>
                </c:pt>
                <c:pt idx="196">
                  <c:v>0.32715</c:v>
                </c:pt>
                <c:pt idx="197">
                  <c:v>0.32964199999999999</c:v>
                </c:pt>
                <c:pt idx="198">
                  <c:v>0.33196399999999998</c:v>
                </c:pt>
                <c:pt idx="199">
                  <c:v>0.33424599999999999</c:v>
                </c:pt>
                <c:pt idx="200">
                  <c:v>0.33632600000000001</c:v>
                </c:pt>
                <c:pt idx="201">
                  <c:v>0.33840599999999998</c:v>
                </c:pt>
                <c:pt idx="202">
                  <c:v>0.34049600000000002</c:v>
                </c:pt>
                <c:pt idx="203">
                  <c:v>0.34272999999999998</c:v>
                </c:pt>
                <c:pt idx="204">
                  <c:v>0.34523999999999999</c:v>
                </c:pt>
                <c:pt idx="205">
                  <c:v>0.34762399999999999</c:v>
                </c:pt>
                <c:pt idx="206">
                  <c:v>0.34989999999999999</c:v>
                </c:pt>
                <c:pt idx="207">
                  <c:v>0.352518</c:v>
                </c:pt>
                <c:pt idx="208">
                  <c:v>0.355184</c:v>
                </c:pt>
                <c:pt idx="209">
                  <c:v>0.35734399999999999</c:v>
                </c:pt>
                <c:pt idx="210">
                  <c:v>0.35962</c:v>
                </c:pt>
                <c:pt idx="211">
                  <c:v>0.36186400000000002</c:v>
                </c:pt>
                <c:pt idx="212">
                  <c:v>0.36401</c:v>
                </c:pt>
                <c:pt idx="213">
                  <c:v>0.366176</c:v>
                </c:pt>
                <c:pt idx="214">
                  <c:v>0.368288</c:v>
                </c:pt>
                <c:pt idx="215">
                  <c:v>0.37031199999999997</c:v>
                </c:pt>
                <c:pt idx="216">
                  <c:v>0.37227199999999999</c:v>
                </c:pt>
                <c:pt idx="217">
                  <c:v>0.37451000000000001</c:v>
                </c:pt>
                <c:pt idx="218">
                  <c:v>0.37682199999999999</c:v>
                </c:pt>
                <c:pt idx="219">
                  <c:v>0.37906000000000001</c:v>
                </c:pt>
                <c:pt idx="220">
                  <c:v>0.381332</c:v>
                </c:pt>
                <c:pt idx="221">
                  <c:v>0.38395800000000002</c:v>
                </c:pt>
                <c:pt idx="222">
                  <c:v>0.38630999999999999</c:v>
                </c:pt>
                <c:pt idx="223">
                  <c:v>0.38861600000000002</c:v>
                </c:pt>
                <c:pt idx="224">
                  <c:v>0.39081199999999999</c:v>
                </c:pt>
                <c:pt idx="225">
                  <c:v>0.39278400000000002</c:v>
                </c:pt>
                <c:pt idx="226">
                  <c:v>0.39493600000000001</c:v>
                </c:pt>
                <c:pt idx="227">
                  <c:v>0.39699200000000001</c:v>
                </c:pt>
                <c:pt idx="228">
                  <c:v>0.399086</c:v>
                </c:pt>
                <c:pt idx="229">
                  <c:v>0.40123999999999999</c:v>
                </c:pt>
                <c:pt idx="230">
                  <c:v>0.40356199999999998</c:v>
                </c:pt>
                <c:pt idx="231">
                  <c:v>0.40596199999999999</c:v>
                </c:pt>
                <c:pt idx="232">
                  <c:v>0.40850999999999998</c:v>
                </c:pt>
                <c:pt idx="233">
                  <c:v>0.41092400000000001</c:v>
                </c:pt>
                <c:pt idx="234">
                  <c:v>0.41323199999999999</c:v>
                </c:pt>
                <c:pt idx="235">
                  <c:v>0.41540199999999999</c:v>
                </c:pt>
                <c:pt idx="236">
                  <c:v>0.41752800000000001</c:v>
                </c:pt>
                <c:pt idx="237">
                  <c:v>0.419568</c:v>
                </c:pt>
                <c:pt idx="238">
                  <c:v>0.42167399999999999</c:v>
                </c:pt>
                <c:pt idx="239">
                  <c:v>0.42374600000000001</c:v>
                </c:pt>
                <c:pt idx="240">
                  <c:v>0.42585800000000001</c:v>
                </c:pt>
                <c:pt idx="241">
                  <c:v>0.42802200000000001</c:v>
                </c:pt>
                <c:pt idx="242">
                  <c:v>0.43013400000000002</c:v>
                </c:pt>
                <c:pt idx="243">
                  <c:v>0.43226999999999999</c:v>
                </c:pt>
                <c:pt idx="244">
                  <c:v>0.43451600000000001</c:v>
                </c:pt>
                <c:pt idx="245">
                  <c:v>0.436724</c:v>
                </c:pt>
                <c:pt idx="246">
                  <c:v>0.43889800000000001</c:v>
                </c:pt>
                <c:pt idx="247">
                  <c:v>0.440886</c:v>
                </c:pt>
                <c:pt idx="248">
                  <c:v>0.44275399999999998</c:v>
                </c:pt>
                <c:pt idx="249">
                  <c:v>0.444496</c:v>
                </c:pt>
                <c:pt idx="250">
                  <c:v>0.44640999999999997</c:v>
                </c:pt>
                <c:pt idx="251">
                  <c:v>0.44823400000000002</c:v>
                </c:pt>
                <c:pt idx="252">
                  <c:v>0.45000400000000002</c:v>
                </c:pt>
                <c:pt idx="253">
                  <c:v>0.451768</c:v>
                </c:pt>
                <c:pt idx="254">
                  <c:v>0.45367800000000003</c:v>
                </c:pt>
                <c:pt idx="255">
                  <c:v>0.45556799999999997</c:v>
                </c:pt>
                <c:pt idx="256">
                  <c:v>0.45716000000000001</c:v>
                </c:pt>
                <c:pt idx="257">
                  <c:v>0.458924</c:v>
                </c:pt>
                <c:pt idx="258">
                  <c:v>0.46087</c:v>
                </c:pt>
                <c:pt idx="259">
                  <c:v>0.46261999999999998</c:v>
                </c:pt>
                <c:pt idx="260">
                  <c:v>0.464028</c:v>
                </c:pt>
                <c:pt idx="261">
                  <c:v>0.46523599999999998</c:v>
                </c:pt>
                <c:pt idx="262">
                  <c:v>0.46660400000000002</c:v>
                </c:pt>
                <c:pt idx="263">
                  <c:v>0.46770800000000001</c:v>
                </c:pt>
                <c:pt idx="264">
                  <c:v>0.46890599999999999</c:v>
                </c:pt>
                <c:pt idx="265">
                  <c:v>0.46996599999999999</c:v>
                </c:pt>
                <c:pt idx="266">
                  <c:v>0.47120800000000002</c:v>
                </c:pt>
                <c:pt idx="267">
                  <c:v>0.47242000000000001</c:v>
                </c:pt>
                <c:pt idx="268">
                  <c:v>0.47331800000000002</c:v>
                </c:pt>
                <c:pt idx="269">
                  <c:v>0.47420400000000001</c:v>
                </c:pt>
                <c:pt idx="270">
                  <c:v>0.475242</c:v>
                </c:pt>
                <c:pt idx="271">
                  <c:v>0.47622599999999998</c:v>
                </c:pt>
                <c:pt idx="272">
                  <c:v>0.47705999999999998</c:v>
                </c:pt>
                <c:pt idx="273">
                  <c:v>0.47774</c:v>
                </c:pt>
                <c:pt idx="274">
                  <c:v>0.47832200000000002</c:v>
                </c:pt>
                <c:pt idx="275">
                  <c:v>0.47893999999999998</c:v>
                </c:pt>
                <c:pt idx="276">
                  <c:v>0.47938799999999998</c:v>
                </c:pt>
                <c:pt idx="277">
                  <c:v>0.47994799999999999</c:v>
                </c:pt>
                <c:pt idx="278">
                  <c:v>0.48045199999999999</c:v>
                </c:pt>
                <c:pt idx="279">
                  <c:v>0.48098000000000002</c:v>
                </c:pt>
                <c:pt idx="280">
                  <c:v>0.48135600000000001</c:v>
                </c:pt>
                <c:pt idx="281">
                  <c:v>0.48182000000000003</c:v>
                </c:pt>
                <c:pt idx="282">
                  <c:v>0.48228799999999999</c:v>
                </c:pt>
                <c:pt idx="283">
                  <c:v>0.48267599999999999</c:v>
                </c:pt>
                <c:pt idx="284">
                  <c:v>0.4829</c:v>
                </c:pt>
                <c:pt idx="285">
                  <c:v>0.48319200000000001</c:v>
                </c:pt>
                <c:pt idx="286">
                  <c:v>0.48353800000000002</c:v>
                </c:pt>
                <c:pt idx="287">
                  <c:v>0.48392800000000002</c:v>
                </c:pt>
                <c:pt idx="288">
                  <c:v>0.48419000000000001</c:v>
                </c:pt>
                <c:pt idx="289">
                  <c:v>0.48446600000000001</c:v>
                </c:pt>
                <c:pt idx="290">
                  <c:v>0.48474</c:v>
                </c:pt>
                <c:pt idx="291">
                  <c:v>0.48498400000000003</c:v>
                </c:pt>
                <c:pt idx="292">
                  <c:v>0.485346</c:v>
                </c:pt>
                <c:pt idx="293">
                  <c:v>0.48568800000000001</c:v>
                </c:pt>
                <c:pt idx="294">
                  <c:v>0.48618</c:v>
                </c:pt>
                <c:pt idx="295">
                  <c:v>0.486454</c:v>
                </c:pt>
                <c:pt idx="296">
                  <c:v>0.48694199999999999</c:v>
                </c:pt>
                <c:pt idx="297">
                  <c:v>0.48735800000000001</c:v>
                </c:pt>
                <c:pt idx="298">
                  <c:v>0.48774200000000001</c:v>
                </c:pt>
                <c:pt idx="299">
                  <c:v>0.48841400000000001</c:v>
                </c:pt>
                <c:pt idx="300">
                  <c:v>0.48897600000000002</c:v>
                </c:pt>
                <c:pt idx="301">
                  <c:v>0.48975400000000002</c:v>
                </c:pt>
                <c:pt idx="302">
                  <c:v>0.49051800000000001</c:v>
                </c:pt>
                <c:pt idx="303">
                  <c:v>0.49152400000000002</c:v>
                </c:pt>
                <c:pt idx="304">
                  <c:v>0.49252400000000002</c:v>
                </c:pt>
                <c:pt idx="305">
                  <c:v>0.493728</c:v>
                </c:pt>
                <c:pt idx="306">
                  <c:v>0.494944</c:v>
                </c:pt>
                <c:pt idx="307">
                  <c:v>0.49630200000000002</c:v>
                </c:pt>
                <c:pt idx="308">
                  <c:v>0.49775799999999998</c:v>
                </c:pt>
                <c:pt idx="309">
                  <c:v>0.49926599999999999</c:v>
                </c:pt>
                <c:pt idx="310">
                  <c:v>0.50084399999999996</c:v>
                </c:pt>
                <c:pt idx="311">
                  <c:v>0.50250799999999995</c:v>
                </c:pt>
                <c:pt idx="312">
                  <c:v>0.50434599999999996</c:v>
                </c:pt>
                <c:pt idx="313">
                  <c:v>0.50639599999999996</c:v>
                </c:pt>
                <c:pt idx="314">
                  <c:v>0.508714</c:v>
                </c:pt>
                <c:pt idx="315">
                  <c:v>0.51126400000000005</c:v>
                </c:pt>
                <c:pt idx="316">
                  <c:v>0.51403399999999999</c:v>
                </c:pt>
                <c:pt idx="317">
                  <c:v>0.51682600000000001</c:v>
                </c:pt>
                <c:pt idx="318">
                  <c:v>0.52000199999999996</c:v>
                </c:pt>
                <c:pt idx="319">
                  <c:v>0.52318200000000004</c:v>
                </c:pt>
                <c:pt idx="320">
                  <c:v>0.526366</c:v>
                </c:pt>
                <c:pt idx="321">
                  <c:v>0.529474</c:v>
                </c:pt>
                <c:pt idx="322">
                  <c:v>0.53291599999999995</c:v>
                </c:pt>
                <c:pt idx="323">
                  <c:v>0.53642400000000001</c:v>
                </c:pt>
                <c:pt idx="324">
                  <c:v>0.540238</c:v>
                </c:pt>
                <c:pt idx="325">
                  <c:v>0.54411799999999999</c:v>
                </c:pt>
                <c:pt idx="326">
                  <c:v>0.54857800000000001</c:v>
                </c:pt>
                <c:pt idx="327">
                  <c:v>0.55326200000000003</c:v>
                </c:pt>
                <c:pt idx="328">
                  <c:v>0.558446</c:v>
                </c:pt>
                <c:pt idx="329">
                  <c:v>0.56352999999999998</c:v>
                </c:pt>
                <c:pt idx="330">
                  <c:v>0.56868200000000002</c:v>
                </c:pt>
                <c:pt idx="331">
                  <c:v>0.57364400000000004</c:v>
                </c:pt>
                <c:pt idx="332">
                  <c:v>0.57857800000000004</c:v>
                </c:pt>
                <c:pt idx="333">
                  <c:v>0.58335999999999999</c:v>
                </c:pt>
                <c:pt idx="334">
                  <c:v>0.58843999999999996</c:v>
                </c:pt>
                <c:pt idx="335">
                  <c:v>0.59352400000000005</c:v>
                </c:pt>
                <c:pt idx="336">
                  <c:v>0.59865000000000002</c:v>
                </c:pt>
                <c:pt idx="337">
                  <c:v>0.60395600000000005</c:v>
                </c:pt>
                <c:pt idx="338">
                  <c:v>0.60966200000000004</c:v>
                </c:pt>
                <c:pt idx="339">
                  <c:v>0.61561600000000005</c:v>
                </c:pt>
                <c:pt idx="340">
                  <c:v>0.62170000000000003</c:v>
                </c:pt>
                <c:pt idx="341">
                  <c:v>0.62765000000000004</c:v>
                </c:pt>
                <c:pt idx="342">
                  <c:v>0.63354999999999995</c:v>
                </c:pt>
                <c:pt idx="343">
                  <c:v>0.63918799999999998</c:v>
                </c:pt>
                <c:pt idx="344">
                  <c:v>0.64470799999999995</c:v>
                </c:pt>
                <c:pt idx="345">
                  <c:v>0.65000199999999997</c:v>
                </c:pt>
                <c:pt idx="346">
                  <c:v>0.65521799999999997</c:v>
                </c:pt>
                <c:pt idx="347">
                  <c:v>0.66025199999999995</c:v>
                </c:pt>
                <c:pt idx="348">
                  <c:v>0.6653</c:v>
                </c:pt>
                <c:pt idx="349">
                  <c:v>0.67068399999999995</c:v>
                </c:pt>
                <c:pt idx="350">
                  <c:v>0.676396</c:v>
                </c:pt>
                <c:pt idx="351">
                  <c:v>0.68245400000000001</c:v>
                </c:pt>
                <c:pt idx="352">
                  <c:v>0.68827000000000005</c:v>
                </c:pt>
                <c:pt idx="353">
                  <c:v>0.69393400000000005</c:v>
                </c:pt>
                <c:pt idx="354">
                  <c:v>0.69952599999999998</c:v>
                </c:pt>
                <c:pt idx="355">
                  <c:v>0.70499999999999996</c:v>
                </c:pt>
                <c:pt idx="356">
                  <c:v>0.70999400000000001</c:v>
                </c:pt>
                <c:pt idx="357">
                  <c:v>0.71450999999999998</c:v>
                </c:pt>
                <c:pt idx="358">
                  <c:v>0.71906400000000004</c:v>
                </c:pt>
                <c:pt idx="359">
                  <c:v>0.72370000000000001</c:v>
                </c:pt>
                <c:pt idx="360">
                  <c:v>0.72850400000000004</c:v>
                </c:pt>
                <c:pt idx="361">
                  <c:v>0.73299400000000003</c:v>
                </c:pt>
                <c:pt idx="362">
                  <c:v>0.73770199999999997</c:v>
                </c:pt>
                <c:pt idx="363">
                  <c:v>0.74243400000000004</c:v>
                </c:pt>
                <c:pt idx="364">
                  <c:v>0.74702400000000002</c:v>
                </c:pt>
                <c:pt idx="365">
                  <c:v>0.75140600000000002</c:v>
                </c:pt>
                <c:pt idx="366">
                  <c:v>0.75559200000000004</c:v>
                </c:pt>
                <c:pt idx="367">
                  <c:v>0.759544</c:v>
                </c:pt>
                <c:pt idx="368">
                  <c:v>0.763046</c:v>
                </c:pt>
                <c:pt idx="369">
                  <c:v>0.76617199999999996</c:v>
                </c:pt>
                <c:pt idx="370">
                  <c:v>0.769258</c:v>
                </c:pt>
                <c:pt idx="371">
                  <c:v>0.77201200000000003</c:v>
                </c:pt>
                <c:pt idx="372">
                  <c:v>0.77479399999999998</c:v>
                </c:pt>
                <c:pt idx="373">
                  <c:v>0.77719800000000006</c:v>
                </c:pt>
                <c:pt idx="374">
                  <c:v>0.77964199999999995</c:v>
                </c:pt>
                <c:pt idx="375">
                  <c:v>0.78175799999999995</c:v>
                </c:pt>
                <c:pt idx="376">
                  <c:v>0.78377600000000003</c:v>
                </c:pt>
                <c:pt idx="377">
                  <c:v>0.78522999999999998</c:v>
                </c:pt>
                <c:pt idx="378">
                  <c:v>0.78636200000000001</c:v>
                </c:pt>
                <c:pt idx="379">
                  <c:v>0.78721799999999997</c:v>
                </c:pt>
                <c:pt idx="380">
                  <c:v>0.78800000000000003</c:v>
                </c:pt>
                <c:pt idx="381">
                  <c:v>0.78842800000000002</c:v>
                </c:pt>
                <c:pt idx="382">
                  <c:v>0.78871199999999997</c:v>
                </c:pt>
                <c:pt idx="383">
                  <c:v>0.78866999999999998</c:v>
                </c:pt>
                <c:pt idx="384">
                  <c:v>0.78867799999999999</c:v>
                </c:pt>
                <c:pt idx="385">
                  <c:v>0.78841600000000001</c:v>
                </c:pt>
                <c:pt idx="386">
                  <c:v>0.78795999999999999</c:v>
                </c:pt>
                <c:pt idx="387">
                  <c:v>0.78692399999999996</c:v>
                </c:pt>
                <c:pt idx="388">
                  <c:v>0.78581800000000002</c:v>
                </c:pt>
                <c:pt idx="389">
                  <c:v>0.78421799999999997</c:v>
                </c:pt>
                <c:pt idx="390">
                  <c:v>0.78259000000000001</c:v>
                </c:pt>
                <c:pt idx="391">
                  <c:v>0.78085199999999999</c:v>
                </c:pt>
                <c:pt idx="392">
                  <c:v>0.77903</c:v>
                </c:pt>
                <c:pt idx="393">
                  <c:v>0.77731399999999995</c:v>
                </c:pt>
                <c:pt idx="394">
                  <c:v>0.77505599999999997</c:v>
                </c:pt>
                <c:pt idx="395">
                  <c:v>0.77261199999999997</c:v>
                </c:pt>
                <c:pt idx="396">
                  <c:v>0.77001600000000003</c:v>
                </c:pt>
                <c:pt idx="397">
                  <c:v>0.76736199999999999</c:v>
                </c:pt>
                <c:pt idx="398">
                  <c:v>0.76464200000000004</c:v>
                </c:pt>
                <c:pt idx="399">
                  <c:v>0.76224400000000003</c:v>
                </c:pt>
                <c:pt idx="400">
                  <c:v>0.76071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FC5B-479B-A4C7-B029D45C9AB4}"/>
            </c:ext>
          </c:extLst>
        </c:ser>
        <c:ser>
          <c:idx val="5"/>
          <c:order val="5"/>
          <c:tx>
            <c:v>HMF + DFF + PPD</c:v>
          </c:tx>
          <c:spPr>
            <a:ln w="444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'5mM (2%conversione)'!$A$2:$A$402</c:f>
              <c:numCache>
                <c:formatCode>0.0</c:formatCode>
                <c:ptCount val="401"/>
                <c:pt idx="0">
                  <c:v>800</c:v>
                </c:pt>
                <c:pt idx="1">
                  <c:v>799</c:v>
                </c:pt>
                <c:pt idx="2">
                  <c:v>798</c:v>
                </c:pt>
                <c:pt idx="3">
                  <c:v>797</c:v>
                </c:pt>
                <c:pt idx="4">
                  <c:v>796</c:v>
                </c:pt>
                <c:pt idx="5">
                  <c:v>795</c:v>
                </c:pt>
                <c:pt idx="6">
                  <c:v>794</c:v>
                </c:pt>
                <c:pt idx="7">
                  <c:v>793</c:v>
                </c:pt>
                <c:pt idx="8">
                  <c:v>792</c:v>
                </c:pt>
                <c:pt idx="9">
                  <c:v>791</c:v>
                </c:pt>
                <c:pt idx="10">
                  <c:v>790</c:v>
                </c:pt>
                <c:pt idx="11">
                  <c:v>789</c:v>
                </c:pt>
                <c:pt idx="12">
                  <c:v>788</c:v>
                </c:pt>
                <c:pt idx="13">
                  <c:v>787</c:v>
                </c:pt>
                <c:pt idx="14">
                  <c:v>786</c:v>
                </c:pt>
                <c:pt idx="15">
                  <c:v>785</c:v>
                </c:pt>
                <c:pt idx="16">
                  <c:v>784</c:v>
                </c:pt>
                <c:pt idx="17">
                  <c:v>783</c:v>
                </c:pt>
                <c:pt idx="18">
                  <c:v>782</c:v>
                </c:pt>
                <c:pt idx="19">
                  <c:v>781</c:v>
                </c:pt>
                <c:pt idx="20">
                  <c:v>780</c:v>
                </c:pt>
                <c:pt idx="21">
                  <c:v>779</c:v>
                </c:pt>
                <c:pt idx="22">
                  <c:v>778</c:v>
                </c:pt>
                <c:pt idx="23">
                  <c:v>777</c:v>
                </c:pt>
                <c:pt idx="24">
                  <c:v>776</c:v>
                </c:pt>
                <c:pt idx="25">
                  <c:v>775</c:v>
                </c:pt>
                <c:pt idx="26">
                  <c:v>774</c:v>
                </c:pt>
                <c:pt idx="27">
                  <c:v>773</c:v>
                </c:pt>
                <c:pt idx="28">
                  <c:v>772</c:v>
                </c:pt>
                <c:pt idx="29">
                  <c:v>771</c:v>
                </c:pt>
                <c:pt idx="30">
                  <c:v>770</c:v>
                </c:pt>
                <c:pt idx="31">
                  <c:v>769</c:v>
                </c:pt>
                <c:pt idx="32">
                  <c:v>768</c:v>
                </c:pt>
                <c:pt idx="33">
                  <c:v>767</c:v>
                </c:pt>
                <c:pt idx="34">
                  <c:v>766</c:v>
                </c:pt>
                <c:pt idx="35">
                  <c:v>765</c:v>
                </c:pt>
                <c:pt idx="36">
                  <c:v>764</c:v>
                </c:pt>
                <c:pt idx="37">
                  <c:v>763</c:v>
                </c:pt>
                <c:pt idx="38">
                  <c:v>762</c:v>
                </c:pt>
                <c:pt idx="39">
                  <c:v>761</c:v>
                </c:pt>
                <c:pt idx="40">
                  <c:v>760</c:v>
                </c:pt>
                <c:pt idx="41">
                  <c:v>759</c:v>
                </c:pt>
                <c:pt idx="42">
                  <c:v>758</c:v>
                </c:pt>
                <c:pt idx="43">
                  <c:v>757</c:v>
                </c:pt>
                <c:pt idx="44">
                  <c:v>756</c:v>
                </c:pt>
                <c:pt idx="45">
                  <c:v>755</c:v>
                </c:pt>
                <c:pt idx="46">
                  <c:v>754</c:v>
                </c:pt>
                <c:pt idx="47">
                  <c:v>753</c:v>
                </c:pt>
                <c:pt idx="48">
                  <c:v>752</c:v>
                </c:pt>
                <c:pt idx="49">
                  <c:v>751</c:v>
                </c:pt>
                <c:pt idx="50">
                  <c:v>750</c:v>
                </c:pt>
                <c:pt idx="51">
                  <c:v>749</c:v>
                </c:pt>
                <c:pt idx="52">
                  <c:v>748</c:v>
                </c:pt>
                <c:pt idx="53">
                  <c:v>747</c:v>
                </c:pt>
                <c:pt idx="54">
                  <c:v>746</c:v>
                </c:pt>
                <c:pt idx="55">
                  <c:v>745</c:v>
                </c:pt>
                <c:pt idx="56">
                  <c:v>744</c:v>
                </c:pt>
                <c:pt idx="57">
                  <c:v>743</c:v>
                </c:pt>
                <c:pt idx="58">
                  <c:v>742</c:v>
                </c:pt>
                <c:pt idx="59">
                  <c:v>741</c:v>
                </c:pt>
                <c:pt idx="60">
                  <c:v>740</c:v>
                </c:pt>
                <c:pt idx="61">
                  <c:v>739</c:v>
                </c:pt>
                <c:pt idx="62">
                  <c:v>738</c:v>
                </c:pt>
                <c:pt idx="63">
                  <c:v>737</c:v>
                </c:pt>
                <c:pt idx="64">
                  <c:v>736</c:v>
                </c:pt>
                <c:pt idx="65">
                  <c:v>735</c:v>
                </c:pt>
                <c:pt idx="66">
                  <c:v>734</c:v>
                </c:pt>
                <c:pt idx="67">
                  <c:v>733</c:v>
                </c:pt>
                <c:pt idx="68">
                  <c:v>732</c:v>
                </c:pt>
                <c:pt idx="69">
                  <c:v>731</c:v>
                </c:pt>
                <c:pt idx="70">
                  <c:v>730</c:v>
                </c:pt>
                <c:pt idx="71">
                  <c:v>729</c:v>
                </c:pt>
                <c:pt idx="72">
                  <c:v>728</c:v>
                </c:pt>
                <c:pt idx="73">
                  <c:v>727</c:v>
                </c:pt>
                <c:pt idx="74">
                  <c:v>726</c:v>
                </c:pt>
                <c:pt idx="75">
                  <c:v>725</c:v>
                </c:pt>
                <c:pt idx="76">
                  <c:v>724</c:v>
                </c:pt>
                <c:pt idx="77">
                  <c:v>723</c:v>
                </c:pt>
                <c:pt idx="78">
                  <c:v>722</c:v>
                </c:pt>
                <c:pt idx="79">
                  <c:v>721</c:v>
                </c:pt>
                <c:pt idx="80">
                  <c:v>720</c:v>
                </c:pt>
                <c:pt idx="81">
                  <c:v>719</c:v>
                </c:pt>
                <c:pt idx="82">
                  <c:v>718</c:v>
                </c:pt>
                <c:pt idx="83">
                  <c:v>717</c:v>
                </c:pt>
                <c:pt idx="84">
                  <c:v>716</c:v>
                </c:pt>
                <c:pt idx="85">
                  <c:v>715</c:v>
                </c:pt>
                <c:pt idx="86">
                  <c:v>714</c:v>
                </c:pt>
                <c:pt idx="87">
                  <c:v>713</c:v>
                </c:pt>
                <c:pt idx="88">
                  <c:v>712</c:v>
                </c:pt>
                <c:pt idx="89">
                  <c:v>711</c:v>
                </c:pt>
                <c:pt idx="90">
                  <c:v>710</c:v>
                </c:pt>
                <c:pt idx="91">
                  <c:v>709</c:v>
                </c:pt>
                <c:pt idx="92">
                  <c:v>708</c:v>
                </c:pt>
                <c:pt idx="93">
                  <c:v>707</c:v>
                </c:pt>
                <c:pt idx="94">
                  <c:v>706</c:v>
                </c:pt>
                <c:pt idx="95">
                  <c:v>705</c:v>
                </c:pt>
                <c:pt idx="96">
                  <c:v>704</c:v>
                </c:pt>
                <c:pt idx="97">
                  <c:v>703</c:v>
                </c:pt>
                <c:pt idx="98">
                  <c:v>702</c:v>
                </c:pt>
                <c:pt idx="99">
                  <c:v>701</c:v>
                </c:pt>
                <c:pt idx="100">
                  <c:v>700</c:v>
                </c:pt>
                <c:pt idx="101">
                  <c:v>699</c:v>
                </c:pt>
                <c:pt idx="102">
                  <c:v>698</c:v>
                </c:pt>
                <c:pt idx="103">
                  <c:v>697</c:v>
                </c:pt>
                <c:pt idx="104">
                  <c:v>696</c:v>
                </c:pt>
                <c:pt idx="105">
                  <c:v>695</c:v>
                </c:pt>
                <c:pt idx="106">
                  <c:v>694</c:v>
                </c:pt>
                <c:pt idx="107">
                  <c:v>693</c:v>
                </c:pt>
                <c:pt idx="108">
                  <c:v>692</c:v>
                </c:pt>
                <c:pt idx="109">
                  <c:v>691</c:v>
                </c:pt>
                <c:pt idx="110">
                  <c:v>690</c:v>
                </c:pt>
                <c:pt idx="111">
                  <c:v>689</c:v>
                </c:pt>
                <c:pt idx="112">
                  <c:v>688</c:v>
                </c:pt>
                <c:pt idx="113">
                  <c:v>687</c:v>
                </c:pt>
                <c:pt idx="114">
                  <c:v>686</c:v>
                </c:pt>
                <c:pt idx="115">
                  <c:v>685</c:v>
                </c:pt>
                <c:pt idx="116">
                  <c:v>684</c:v>
                </c:pt>
                <c:pt idx="117">
                  <c:v>683</c:v>
                </c:pt>
                <c:pt idx="118">
                  <c:v>682</c:v>
                </c:pt>
                <c:pt idx="119">
                  <c:v>681</c:v>
                </c:pt>
                <c:pt idx="120">
                  <c:v>680</c:v>
                </c:pt>
                <c:pt idx="121">
                  <c:v>679</c:v>
                </c:pt>
                <c:pt idx="122">
                  <c:v>678</c:v>
                </c:pt>
                <c:pt idx="123">
                  <c:v>677</c:v>
                </c:pt>
                <c:pt idx="124">
                  <c:v>676</c:v>
                </c:pt>
                <c:pt idx="125">
                  <c:v>675</c:v>
                </c:pt>
                <c:pt idx="126">
                  <c:v>674</c:v>
                </c:pt>
                <c:pt idx="127">
                  <c:v>673</c:v>
                </c:pt>
                <c:pt idx="128">
                  <c:v>672</c:v>
                </c:pt>
                <c:pt idx="129">
                  <c:v>671</c:v>
                </c:pt>
                <c:pt idx="130">
                  <c:v>670</c:v>
                </c:pt>
                <c:pt idx="131">
                  <c:v>669</c:v>
                </c:pt>
                <c:pt idx="132">
                  <c:v>668</c:v>
                </c:pt>
                <c:pt idx="133">
                  <c:v>667</c:v>
                </c:pt>
                <c:pt idx="134">
                  <c:v>666</c:v>
                </c:pt>
                <c:pt idx="135">
                  <c:v>665</c:v>
                </c:pt>
                <c:pt idx="136">
                  <c:v>664</c:v>
                </c:pt>
                <c:pt idx="137">
                  <c:v>663</c:v>
                </c:pt>
                <c:pt idx="138">
                  <c:v>662</c:v>
                </c:pt>
                <c:pt idx="139">
                  <c:v>661</c:v>
                </c:pt>
                <c:pt idx="140">
                  <c:v>660</c:v>
                </c:pt>
                <c:pt idx="141">
                  <c:v>659</c:v>
                </c:pt>
                <c:pt idx="142">
                  <c:v>658</c:v>
                </c:pt>
                <c:pt idx="143">
                  <c:v>657</c:v>
                </c:pt>
                <c:pt idx="144">
                  <c:v>656</c:v>
                </c:pt>
                <c:pt idx="145">
                  <c:v>655</c:v>
                </c:pt>
                <c:pt idx="146">
                  <c:v>654</c:v>
                </c:pt>
                <c:pt idx="147">
                  <c:v>653</c:v>
                </c:pt>
                <c:pt idx="148">
                  <c:v>652</c:v>
                </c:pt>
                <c:pt idx="149">
                  <c:v>651</c:v>
                </c:pt>
                <c:pt idx="150">
                  <c:v>650</c:v>
                </c:pt>
                <c:pt idx="151">
                  <c:v>649</c:v>
                </c:pt>
                <c:pt idx="152">
                  <c:v>648</c:v>
                </c:pt>
                <c:pt idx="153">
                  <c:v>647</c:v>
                </c:pt>
                <c:pt idx="154">
                  <c:v>646</c:v>
                </c:pt>
                <c:pt idx="155">
                  <c:v>645</c:v>
                </c:pt>
                <c:pt idx="156">
                  <c:v>644</c:v>
                </c:pt>
                <c:pt idx="157">
                  <c:v>643</c:v>
                </c:pt>
                <c:pt idx="158">
                  <c:v>642</c:v>
                </c:pt>
                <c:pt idx="159">
                  <c:v>641</c:v>
                </c:pt>
                <c:pt idx="160">
                  <c:v>640</c:v>
                </c:pt>
                <c:pt idx="161">
                  <c:v>639</c:v>
                </c:pt>
                <c:pt idx="162">
                  <c:v>638</c:v>
                </c:pt>
                <c:pt idx="163">
                  <c:v>637</c:v>
                </c:pt>
                <c:pt idx="164">
                  <c:v>636</c:v>
                </c:pt>
                <c:pt idx="165">
                  <c:v>635</c:v>
                </c:pt>
                <c:pt idx="166">
                  <c:v>634</c:v>
                </c:pt>
                <c:pt idx="167">
                  <c:v>633</c:v>
                </c:pt>
                <c:pt idx="168">
                  <c:v>632</c:v>
                </c:pt>
                <c:pt idx="169">
                  <c:v>631</c:v>
                </c:pt>
                <c:pt idx="170">
                  <c:v>630</c:v>
                </c:pt>
                <c:pt idx="171">
                  <c:v>629</c:v>
                </c:pt>
                <c:pt idx="172">
                  <c:v>628</c:v>
                </c:pt>
                <c:pt idx="173">
                  <c:v>627</c:v>
                </c:pt>
                <c:pt idx="174">
                  <c:v>626</c:v>
                </c:pt>
                <c:pt idx="175">
                  <c:v>625</c:v>
                </c:pt>
                <c:pt idx="176">
                  <c:v>624</c:v>
                </c:pt>
                <c:pt idx="177">
                  <c:v>623</c:v>
                </c:pt>
                <c:pt idx="178">
                  <c:v>622</c:v>
                </c:pt>
                <c:pt idx="179">
                  <c:v>621</c:v>
                </c:pt>
                <c:pt idx="180">
                  <c:v>620</c:v>
                </c:pt>
                <c:pt idx="181">
                  <c:v>619</c:v>
                </c:pt>
                <c:pt idx="182">
                  <c:v>618</c:v>
                </c:pt>
                <c:pt idx="183">
                  <c:v>617</c:v>
                </c:pt>
                <c:pt idx="184">
                  <c:v>616</c:v>
                </c:pt>
                <c:pt idx="185">
                  <c:v>615</c:v>
                </c:pt>
                <c:pt idx="186">
                  <c:v>614</c:v>
                </c:pt>
                <c:pt idx="187">
                  <c:v>613</c:v>
                </c:pt>
                <c:pt idx="188">
                  <c:v>612</c:v>
                </c:pt>
                <c:pt idx="189">
                  <c:v>611</c:v>
                </c:pt>
                <c:pt idx="190">
                  <c:v>610</c:v>
                </c:pt>
                <c:pt idx="191">
                  <c:v>609</c:v>
                </c:pt>
                <c:pt idx="192">
                  <c:v>608</c:v>
                </c:pt>
                <c:pt idx="193">
                  <c:v>607</c:v>
                </c:pt>
                <c:pt idx="194">
                  <c:v>606</c:v>
                </c:pt>
                <c:pt idx="195">
                  <c:v>605</c:v>
                </c:pt>
                <c:pt idx="196">
                  <c:v>604</c:v>
                </c:pt>
                <c:pt idx="197">
                  <c:v>603</c:v>
                </c:pt>
                <c:pt idx="198">
                  <c:v>602</c:v>
                </c:pt>
                <c:pt idx="199">
                  <c:v>601</c:v>
                </c:pt>
                <c:pt idx="200">
                  <c:v>600</c:v>
                </c:pt>
                <c:pt idx="201">
                  <c:v>599</c:v>
                </c:pt>
                <c:pt idx="202">
                  <c:v>598</c:v>
                </c:pt>
                <c:pt idx="203">
                  <c:v>597</c:v>
                </c:pt>
                <c:pt idx="204">
                  <c:v>596</c:v>
                </c:pt>
                <c:pt idx="205">
                  <c:v>595</c:v>
                </c:pt>
                <c:pt idx="206">
                  <c:v>594</c:v>
                </c:pt>
                <c:pt idx="207">
                  <c:v>593</c:v>
                </c:pt>
                <c:pt idx="208">
                  <c:v>592</c:v>
                </c:pt>
                <c:pt idx="209">
                  <c:v>591</c:v>
                </c:pt>
                <c:pt idx="210">
                  <c:v>590</c:v>
                </c:pt>
                <c:pt idx="211">
                  <c:v>589</c:v>
                </c:pt>
                <c:pt idx="212">
                  <c:v>588</c:v>
                </c:pt>
                <c:pt idx="213">
                  <c:v>587</c:v>
                </c:pt>
                <c:pt idx="214">
                  <c:v>586</c:v>
                </c:pt>
                <c:pt idx="215">
                  <c:v>585</c:v>
                </c:pt>
                <c:pt idx="216">
                  <c:v>584</c:v>
                </c:pt>
                <c:pt idx="217">
                  <c:v>583</c:v>
                </c:pt>
                <c:pt idx="218">
                  <c:v>582</c:v>
                </c:pt>
                <c:pt idx="219">
                  <c:v>581</c:v>
                </c:pt>
                <c:pt idx="220">
                  <c:v>580</c:v>
                </c:pt>
                <c:pt idx="221">
                  <c:v>579</c:v>
                </c:pt>
                <c:pt idx="222">
                  <c:v>578</c:v>
                </c:pt>
                <c:pt idx="223">
                  <c:v>577</c:v>
                </c:pt>
                <c:pt idx="224">
                  <c:v>576</c:v>
                </c:pt>
                <c:pt idx="225">
                  <c:v>575</c:v>
                </c:pt>
                <c:pt idx="226">
                  <c:v>574</c:v>
                </c:pt>
                <c:pt idx="227">
                  <c:v>573</c:v>
                </c:pt>
                <c:pt idx="228">
                  <c:v>572</c:v>
                </c:pt>
                <c:pt idx="229">
                  <c:v>571</c:v>
                </c:pt>
                <c:pt idx="230">
                  <c:v>570</c:v>
                </c:pt>
                <c:pt idx="231">
                  <c:v>569</c:v>
                </c:pt>
                <c:pt idx="232">
                  <c:v>568</c:v>
                </c:pt>
                <c:pt idx="233">
                  <c:v>567</c:v>
                </c:pt>
                <c:pt idx="234">
                  <c:v>566</c:v>
                </c:pt>
                <c:pt idx="235">
                  <c:v>565</c:v>
                </c:pt>
                <c:pt idx="236">
                  <c:v>564</c:v>
                </c:pt>
                <c:pt idx="237">
                  <c:v>563</c:v>
                </c:pt>
                <c:pt idx="238">
                  <c:v>562</c:v>
                </c:pt>
                <c:pt idx="239">
                  <c:v>561</c:v>
                </c:pt>
                <c:pt idx="240">
                  <c:v>560</c:v>
                </c:pt>
                <c:pt idx="241">
                  <c:v>559</c:v>
                </c:pt>
                <c:pt idx="242">
                  <c:v>558</c:v>
                </c:pt>
                <c:pt idx="243">
                  <c:v>557</c:v>
                </c:pt>
                <c:pt idx="244">
                  <c:v>556</c:v>
                </c:pt>
                <c:pt idx="245">
                  <c:v>555</c:v>
                </c:pt>
                <c:pt idx="246">
                  <c:v>554</c:v>
                </c:pt>
                <c:pt idx="247">
                  <c:v>553</c:v>
                </c:pt>
                <c:pt idx="248">
                  <c:v>552</c:v>
                </c:pt>
                <c:pt idx="249">
                  <c:v>551</c:v>
                </c:pt>
                <c:pt idx="250">
                  <c:v>550</c:v>
                </c:pt>
                <c:pt idx="251">
                  <c:v>549</c:v>
                </c:pt>
                <c:pt idx="252">
                  <c:v>548</c:v>
                </c:pt>
                <c:pt idx="253">
                  <c:v>547</c:v>
                </c:pt>
                <c:pt idx="254">
                  <c:v>546</c:v>
                </c:pt>
                <c:pt idx="255">
                  <c:v>545</c:v>
                </c:pt>
                <c:pt idx="256">
                  <c:v>544</c:v>
                </c:pt>
                <c:pt idx="257">
                  <c:v>543</c:v>
                </c:pt>
                <c:pt idx="258">
                  <c:v>542</c:v>
                </c:pt>
                <c:pt idx="259">
                  <c:v>541</c:v>
                </c:pt>
                <c:pt idx="260">
                  <c:v>540</c:v>
                </c:pt>
                <c:pt idx="261">
                  <c:v>539</c:v>
                </c:pt>
                <c:pt idx="262">
                  <c:v>538</c:v>
                </c:pt>
                <c:pt idx="263">
                  <c:v>537</c:v>
                </c:pt>
                <c:pt idx="264">
                  <c:v>536</c:v>
                </c:pt>
                <c:pt idx="265">
                  <c:v>535</c:v>
                </c:pt>
                <c:pt idx="266">
                  <c:v>534</c:v>
                </c:pt>
                <c:pt idx="267">
                  <c:v>533</c:v>
                </c:pt>
                <c:pt idx="268">
                  <c:v>532</c:v>
                </c:pt>
                <c:pt idx="269">
                  <c:v>531</c:v>
                </c:pt>
                <c:pt idx="270">
                  <c:v>530</c:v>
                </c:pt>
                <c:pt idx="271">
                  <c:v>529</c:v>
                </c:pt>
                <c:pt idx="272">
                  <c:v>528</c:v>
                </c:pt>
                <c:pt idx="273">
                  <c:v>527</c:v>
                </c:pt>
                <c:pt idx="274">
                  <c:v>526</c:v>
                </c:pt>
                <c:pt idx="275">
                  <c:v>525</c:v>
                </c:pt>
                <c:pt idx="276">
                  <c:v>524</c:v>
                </c:pt>
                <c:pt idx="277">
                  <c:v>523</c:v>
                </c:pt>
                <c:pt idx="278">
                  <c:v>522</c:v>
                </c:pt>
                <c:pt idx="279">
                  <c:v>521</c:v>
                </c:pt>
                <c:pt idx="280">
                  <c:v>520</c:v>
                </c:pt>
                <c:pt idx="281">
                  <c:v>519</c:v>
                </c:pt>
                <c:pt idx="282">
                  <c:v>518</c:v>
                </c:pt>
                <c:pt idx="283">
                  <c:v>517</c:v>
                </c:pt>
                <c:pt idx="284">
                  <c:v>516</c:v>
                </c:pt>
                <c:pt idx="285">
                  <c:v>515</c:v>
                </c:pt>
                <c:pt idx="286">
                  <c:v>514</c:v>
                </c:pt>
                <c:pt idx="287">
                  <c:v>513</c:v>
                </c:pt>
                <c:pt idx="288">
                  <c:v>512</c:v>
                </c:pt>
                <c:pt idx="289">
                  <c:v>511</c:v>
                </c:pt>
                <c:pt idx="290">
                  <c:v>510</c:v>
                </c:pt>
                <c:pt idx="291">
                  <c:v>509</c:v>
                </c:pt>
                <c:pt idx="292">
                  <c:v>508</c:v>
                </c:pt>
                <c:pt idx="293">
                  <c:v>507</c:v>
                </c:pt>
                <c:pt idx="294">
                  <c:v>506</c:v>
                </c:pt>
                <c:pt idx="295">
                  <c:v>505</c:v>
                </c:pt>
                <c:pt idx="296">
                  <c:v>504</c:v>
                </c:pt>
                <c:pt idx="297">
                  <c:v>503</c:v>
                </c:pt>
                <c:pt idx="298">
                  <c:v>502</c:v>
                </c:pt>
                <c:pt idx="299">
                  <c:v>501</c:v>
                </c:pt>
                <c:pt idx="300">
                  <c:v>500</c:v>
                </c:pt>
                <c:pt idx="301">
                  <c:v>499</c:v>
                </c:pt>
                <c:pt idx="302">
                  <c:v>498</c:v>
                </c:pt>
                <c:pt idx="303">
                  <c:v>497</c:v>
                </c:pt>
                <c:pt idx="304">
                  <c:v>496</c:v>
                </c:pt>
                <c:pt idx="305">
                  <c:v>495</c:v>
                </c:pt>
                <c:pt idx="306">
                  <c:v>494</c:v>
                </c:pt>
                <c:pt idx="307">
                  <c:v>493</c:v>
                </c:pt>
                <c:pt idx="308">
                  <c:v>492</c:v>
                </c:pt>
                <c:pt idx="309">
                  <c:v>491</c:v>
                </c:pt>
                <c:pt idx="310">
                  <c:v>490</c:v>
                </c:pt>
                <c:pt idx="311">
                  <c:v>489</c:v>
                </c:pt>
                <c:pt idx="312">
                  <c:v>488</c:v>
                </c:pt>
                <c:pt idx="313">
                  <c:v>487</c:v>
                </c:pt>
                <c:pt idx="314">
                  <c:v>486</c:v>
                </c:pt>
                <c:pt idx="315">
                  <c:v>485</c:v>
                </c:pt>
                <c:pt idx="316">
                  <c:v>484</c:v>
                </c:pt>
                <c:pt idx="317">
                  <c:v>483</c:v>
                </c:pt>
                <c:pt idx="318">
                  <c:v>482</c:v>
                </c:pt>
                <c:pt idx="319">
                  <c:v>481</c:v>
                </c:pt>
                <c:pt idx="320">
                  <c:v>480</c:v>
                </c:pt>
                <c:pt idx="321">
                  <c:v>479</c:v>
                </c:pt>
                <c:pt idx="322">
                  <c:v>478</c:v>
                </c:pt>
                <c:pt idx="323">
                  <c:v>477</c:v>
                </c:pt>
                <c:pt idx="324">
                  <c:v>476</c:v>
                </c:pt>
                <c:pt idx="325">
                  <c:v>475</c:v>
                </c:pt>
                <c:pt idx="326">
                  <c:v>474</c:v>
                </c:pt>
                <c:pt idx="327">
                  <c:v>473</c:v>
                </c:pt>
                <c:pt idx="328">
                  <c:v>472</c:v>
                </c:pt>
                <c:pt idx="329">
                  <c:v>471</c:v>
                </c:pt>
                <c:pt idx="330">
                  <c:v>470</c:v>
                </c:pt>
                <c:pt idx="331">
                  <c:v>469</c:v>
                </c:pt>
                <c:pt idx="332">
                  <c:v>468</c:v>
                </c:pt>
                <c:pt idx="333">
                  <c:v>467</c:v>
                </c:pt>
                <c:pt idx="334">
                  <c:v>466</c:v>
                </c:pt>
                <c:pt idx="335">
                  <c:v>465</c:v>
                </c:pt>
                <c:pt idx="336">
                  <c:v>464</c:v>
                </c:pt>
                <c:pt idx="337">
                  <c:v>463</c:v>
                </c:pt>
                <c:pt idx="338">
                  <c:v>462</c:v>
                </c:pt>
                <c:pt idx="339">
                  <c:v>461</c:v>
                </c:pt>
                <c:pt idx="340">
                  <c:v>460</c:v>
                </c:pt>
                <c:pt idx="341">
                  <c:v>459</c:v>
                </c:pt>
                <c:pt idx="342">
                  <c:v>458</c:v>
                </c:pt>
                <c:pt idx="343">
                  <c:v>457</c:v>
                </c:pt>
                <c:pt idx="344">
                  <c:v>456</c:v>
                </c:pt>
                <c:pt idx="345">
                  <c:v>455</c:v>
                </c:pt>
                <c:pt idx="346">
                  <c:v>454</c:v>
                </c:pt>
                <c:pt idx="347">
                  <c:v>453</c:v>
                </c:pt>
                <c:pt idx="348">
                  <c:v>452</c:v>
                </c:pt>
                <c:pt idx="349">
                  <c:v>451</c:v>
                </c:pt>
                <c:pt idx="350">
                  <c:v>450</c:v>
                </c:pt>
                <c:pt idx="351">
                  <c:v>449</c:v>
                </c:pt>
                <c:pt idx="352">
                  <c:v>448</c:v>
                </c:pt>
                <c:pt idx="353">
                  <c:v>447</c:v>
                </c:pt>
                <c:pt idx="354">
                  <c:v>446</c:v>
                </c:pt>
                <c:pt idx="355">
                  <c:v>445</c:v>
                </c:pt>
                <c:pt idx="356">
                  <c:v>444</c:v>
                </c:pt>
                <c:pt idx="357">
                  <c:v>443</c:v>
                </c:pt>
                <c:pt idx="358">
                  <c:v>442</c:v>
                </c:pt>
                <c:pt idx="359">
                  <c:v>441</c:v>
                </c:pt>
                <c:pt idx="360">
                  <c:v>440</c:v>
                </c:pt>
                <c:pt idx="361">
                  <c:v>439</c:v>
                </c:pt>
                <c:pt idx="362">
                  <c:v>438</c:v>
                </c:pt>
                <c:pt idx="363">
                  <c:v>437</c:v>
                </c:pt>
                <c:pt idx="364">
                  <c:v>436</c:v>
                </c:pt>
                <c:pt idx="365">
                  <c:v>435</c:v>
                </c:pt>
                <c:pt idx="366">
                  <c:v>434</c:v>
                </c:pt>
                <c:pt idx="367">
                  <c:v>433</c:v>
                </c:pt>
                <c:pt idx="368">
                  <c:v>432</c:v>
                </c:pt>
                <c:pt idx="369">
                  <c:v>431</c:v>
                </c:pt>
                <c:pt idx="370">
                  <c:v>430</c:v>
                </c:pt>
                <c:pt idx="371">
                  <c:v>429</c:v>
                </c:pt>
                <c:pt idx="372">
                  <c:v>428</c:v>
                </c:pt>
                <c:pt idx="373">
                  <c:v>427</c:v>
                </c:pt>
                <c:pt idx="374">
                  <c:v>426</c:v>
                </c:pt>
                <c:pt idx="375">
                  <c:v>425</c:v>
                </c:pt>
                <c:pt idx="376">
                  <c:v>424</c:v>
                </c:pt>
                <c:pt idx="377">
                  <c:v>423</c:v>
                </c:pt>
                <c:pt idx="378">
                  <c:v>422</c:v>
                </c:pt>
                <c:pt idx="379">
                  <c:v>421</c:v>
                </c:pt>
                <c:pt idx="380">
                  <c:v>420</c:v>
                </c:pt>
                <c:pt idx="381">
                  <c:v>419</c:v>
                </c:pt>
                <c:pt idx="382">
                  <c:v>418</c:v>
                </c:pt>
                <c:pt idx="383">
                  <c:v>417</c:v>
                </c:pt>
                <c:pt idx="384">
                  <c:v>416</c:v>
                </c:pt>
                <c:pt idx="385">
                  <c:v>415</c:v>
                </c:pt>
                <c:pt idx="386">
                  <c:v>414</c:v>
                </c:pt>
                <c:pt idx="387">
                  <c:v>413</c:v>
                </c:pt>
                <c:pt idx="388">
                  <c:v>412</c:v>
                </c:pt>
                <c:pt idx="389">
                  <c:v>411</c:v>
                </c:pt>
                <c:pt idx="390">
                  <c:v>410</c:v>
                </c:pt>
                <c:pt idx="391">
                  <c:v>409</c:v>
                </c:pt>
                <c:pt idx="392">
                  <c:v>408</c:v>
                </c:pt>
                <c:pt idx="393">
                  <c:v>407</c:v>
                </c:pt>
                <c:pt idx="394">
                  <c:v>406</c:v>
                </c:pt>
                <c:pt idx="395">
                  <c:v>405</c:v>
                </c:pt>
                <c:pt idx="396">
                  <c:v>404</c:v>
                </c:pt>
                <c:pt idx="397">
                  <c:v>403</c:v>
                </c:pt>
                <c:pt idx="398">
                  <c:v>402</c:v>
                </c:pt>
                <c:pt idx="399">
                  <c:v>401</c:v>
                </c:pt>
                <c:pt idx="400">
                  <c:v>400</c:v>
                </c:pt>
              </c:numCache>
            </c:numRef>
          </c:xVal>
          <c:yVal>
            <c:numRef>
              <c:f>'5mM (2%conversione)'!$K$2:$K$402</c:f>
              <c:numCache>
                <c:formatCode>General</c:formatCode>
                <c:ptCount val="401"/>
                <c:pt idx="0">
                  <c:v>0.21287600000000001</c:v>
                </c:pt>
                <c:pt idx="1">
                  <c:v>0.21319299999999999</c:v>
                </c:pt>
                <c:pt idx="2">
                  <c:v>0.21354699999999999</c:v>
                </c:pt>
                <c:pt idx="3">
                  <c:v>0.21398</c:v>
                </c:pt>
                <c:pt idx="4">
                  <c:v>0.21440300000000001</c:v>
                </c:pt>
                <c:pt idx="5">
                  <c:v>0.21485799999999999</c:v>
                </c:pt>
                <c:pt idx="6">
                  <c:v>0.21532499999999999</c:v>
                </c:pt>
                <c:pt idx="7">
                  <c:v>0.21574199999999999</c:v>
                </c:pt>
                <c:pt idx="8">
                  <c:v>0.21610399999999999</c:v>
                </c:pt>
                <c:pt idx="9">
                  <c:v>0.21649299999999999</c:v>
                </c:pt>
                <c:pt idx="10">
                  <c:v>0.21690300000000001</c:v>
                </c:pt>
                <c:pt idx="11">
                  <c:v>0.217306</c:v>
                </c:pt>
                <c:pt idx="12">
                  <c:v>0.217695</c:v>
                </c:pt>
                <c:pt idx="13">
                  <c:v>0.21807799999999999</c:v>
                </c:pt>
                <c:pt idx="14">
                  <c:v>0.218527</c:v>
                </c:pt>
                <c:pt idx="15">
                  <c:v>0.21895999999999999</c:v>
                </c:pt>
                <c:pt idx="16">
                  <c:v>0.21937699999999999</c:v>
                </c:pt>
                <c:pt idx="17">
                  <c:v>0.219831</c:v>
                </c:pt>
                <c:pt idx="18">
                  <c:v>0.22028400000000001</c:v>
                </c:pt>
                <c:pt idx="19">
                  <c:v>0.220693</c:v>
                </c:pt>
                <c:pt idx="20">
                  <c:v>0.22108900000000001</c:v>
                </c:pt>
                <c:pt idx="21">
                  <c:v>0.22148999999999999</c:v>
                </c:pt>
                <c:pt idx="22">
                  <c:v>0.221911</c:v>
                </c:pt>
                <c:pt idx="23">
                  <c:v>0.2223</c:v>
                </c:pt>
                <c:pt idx="24">
                  <c:v>0.22267000000000001</c:v>
                </c:pt>
                <c:pt idx="25">
                  <c:v>0.22305900000000001</c:v>
                </c:pt>
                <c:pt idx="26">
                  <c:v>0.22348499999999999</c:v>
                </c:pt>
                <c:pt idx="27">
                  <c:v>0.223965</c:v>
                </c:pt>
                <c:pt idx="28">
                  <c:v>0.22446099999999999</c:v>
                </c:pt>
                <c:pt idx="29">
                  <c:v>0.22497</c:v>
                </c:pt>
                <c:pt idx="30">
                  <c:v>0.225497</c:v>
                </c:pt>
                <c:pt idx="31">
                  <c:v>0.22592000000000001</c:v>
                </c:pt>
                <c:pt idx="32">
                  <c:v>0.22631100000000001</c:v>
                </c:pt>
                <c:pt idx="33">
                  <c:v>0.22670799999999999</c:v>
                </c:pt>
                <c:pt idx="34">
                  <c:v>0.22713800000000001</c:v>
                </c:pt>
                <c:pt idx="35">
                  <c:v>0.22756299999999999</c:v>
                </c:pt>
                <c:pt idx="36">
                  <c:v>0.227969</c:v>
                </c:pt>
                <c:pt idx="37">
                  <c:v>0.228379</c:v>
                </c:pt>
                <c:pt idx="38">
                  <c:v>0.228826</c:v>
                </c:pt>
                <c:pt idx="39">
                  <c:v>0.229273</c:v>
                </c:pt>
                <c:pt idx="40">
                  <c:v>0.22975100000000001</c:v>
                </c:pt>
                <c:pt idx="41">
                  <c:v>0.23028999999999999</c:v>
                </c:pt>
                <c:pt idx="42">
                  <c:v>0.23080700000000001</c:v>
                </c:pt>
                <c:pt idx="43">
                  <c:v>0.231262</c:v>
                </c:pt>
                <c:pt idx="44">
                  <c:v>0.23169699999999999</c:v>
                </c:pt>
                <c:pt idx="45">
                  <c:v>0.23216300000000001</c:v>
                </c:pt>
                <c:pt idx="46">
                  <c:v>0.232622</c:v>
                </c:pt>
                <c:pt idx="47">
                  <c:v>0.23306099999999999</c:v>
                </c:pt>
                <c:pt idx="48">
                  <c:v>0.23352200000000001</c:v>
                </c:pt>
                <c:pt idx="49">
                  <c:v>0.234014</c:v>
                </c:pt>
                <c:pt idx="50">
                  <c:v>0.23454800000000001</c:v>
                </c:pt>
                <c:pt idx="51">
                  <c:v>0.23506199999999999</c:v>
                </c:pt>
                <c:pt idx="52">
                  <c:v>0.23563200000000001</c:v>
                </c:pt>
                <c:pt idx="53">
                  <c:v>0.23619299999999999</c:v>
                </c:pt>
                <c:pt idx="54">
                  <c:v>0.23671300000000001</c:v>
                </c:pt>
                <c:pt idx="55">
                  <c:v>0.23716799999999999</c:v>
                </c:pt>
                <c:pt idx="56">
                  <c:v>0.23761699999999999</c:v>
                </c:pt>
                <c:pt idx="57">
                  <c:v>0.23805200000000001</c:v>
                </c:pt>
                <c:pt idx="58">
                  <c:v>0.238534</c:v>
                </c:pt>
                <c:pt idx="59">
                  <c:v>0.23900099999999999</c:v>
                </c:pt>
                <c:pt idx="60">
                  <c:v>0.23949799999999999</c:v>
                </c:pt>
                <c:pt idx="61">
                  <c:v>0.240011</c:v>
                </c:pt>
                <c:pt idx="62">
                  <c:v>0.240535</c:v>
                </c:pt>
                <c:pt idx="63">
                  <c:v>0.24107600000000001</c:v>
                </c:pt>
                <c:pt idx="64">
                  <c:v>0.241614</c:v>
                </c:pt>
                <c:pt idx="65">
                  <c:v>0.242174</c:v>
                </c:pt>
                <c:pt idx="66">
                  <c:v>0.24271200000000001</c:v>
                </c:pt>
                <c:pt idx="67">
                  <c:v>0.243205</c:v>
                </c:pt>
                <c:pt idx="68">
                  <c:v>0.243724</c:v>
                </c:pt>
                <c:pt idx="69">
                  <c:v>0.24424999999999999</c:v>
                </c:pt>
                <c:pt idx="70">
                  <c:v>0.24478</c:v>
                </c:pt>
                <c:pt idx="71">
                  <c:v>0.24529599999999999</c:v>
                </c:pt>
                <c:pt idx="72">
                  <c:v>0.245806</c:v>
                </c:pt>
                <c:pt idx="73">
                  <c:v>0.24634400000000001</c:v>
                </c:pt>
                <c:pt idx="74">
                  <c:v>0.246887</c:v>
                </c:pt>
                <c:pt idx="75">
                  <c:v>0.247443</c:v>
                </c:pt>
                <c:pt idx="76">
                  <c:v>0.248032</c:v>
                </c:pt>
                <c:pt idx="77">
                  <c:v>0.248641</c:v>
                </c:pt>
                <c:pt idx="78">
                  <c:v>0.249226</c:v>
                </c:pt>
                <c:pt idx="79">
                  <c:v>0.249753</c:v>
                </c:pt>
                <c:pt idx="80">
                  <c:v>0.25026500000000002</c:v>
                </c:pt>
                <c:pt idx="81">
                  <c:v>0.25080799999999998</c:v>
                </c:pt>
                <c:pt idx="82">
                  <c:v>0.25133899999999998</c:v>
                </c:pt>
                <c:pt idx="83">
                  <c:v>0.25187199999999998</c:v>
                </c:pt>
                <c:pt idx="84">
                  <c:v>0.25242700000000001</c:v>
                </c:pt>
                <c:pt idx="85">
                  <c:v>0.25300499999999998</c:v>
                </c:pt>
                <c:pt idx="86">
                  <c:v>0.25357600000000002</c:v>
                </c:pt>
                <c:pt idx="87">
                  <c:v>0.25419900000000001</c:v>
                </c:pt>
                <c:pt idx="88">
                  <c:v>0.25485400000000002</c:v>
                </c:pt>
                <c:pt idx="89">
                  <c:v>0.25550299999999998</c:v>
                </c:pt>
                <c:pt idx="90">
                  <c:v>0.25611600000000001</c:v>
                </c:pt>
                <c:pt idx="91">
                  <c:v>0.25667800000000002</c:v>
                </c:pt>
                <c:pt idx="92">
                  <c:v>0.25719700000000001</c:v>
                </c:pt>
                <c:pt idx="93">
                  <c:v>0.25773600000000002</c:v>
                </c:pt>
                <c:pt idx="94">
                  <c:v>0.258303</c:v>
                </c:pt>
                <c:pt idx="95">
                  <c:v>0.25886300000000001</c:v>
                </c:pt>
                <c:pt idx="96">
                  <c:v>0.25945200000000002</c:v>
                </c:pt>
                <c:pt idx="97">
                  <c:v>0.26002900000000001</c:v>
                </c:pt>
                <c:pt idx="98">
                  <c:v>0.26062200000000002</c:v>
                </c:pt>
                <c:pt idx="99">
                  <c:v>0.26126300000000002</c:v>
                </c:pt>
                <c:pt idx="100">
                  <c:v>0.26193100000000002</c:v>
                </c:pt>
                <c:pt idx="101">
                  <c:v>0.26260499999999998</c:v>
                </c:pt>
                <c:pt idx="102">
                  <c:v>0.26323800000000003</c:v>
                </c:pt>
                <c:pt idx="103">
                  <c:v>0.26380500000000001</c:v>
                </c:pt>
                <c:pt idx="104">
                  <c:v>0.26439699999999999</c:v>
                </c:pt>
                <c:pt idx="105">
                  <c:v>0.26497100000000001</c:v>
                </c:pt>
                <c:pt idx="106">
                  <c:v>0.26556600000000002</c:v>
                </c:pt>
                <c:pt idx="107">
                  <c:v>0.26615</c:v>
                </c:pt>
                <c:pt idx="108">
                  <c:v>0.26674799999999999</c:v>
                </c:pt>
                <c:pt idx="109">
                  <c:v>0.267424</c:v>
                </c:pt>
                <c:pt idx="110">
                  <c:v>0.26809899999999998</c:v>
                </c:pt>
                <c:pt idx="111">
                  <c:v>0.26880399999999999</c:v>
                </c:pt>
                <c:pt idx="112">
                  <c:v>0.26952100000000001</c:v>
                </c:pt>
                <c:pt idx="113">
                  <c:v>0.27021400000000001</c:v>
                </c:pt>
                <c:pt idx="114">
                  <c:v>0.27088699999999999</c:v>
                </c:pt>
                <c:pt idx="115">
                  <c:v>0.27151700000000001</c:v>
                </c:pt>
                <c:pt idx="116">
                  <c:v>0.27213300000000001</c:v>
                </c:pt>
                <c:pt idx="117">
                  <c:v>0.272704</c:v>
                </c:pt>
                <c:pt idx="118">
                  <c:v>0.27334399999999998</c:v>
                </c:pt>
                <c:pt idx="119">
                  <c:v>0.27395799999999998</c:v>
                </c:pt>
                <c:pt idx="120">
                  <c:v>0.27458199999999999</c:v>
                </c:pt>
                <c:pt idx="121">
                  <c:v>0.27525300000000003</c:v>
                </c:pt>
                <c:pt idx="122">
                  <c:v>0.27591399999999999</c:v>
                </c:pt>
                <c:pt idx="123">
                  <c:v>0.27663500000000002</c:v>
                </c:pt>
                <c:pt idx="124">
                  <c:v>0.27735799999999999</c:v>
                </c:pt>
                <c:pt idx="125">
                  <c:v>0.278059</c:v>
                </c:pt>
                <c:pt idx="126">
                  <c:v>0.27881299999999998</c:v>
                </c:pt>
                <c:pt idx="127">
                  <c:v>0.27953699999999998</c:v>
                </c:pt>
                <c:pt idx="128">
                  <c:v>0.28020600000000001</c:v>
                </c:pt>
                <c:pt idx="129">
                  <c:v>0.28083599999999997</c:v>
                </c:pt>
                <c:pt idx="130">
                  <c:v>0.28150799999999998</c:v>
                </c:pt>
                <c:pt idx="131">
                  <c:v>0.28215400000000002</c:v>
                </c:pt>
                <c:pt idx="132">
                  <c:v>0.282829</c:v>
                </c:pt>
                <c:pt idx="133">
                  <c:v>0.28347499999999998</c:v>
                </c:pt>
                <c:pt idx="134">
                  <c:v>0.28418199999999999</c:v>
                </c:pt>
                <c:pt idx="135">
                  <c:v>0.284889</c:v>
                </c:pt>
                <c:pt idx="136">
                  <c:v>0.285634</c:v>
                </c:pt>
                <c:pt idx="137">
                  <c:v>0.286325</c:v>
                </c:pt>
                <c:pt idx="138">
                  <c:v>0.28706599999999999</c:v>
                </c:pt>
                <c:pt idx="139">
                  <c:v>0.28775099999999998</c:v>
                </c:pt>
                <c:pt idx="140">
                  <c:v>0.28841600000000001</c:v>
                </c:pt>
                <c:pt idx="141">
                  <c:v>0.28909800000000002</c:v>
                </c:pt>
                <c:pt idx="142">
                  <c:v>0.28980800000000001</c:v>
                </c:pt>
                <c:pt idx="143">
                  <c:v>0.29050399999999998</c:v>
                </c:pt>
                <c:pt idx="144">
                  <c:v>0.29117100000000001</c:v>
                </c:pt>
                <c:pt idx="145">
                  <c:v>0.29183599999999998</c:v>
                </c:pt>
                <c:pt idx="146">
                  <c:v>0.29255500000000001</c:v>
                </c:pt>
                <c:pt idx="147">
                  <c:v>0.29330899999999999</c:v>
                </c:pt>
                <c:pt idx="148">
                  <c:v>0.294068</c:v>
                </c:pt>
                <c:pt idx="149">
                  <c:v>0.29480600000000001</c:v>
                </c:pt>
                <c:pt idx="150">
                  <c:v>0.29554799999999998</c:v>
                </c:pt>
                <c:pt idx="151">
                  <c:v>0.29620800000000003</c:v>
                </c:pt>
                <c:pt idx="152">
                  <c:v>0.29691600000000001</c:v>
                </c:pt>
                <c:pt idx="153">
                  <c:v>0.29761900000000002</c:v>
                </c:pt>
                <c:pt idx="154">
                  <c:v>0.298373</c:v>
                </c:pt>
                <c:pt idx="155">
                  <c:v>0.29909000000000002</c:v>
                </c:pt>
                <c:pt idx="156">
                  <c:v>0.29979099999999997</c:v>
                </c:pt>
                <c:pt idx="157">
                  <c:v>0.300539</c:v>
                </c:pt>
                <c:pt idx="158">
                  <c:v>0.30133900000000002</c:v>
                </c:pt>
                <c:pt idx="159">
                  <c:v>0.30211300000000002</c:v>
                </c:pt>
                <c:pt idx="160">
                  <c:v>0.30291200000000001</c:v>
                </c:pt>
                <c:pt idx="161">
                  <c:v>0.30370599999999998</c:v>
                </c:pt>
                <c:pt idx="162">
                  <c:v>0.30451400000000001</c:v>
                </c:pt>
                <c:pt idx="163">
                  <c:v>0.30524600000000002</c:v>
                </c:pt>
                <c:pt idx="164">
                  <c:v>0.30592799999999998</c:v>
                </c:pt>
                <c:pt idx="165">
                  <c:v>0.30657699999999999</c:v>
                </c:pt>
                <c:pt idx="166">
                  <c:v>0.30731799999999998</c:v>
                </c:pt>
                <c:pt idx="167">
                  <c:v>0.30801699999999999</c:v>
                </c:pt>
                <c:pt idx="168">
                  <c:v>0.30873600000000001</c:v>
                </c:pt>
                <c:pt idx="169">
                  <c:v>0.309473</c:v>
                </c:pt>
                <c:pt idx="170">
                  <c:v>0.310251</c:v>
                </c:pt>
                <c:pt idx="171">
                  <c:v>0.31110500000000002</c:v>
                </c:pt>
                <c:pt idx="172">
                  <c:v>0.31194100000000002</c:v>
                </c:pt>
                <c:pt idx="173">
                  <c:v>0.31277100000000002</c:v>
                </c:pt>
                <c:pt idx="174">
                  <c:v>0.31360900000000003</c:v>
                </c:pt>
                <c:pt idx="175">
                  <c:v>0.31438899999999997</c:v>
                </c:pt>
                <c:pt idx="176">
                  <c:v>0.315108</c:v>
                </c:pt>
                <c:pt idx="177">
                  <c:v>0.31578000000000001</c:v>
                </c:pt>
                <c:pt idx="178">
                  <c:v>0.31652599999999997</c:v>
                </c:pt>
                <c:pt idx="179">
                  <c:v>0.31730700000000001</c:v>
                </c:pt>
                <c:pt idx="180">
                  <c:v>0.31809799999999999</c:v>
                </c:pt>
                <c:pt idx="181">
                  <c:v>0.318851</c:v>
                </c:pt>
                <c:pt idx="182">
                  <c:v>0.31967000000000001</c:v>
                </c:pt>
                <c:pt idx="183">
                  <c:v>0.32054100000000002</c:v>
                </c:pt>
                <c:pt idx="184">
                  <c:v>0.32144499999999998</c:v>
                </c:pt>
                <c:pt idx="185">
                  <c:v>0.32234600000000002</c:v>
                </c:pt>
                <c:pt idx="186">
                  <c:v>0.32321699999999998</c:v>
                </c:pt>
                <c:pt idx="187">
                  <c:v>0.32408100000000001</c:v>
                </c:pt>
                <c:pt idx="188">
                  <c:v>0.32488899999999998</c:v>
                </c:pt>
                <c:pt idx="189">
                  <c:v>0.32568900000000001</c:v>
                </c:pt>
                <c:pt idx="190">
                  <c:v>0.32649299999999998</c:v>
                </c:pt>
                <c:pt idx="191">
                  <c:v>0.32728400000000002</c:v>
                </c:pt>
                <c:pt idx="192">
                  <c:v>0.32806999999999997</c:v>
                </c:pt>
                <c:pt idx="193">
                  <c:v>0.32891999999999999</c:v>
                </c:pt>
                <c:pt idx="194">
                  <c:v>0.329843</c:v>
                </c:pt>
                <c:pt idx="195">
                  <c:v>0.33079799999999998</c:v>
                </c:pt>
                <c:pt idx="196">
                  <c:v>0.33180399999999999</c:v>
                </c:pt>
                <c:pt idx="197">
                  <c:v>0.33272600000000002</c:v>
                </c:pt>
                <c:pt idx="198">
                  <c:v>0.33359100000000003</c:v>
                </c:pt>
                <c:pt idx="199">
                  <c:v>0.33433800000000002</c:v>
                </c:pt>
                <c:pt idx="200">
                  <c:v>0.33506999999999998</c:v>
                </c:pt>
                <c:pt idx="201">
                  <c:v>0.33585500000000001</c:v>
                </c:pt>
                <c:pt idx="202">
                  <c:v>0.33672200000000002</c:v>
                </c:pt>
                <c:pt idx="203">
                  <c:v>0.33755600000000002</c:v>
                </c:pt>
                <c:pt idx="204">
                  <c:v>0.338395</c:v>
                </c:pt>
                <c:pt idx="205">
                  <c:v>0.33933799999999997</c:v>
                </c:pt>
                <c:pt idx="206">
                  <c:v>0.340335</c:v>
                </c:pt>
                <c:pt idx="207">
                  <c:v>0.341304</c:v>
                </c:pt>
                <c:pt idx="208">
                  <c:v>0.34246199999999999</c:v>
                </c:pt>
                <c:pt idx="209">
                  <c:v>0.34352700000000003</c:v>
                </c:pt>
                <c:pt idx="210">
                  <c:v>0.344447</c:v>
                </c:pt>
                <c:pt idx="211">
                  <c:v>0.34534700000000002</c:v>
                </c:pt>
                <c:pt idx="212">
                  <c:v>0.34621099999999999</c:v>
                </c:pt>
                <c:pt idx="213">
                  <c:v>0.34710999999999997</c:v>
                </c:pt>
                <c:pt idx="214">
                  <c:v>0.34792699999999999</c:v>
                </c:pt>
                <c:pt idx="215">
                  <c:v>0.34859600000000002</c:v>
                </c:pt>
                <c:pt idx="216">
                  <c:v>0.34920000000000001</c:v>
                </c:pt>
                <c:pt idx="217">
                  <c:v>0.35000500000000001</c:v>
                </c:pt>
                <c:pt idx="218">
                  <c:v>0.35096699999999997</c:v>
                </c:pt>
                <c:pt idx="219">
                  <c:v>0.35200199999999998</c:v>
                </c:pt>
                <c:pt idx="220">
                  <c:v>0.35298200000000002</c:v>
                </c:pt>
                <c:pt idx="221">
                  <c:v>0.35404200000000002</c:v>
                </c:pt>
                <c:pt idx="222">
                  <c:v>0.35511599999999999</c:v>
                </c:pt>
                <c:pt idx="223">
                  <c:v>0.35616700000000001</c:v>
                </c:pt>
                <c:pt idx="224">
                  <c:v>0.357122</c:v>
                </c:pt>
                <c:pt idx="225">
                  <c:v>0.35799399999999998</c:v>
                </c:pt>
                <c:pt idx="226">
                  <c:v>0.358929</c:v>
                </c:pt>
                <c:pt idx="227">
                  <c:v>0.35989300000000002</c:v>
                </c:pt>
                <c:pt idx="228">
                  <c:v>0.36081800000000003</c:v>
                </c:pt>
                <c:pt idx="229">
                  <c:v>0.36178500000000002</c:v>
                </c:pt>
                <c:pt idx="230">
                  <c:v>0.3629</c:v>
                </c:pt>
                <c:pt idx="231">
                  <c:v>0.36407800000000001</c:v>
                </c:pt>
                <c:pt idx="232">
                  <c:v>0.36528500000000003</c:v>
                </c:pt>
                <c:pt idx="233">
                  <c:v>0.36650899999999997</c:v>
                </c:pt>
                <c:pt idx="234">
                  <c:v>0.36769200000000002</c:v>
                </c:pt>
                <c:pt idx="235">
                  <c:v>0.36886600000000003</c:v>
                </c:pt>
                <c:pt idx="236">
                  <c:v>0.36996099999999998</c:v>
                </c:pt>
                <c:pt idx="237">
                  <c:v>0.37098100000000001</c:v>
                </c:pt>
                <c:pt idx="238">
                  <c:v>0.37203999999999998</c:v>
                </c:pt>
                <c:pt idx="239">
                  <c:v>0.37318000000000001</c:v>
                </c:pt>
                <c:pt idx="240">
                  <c:v>0.37434699999999999</c:v>
                </c:pt>
                <c:pt idx="241">
                  <c:v>0.37546200000000002</c:v>
                </c:pt>
                <c:pt idx="242">
                  <c:v>0.376666</c:v>
                </c:pt>
                <c:pt idx="243">
                  <c:v>0.37793100000000002</c:v>
                </c:pt>
                <c:pt idx="244">
                  <c:v>0.37924200000000002</c:v>
                </c:pt>
                <c:pt idx="245">
                  <c:v>0.38053199999999998</c:v>
                </c:pt>
                <c:pt idx="246">
                  <c:v>0.38185200000000002</c:v>
                </c:pt>
                <c:pt idx="247">
                  <c:v>0.38306800000000002</c:v>
                </c:pt>
                <c:pt idx="248">
                  <c:v>0.38427600000000001</c:v>
                </c:pt>
                <c:pt idx="249">
                  <c:v>0.385434</c:v>
                </c:pt>
                <c:pt idx="250">
                  <c:v>0.38671</c:v>
                </c:pt>
                <c:pt idx="251">
                  <c:v>0.388021</c:v>
                </c:pt>
                <c:pt idx="252">
                  <c:v>0.38935900000000001</c:v>
                </c:pt>
                <c:pt idx="253">
                  <c:v>0.39063300000000001</c:v>
                </c:pt>
                <c:pt idx="254">
                  <c:v>0.39205800000000002</c:v>
                </c:pt>
                <c:pt idx="255">
                  <c:v>0.39372600000000002</c:v>
                </c:pt>
                <c:pt idx="256">
                  <c:v>0.39534999999999998</c:v>
                </c:pt>
                <c:pt idx="257">
                  <c:v>0.396845</c:v>
                </c:pt>
                <c:pt idx="258">
                  <c:v>0.39841700000000002</c:v>
                </c:pt>
                <c:pt idx="259">
                  <c:v>0.40013799999999999</c:v>
                </c:pt>
                <c:pt idx="260">
                  <c:v>0.40177600000000002</c:v>
                </c:pt>
                <c:pt idx="261">
                  <c:v>0.403279</c:v>
                </c:pt>
                <c:pt idx="262">
                  <c:v>0.40478700000000001</c:v>
                </c:pt>
                <c:pt idx="263">
                  <c:v>0.40629700000000002</c:v>
                </c:pt>
                <c:pt idx="264">
                  <c:v>0.40798299999999998</c:v>
                </c:pt>
                <c:pt idx="265">
                  <c:v>0.40968599999999999</c:v>
                </c:pt>
                <c:pt idx="266">
                  <c:v>0.41150999999999999</c:v>
                </c:pt>
                <c:pt idx="267">
                  <c:v>0.41363699999999998</c:v>
                </c:pt>
                <c:pt idx="268">
                  <c:v>0.41582400000000003</c:v>
                </c:pt>
                <c:pt idx="269">
                  <c:v>0.41789500000000002</c:v>
                </c:pt>
                <c:pt idx="270">
                  <c:v>0.42024899999999998</c:v>
                </c:pt>
                <c:pt idx="271">
                  <c:v>0.422485</c:v>
                </c:pt>
                <c:pt idx="272">
                  <c:v>0.42463899999999999</c:v>
                </c:pt>
                <c:pt idx="273">
                  <c:v>0.42676199999999997</c:v>
                </c:pt>
                <c:pt idx="274">
                  <c:v>0.42906499999999997</c:v>
                </c:pt>
                <c:pt idx="275">
                  <c:v>0.43152699999999999</c:v>
                </c:pt>
                <c:pt idx="276">
                  <c:v>0.43398399999999998</c:v>
                </c:pt>
                <c:pt idx="277">
                  <c:v>0.43658200000000003</c:v>
                </c:pt>
                <c:pt idx="278">
                  <c:v>0.43940899999999999</c:v>
                </c:pt>
                <c:pt idx="279">
                  <c:v>0.44254900000000003</c:v>
                </c:pt>
                <c:pt idx="280">
                  <c:v>0.44582899999999998</c:v>
                </c:pt>
                <c:pt idx="281">
                  <c:v>0.44914999999999999</c:v>
                </c:pt>
                <c:pt idx="282">
                  <c:v>0.45266200000000001</c:v>
                </c:pt>
                <c:pt idx="283">
                  <c:v>0.45604299999999998</c:v>
                </c:pt>
                <c:pt idx="284">
                  <c:v>0.45938699999999999</c:v>
                </c:pt>
                <c:pt idx="285">
                  <c:v>0.46271000000000001</c:v>
                </c:pt>
                <c:pt idx="286">
                  <c:v>0.46623500000000001</c:v>
                </c:pt>
                <c:pt idx="287">
                  <c:v>0.46998000000000001</c:v>
                </c:pt>
                <c:pt idx="288">
                  <c:v>0.47382800000000003</c:v>
                </c:pt>
                <c:pt idx="289">
                  <c:v>0.47793099999999999</c:v>
                </c:pt>
                <c:pt idx="290">
                  <c:v>0.482429</c:v>
                </c:pt>
                <c:pt idx="291">
                  <c:v>0.48742999999999997</c:v>
                </c:pt>
                <c:pt idx="292">
                  <c:v>0.49253799999999998</c:v>
                </c:pt>
                <c:pt idx="293">
                  <c:v>0.49778699999999998</c:v>
                </c:pt>
                <c:pt idx="294">
                  <c:v>0.503077</c:v>
                </c:pt>
                <c:pt idx="295">
                  <c:v>0.50812900000000005</c:v>
                </c:pt>
                <c:pt idx="296">
                  <c:v>0.51316899999999999</c:v>
                </c:pt>
                <c:pt idx="297">
                  <c:v>0.51820600000000006</c:v>
                </c:pt>
                <c:pt idx="298">
                  <c:v>0.52359699999999998</c:v>
                </c:pt>
                <c:pt idx="299">
                  <c:v>0.52914099999999997</c:v>
                </c:pt>
                <c:pt idx="300">
                  <c:v>0.53487600000000002</c:v>
                </c:pt>
                <c:pt idx="301">
                  <c:v>0.54089500000000001</c:v>
                </c:pt>
                <c:pt idx="302">
                  <c:v>0.54742999999999997</c:v>
                </c:pt>
                <c:pt idx="303">
                  <c:v>0.55462500000000003</c:v>
                </c:pt>
                <c:pt idx="304">
                  <c:v>0.56192200000000003</c:v>
                </c:pt>
                <c:pt idx="305">
                  <c:v>0.56947400000000004</c:v>
                </c:pt>
                <c:pt idx="306">
                  <c:v>0.57722099999999998</c:v>
                </c:pt>
                <c:pt idx="307">
                  <c:v>0.58476700000000004</c:v>
                </c:pt>
                <c:pt idx="308">
                  <c:v>0.59209000000000001</c:v>
                </c:pt>
                <c:pt idx="309">
                  <c:v>0.59934799999999999</c:v>
                </c:pt>
                <c:pt idx="310">
                  <c:v>0.60713099999999998</c:v>
                </c:pt>
                <c:pt idx="311">
                  <c:v>0.61512500000000003</c:v>
                </c:pt>
                <c:pt idx="312">
                  <c:v>0.62330200000000002</c:v>
                </c:pt>
                <c:pt idx="313">
                  <c:v>0.63183299999999998</c:v>
                </c:pt>
                <c:pt idx="314">
                  <c:v>0.641235</c:v>
                </c:pt>
                <c:pt idx="315">
                  <c:v>0.65119300000000002</c:v>
                </c:pt>
                <c:pt idx="316">
                  <c:v>0.66136700000000004</c:v>
                </c:pt>
                <c:pt idx="317">
                  <c:v>0.67192700000000005</c:v>
                </c:pt>
                <c:pt idx="318">
                  <c:v>0.68281800000000004</c:v>
                </c:pt>
                <c:pt idx="319">
                  <c:v>0.69337300000000002</c:v>
                </c:pt>
                <c:pt idx="320">
                  <c:v>0.70354099999999997</c:v>
                </c:pt>
                <c:pt idx="321">
                  <c:v>0.71343800000000002</c:v>
                </c:pt>
                <c:pt idx="322">
                  <c:v>0.72408399999999995</c:v>
                </c:pt>
                <c:pt idx="323">
                  <c:v>0.73489899999999997</c:v>
                </c:pt>
                <c:pt idx="324">
                  <c:v>0.74603200000000003</c:v>
                </c:pt>
                <c:pt idx="325">
                  <c:v>0.75746800000000003</c:v>
                </c:pt>
                <c:pt idx="326">
                  <c:v>0.76974200000000004</c:v>
                </c:pt>
                <c:pt idx="327">
                  <c:v>0.78287399999999996</c:v>
                </c:pt>
                <c:pt idx="328">
                  <c:v>0.796651</c:v>
                </c:pt>
                <c:pt idx="329">
                  <c:v>0.81088499999999997</c:v>
                </c:pt>
                <c:pt idx="330">
                  <c:v>0.82513400000000003</c:v>
                </c:pt>
                <c:pt idx="331">
                  <c:v>0.83879199999999998</c:v>
                </c:pt>
                <c:pt idx="332">
                  <c:v>0.85195299999999996</c:v>
                </c:pt>
                <c:pt idx="333">
                  <c:v>0.86492999999999998</c:v>
                </c:pt>
                <c:pt idx="334">
                  <c:v>0.87884600000000002</c:v>
                </c:pt>
                <c:pt idx="335">
                  <c:v>0.89314800000000005</c:v>
                </c:pt>
                <c:pt idx="336">
                  <c:v>0.907582</c:v>
                </c:pt>
                <c:pt idx="337">
                  <c:v>0.92264900000000005</c:v>
                </c:pt>
                <c:pt idx="338">
                  <c:v>0.93910099999999996</c:v>
                </c:pt>
                <c:pt idx="339">
                  <c:v>0.95677900000000005</c:v>
                </c:pt>
                <c:pt idx="340">
                  <c:v>0.97516499999999995</c:v>
                </c:pt>
                <c:pt idx="341">
                  <c:v>0.99430300000000005</c:v>
                </c:pt>
                <c:pt idx="342" formatCode="0.000000">
                  <c:v>1.013827</c:v>
                </c:pt>
                <c:pt idx="343" formatCode="0.000000">
                  <c:v>1.0330060000000001</c:v>
                </c:pt>
                <c:pt idx="344" formatCode="0.000000">
                  <c:v>1.051868</c:v>
                </c:pt>
                <c:pt idx="345" formatCode="0.000000">
                  <c:v>1.0711539999999999</c:v>
                </c:pt>
                <c:pt idx="346" formatCode="0.000000">
                  <c:v>1.0916809999999999</c:v>
                </c:pt>
                <c:pt idx="347" formatCode="0.000000">
                  <c:v>1.1128610000000001</c:v>
                </c:pt>
                <c:pt idx="348" formatCode="0.000000">
                  <c:v>1.1353709999999999</c:v>
                </c:pt>
                <c:pt idx="349" formatCode="0.000000">
                  <c:v>1.1602589999999999</c:v>
                </c:pt>
                <c:pt idx="350" formatCode="0.000000">
                  <c:v>1.1878150000000001</c:v>
                </c:pt>
                <c:pt idx="351" formatCode="0.000000">
                  <c:v>1.219786</c:v>
                </c:pt>
                <c:pt idx="352" formatCode="0.000000">
                  <c:v>1.252286</c:v>
                </c:pt>
                <c:pt idx="353" formatCode="0.000000">
                  <c:v>1.286659</c:v>
                </c:pt>
                <c:pt idx="354" formatCode="0.000000">
                  <c:v>1.322506</c:v>
                </c:pt>
                <c:pt idx="355" formatCode="0.000000">
                  <c:v>1.3593280000000001</c:v>
                </c:pt>
                <c:pt idx="356" formatCode="0.000000">
                  <c:v>1.3963570000000001</c:v>
                </c:pt>
                <c:pt idx="357" formatCode="0.000000">
                  <c:v>1.433854</c:v>
                </c:pt>
                <c:pt idx="358" formatCode="0.000000">
                  <c:v>1.474942</c:v>
                </c:pt>
                <c:pt idx="359" formatCode="0.000000">
                  <c:v>1.5208029999999999</c:v>
                </c:pt>
                <c:pt idx="360" formatCode="0.000000">
                  <c:v>1.569029</c:v>
                </c:pt>
                <c:pt idx="361" formatCode="0.000000">
                  <c:v>1.6213569999999999</c:v>
                </c:pt>
                <c:pt idx="362" formatCode="0.000000">
                  <c:v>1.679046</c:v>
                </c:pt>
                <c:pt idx="363" formatCode="0.000000">
                  <c:v>1.744278</c:v>
                </c:pt>
                <c:pt idx="364" formatCode="0.000000">
                  <c:v>1.816883</c:v>
                </c:pt>
                <c:pt idx="365" formatCode="0.000000">
                  <c:v>1.8944080000000001</c:v>
                </c:pt>
                <c:pt idx="366" formatCode="0.000000">
                  <c:v>1.976302</c:v>
                </c:pt>
                <c:pt idx="367" formatCode="0.000000">
                  <c:v>2.0572539999999999</c:v>
                </c:pt>
                <c:pt idx="368" formatCode="0.000000">
                  <c:v>2.1440519999999998</c:v>
                </c:pt>
                <c:pt idx="369" formatCode="0.000000">
                  <c:v>2.2290199999999998</c:v>
                </c:pt>
                <c:pt idx="370" formatCode="0.000000">
                  <c:v>2.3239200000000002</c:v>
                </c:pt>
                <c:pt idx="371" formatCode="0.000000">
                  <c:v>2.4112330000000002</c:v>
                </c:pt>
                <c:pt idx="372" formatCode="0.000000">
                  <c:v>2.5107740000000001</c:v>
                </c:pt>
                <c:pt idx="373" formatCode="0.000000">
                  <c:v>2.6099700000000001</c:v>
                </c:pt>
                <c:pt idx="374" formatCode="0.000000">
                  <c:v>2.7000829999999998</c:v>
                </c:pt>
                <c:pt idx="375" formatCode="0.000000">
                  <c:v>2.8148279999999999</c:v>
                </c:pt>
                <c:pt idx="376" formatCode="0.000000">
                  <c:v>2.993681</c:v>
                </c:pt>
                <c:pt idx="377" formatCode="0.000000">
                  <c:v>3</c:v>
                </c:pt>
                <c:pt idx="378" formatCode="0.000000">
                  <c:v>3</c:v>
                </c:pt>
                <c:pt idx="379" formatCode="0.000000">
                  <c:v>3</c:v>
                </c:pt>
                <c:pt idx="380" formatCode="0.000000">
                  <c:v>3</c:v>
                </c:pt>
                <c:pt idx="381" formatCode="0.000000">
                  <c:v>3</c:v>
                </c:pt>
                <c:pt idx="382" formatCode="0.000000">
                  <c:v>3</c:v>
                </c:pt>
                <c:pt idx="383" formatCode="0.000000">
                  <c:v>3</c:v>
                </c:pt>
                <c:pt idx="384" formatCode="0.000000">
                  <c:v>3</c:v>
                </c:pt>
                <c:pt idx="385" formatCode="0.000000">
                  <c:v>3</c:v>
                </c:pt>
                <c:pt idx="386" formatCode="0.000000">
                  <c:v>3</c:v>
                </c:pt>
                <c:pt idx="387" formatCode="0.000000">
                  <c:v>3</c:v>
                </c:pt>
                <c:pt idx="388" formatCode="0.000000">
                  <c:v>3</c:v>
                </c:pt>
                <c:pt idx="389" formatCode="0.000000">
                  <c:v>3</c:v>
                </c:pt>
                <c:pt idx="390" formatCode="0.000000">
                  <c:v>3</c:v>
                </c:pt>
                <c:pt idx="391" formatCode="0.000000">
                  <c:v>3</c:v>
                </c:pt>
                <c:pt idx="392" formatCode="0.000000">
                  <c:v>3</c:v>
                </c:pt>
                <c:pt idx="393" formatCode="0.000000">
                  <c:v>3</c:v>
                </c:pt>
                <c:pt idx="394" formatCode="0.000000">
                  <c:v>3</c:v>
                </c:pt>
                <c:pt idx="395" formatCode="0.000000">
                  <c:v>3</c:v>
                </c:pt>
                <c:pt idx="396" formatCode="0.000000">
                  <c:v>3</c:v>
                </c:pt>
                <c:pt idx="397" formatCode="0.000000">
                  <c:v>3</c:v>
                </c:pt>
                <c:pt idx="398" formatCode="0.000000">
                  <c:v>3</c:v>
                </c:pt>
                <c:pt idx="399" formatCode="0.000000">
                  <c:v>3</c:v>
                </c:pt>
                <c:pt idx="400" formatCode="0.000000">
                  <c:v>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FC5B-479B-A4C7-B029D45C9A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7180463"/>
        <c:axId val="1287193359"/>
      </c:scatterChart>
      <c:valAx>
        <c:axId val="1287180463"/>
        <c:scaling>
          <c:orientation val="minMax"/>
          <c:max val="800"/>
          <c:min val="4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l-GR"/>
                  <a:t>λ</a:t>
                </a:r>
                <a:r>
                  <a:rPr lang="it-IT"/>
                  <a:t>, nm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287193359"/>
        <c:crosses val="autoZero"/>
        <c:crossBetween val="midCat"/>
        <c:majorUnit val="50"/>
      </c:valAx>
      <c:valAx>
        <c:axId val="12871933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it-IT"/>
                  <a:t>Abs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28718046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8298960510636145"/>
          <c:y val="0.93746498234483278"/>
          <c:w val="0.68216978148865071"/>
          <c:h val="4.12155818652164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'Linearity 1mL'!$B$1</c:f>
              <c:strCache>
                <c:ptCount val="1"/>
                <c:pt idx="0">
                  <c:v>Abs 500 nm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dash"/>
              </a:ln>
              <a:effectLst/>
            </c:spPr>
            <c:trendlineType val="linear"/>
            <c:dispRSqr val="1"/>
            <c:dispEq val="0"/>
            <c:trendlineLbl>
              <c:layout>
                <c:manualLayout>
                  <c:x val="-0.51878490519886478"/>
                  <c:y val="0.8036744618042204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'Linearity 1mL'!$A$2:$A$7</c:f>
              <c:numCache>
                <c:formatCode>General</c:formatCode>
                <c:ptCount val="6"/>
                <c:pt idx="0">
                  <c:v>0</c:v>
                </c:pt>
                <c:pt idx="1">
                  <c:v>25</c:v>
                </c:pt>
                <c:pt idx="2">
                  <c:v>50</c:v>
                </c:pt>
                <c:pt idx="3">
                  <c:v>100</c:v>
                </c:pt>
                <c:pt idx="4">
                  <c:v>200</c:v>
                </c:pt>
                <c:pt idx="5">
                  <c:v>500</c:v>
                </c:pt>
              </c:numCache>
            </c:numRef>
          </c:xVal>
          <c:yVal>
            <c:numRef>
              <c:f>'Linearity 1mL'!$B$2:$B$7</c:f>
              <c:numCache>
                <c:formatCode>General</c:formatCode>
                <c:ptCount val="6"/>
                <c:pt idx="0">
                  <c:v>0.10100000000000001</c:v>
                </c:pt>
                <c:pt idx="1">
                  <c:v>0.155</c:v>
                </c:pt>
                <c:pt idx="2">
                  <c:v>0.27400000000000002</c:v>
                </c:pt>
                <c:pt idx="3">
                  <c:v>0.63500000000000001</c:v>
                </c:pt>
                <c:pt idx="4">
                  <c:v>1.343</c:v>
                </c:pt>
                <c:pt idx="5">
                  <c:v>2.5649999999999999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F83-454E-BE05-49F272BB15BA}"/>
            </c:ext>
          </c:extLst>
        </c:ser>
        <c:ser>
          <c:idx val="1"/>
          <c:order val="1"/>
          <c:tx>
            <c:strRef>
              <c:f>'Linearity 1mL'!$C$1</c:f>
              <c:strCache>
                <c:ptCount val="1"/>
                <c:pt idx="0">
                  <c:v>Abs 550 nm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dash"/>
              </a:ln>
              <a:effectLst/>
            </c:spPr>
            <c:trendlineType val="linear"/>
            <c:dispRSqr val="1"/>
            <c:dispEq val="0"/>
            <c:trendlineLbl>
              <c:layout>
                <c:manualLayout>
                  <c:x val="-0.41280043740535172"/>
                  <c:y val="0.7980236279631086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'Linearity 1mL'!$A$2:$A$7</c:f>
              <c:numCache>
                <c:formatCode>General</c:formatCode>
                <c:ptCount val="6"/>
                <c:pt idx="0">
                  <c:v>0</c:v>
                </c:pt>
                <c:pt idx="1">
                  <c:v>25</c:v>
                </c:pt>
                <c:pt idx="2">
                  <c:v>50</c:v>
                </c:pt>
                <c:pt idx="3">
                  <c:v>100</c:v>
                </c:pt>
                <c:pt idx="4">
                  <c:v>200</c:v>
                </c:pt>
                <c:pt idx="5">
                  <c:v>500</c:v>
                </c:pt>
              </c:numCache>
            </c:numRef>
          </c:xVal>
          <c:yVal>
            <c:numRef>
              <c:f>'Linearity 1mL'!$C$2:$C$7</c:f>
              <c:numCache>
                <c:formatCode>General</c:formatCode>
                <c:ptCount val="6"/>
                <c:pt idx="0">
                  <c:v>1.7000000000000001E-2</c:v>
                </c:pt>
                <c:pt idx="1">
                  <c:v>2.3E-2</c:v>
                </c:pt>
                <c:pt idx="2">
                  <c:v>4.1000000000000002E-2</c:v>
                </c:pt>
                <c:pt idx="3">
                  <c:v>0.16600000000000001</c:v>
                </c:pt>
                <c:pt idx="4">
                  <c:v>0.94799999999999995</c:v>
                </c:pt>
                <c:pt idx="5">
                  <c:v>2.67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F83-454E-BE05-49F272BB15BA}"/>
            </c:ext>
          </c:extLst>
        </c:ser>
        <c:ser>
          <c:idx val="2"/>
          <c:order val="2"/>
          <c:tx>
            <c:strRef>
              <c:f>'Linearity 1mL'!$D$1</c:f>
              <c:strCache>
                <c:ptCount val="1"/>
                <c:pt idx="0">
                  <c:v>Abs 600 nm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dash"/>
              </a:ln>
              <a:effectLst/>
            </c:spPr>
            <c:trendlineType val="linear"/>
            <c:dispRSqr val="1"/>
            <c:dispEq val="0"/>
            <c:trendlineLbl>
              <c:layout>
                <c:manualLayout>
                  <c:x val="-0.29402474074020785"/>
                  <c:y val="0.7319831752811514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accent3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'Linearity 1mL'!$A$2:$A$7</c:f>
              <c:numCache>
                <c:formatCode>General</c:formatCode>
                <c:ptCount val="6"/>
                <c:pt idx="0">
                  <c:v>0</c:v>
                </c:pt>
                <c:pt idx="1">
                  <c:v>25</c:v>
                </c:pt>
                <c:pt idx="2">
                  <c:v>50</c:v>
                </c:pt>
                <c:pt idx="3">
                  <c:v>100</c:v>
                </c:pt>
                <c:pt idx="4">
                  <c:v>200</c:v>
                </c:pt>
                <c:pt idx="5">
                  <c:v>500</c:v>
                </c:pt>
              </c:numCache>
            </c:numRef>
          </c:xVal>
          <c:yVal>
            <c:numRef>
              <c:f>'Linearity 1mL'!$D$2:$D$7</c:f>
              <c:numCache>
                <c:formatCode>General</c:formatCode>
                <c:ptCount val="6"/>
                <c:pt idx="0">
                  <c:v>8.0000000000000002E-3</c:v>
                </c:pt>
                <c:pt idx="1">
                  <c:v>1.2E-2</c:v>
                </c:pt>
                <c:pt idx="2">
                  <c:v>3.4000000000000002E-2</c:v>
                </c:pt>
                <c:pt idx="3">
                  <c:v>0.156</c:v>
                </c:pt>
                <c:pt idx="4">
                  <c:v>0.73499999999999999</c:v>
                </c:pt>
                <c:pt idx="5">
                  <c:v>2.415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F83-454E-BE05-49F272BB15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6439567"/>
        <c:axId val="936453295"/>
      </c:scatterChart>
      <c:valAx>
        <c:axId val="936439567"/>
        <c:scaling>
          <c:orientation val="minMax"/>
          <c:max val="5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/>
                  <a:t>Product</a:t>
                </a:r>
                <a:r>
                  <a:rPr lang="it-IT" baseline="0"/>
                  <a:t> c</a:t>
                </a:r>
                <a:r>
                  <a:rPr lang="it-IT"/>
                  <a:t>oncentration (</a:t>
                </a:r>
                <a:r>
                  <a:rPr lang="it-IT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µ</a:t>
                </a:r>
                <a:r>
                  <a:rPr lang="it-IT"/>
                  <a:t>M)</a:t>
                </a:r>
              </a:p>
            </c:rich>
          </c:tx>
          <c:layout>
            <c:manualLayout>
              <c:xMode val="edge"/>
              <c:yMode val="edge"/>
              <c:x val="0.45074391283547299"/>
              <c:y val="0.8494961458142301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6453295"/>
        <c:crosses val="autoZero"/>
        <c:crossBetween val="midCat"/>
      </c:valAx>
      <c:valAx>
        <c:axId val="936453295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/>
                  <a:t>Abs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6439567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legend>
      <c:legendPos val="b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'Linearity 1mL'!$F$1</c:f>
              <c:strCache>
                <c:ptCount val="1"/>
                <c:pt idx="0">
                  <c:v>Abs 500 nm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25400" cap="rnd">
                <a:solidFill>
                  <a:schemeClr val="accent1"/>
                </a:solidFill>
                <a:prstDash val="dash"/>
              </a:ln>
              <a:effectLst/>
            </c:spPr>
            <c:trendlineType val="linear"/>
            <c:dispRSqr val="0"/>
            <c:dispEq val="0"/>
          </c:trendline>
          <c:xVal>
            <c:numRef>
              <c:f>'Linearity 1mL'!$A$2:$A$7</c:f>
              <c:numCache>
                <c:formatCode>General</c:formatCode>
                <c:ptCount val="6"/>
                <c:pt idx="0">
                  <c:v>0</c:v>
                </c:pt>
                <c:pt idx="1">
                  <c:v>25</c:v>
                </c:pt>
                <c:pt idx="2">
                  <c:v>50</c:v>
                </c:pt>
                <c:pt idx="3">
                  <c:v>100</c:v>
                </c:pt>
                <c:pt idx="4">
                  <c:v>200</c:v>
                </c:pt>
                <c:pt idx="5">
                  <c:v>500</c:v>
                </c:pt>
              </c:numCache>
            </c:numRef>
          </c:xVal>
          <c:yVal>
            <c:numRef>
              <c:f>'Linearity 1mL'!$F$2:$F$7</c:f>
              <c:numCache>
                <c:formatCode>General</c:formatCode>
                <c:ptCount val="6"/>
                <c:pt idx="0">
                  <c:v>0</c:v>
                </c:pt>
                <c:pt idx="1">
                  <c:v>5.3999999999999992E-2</c:v>
                </c:pt>
                <c:pt idx="2">
                  <c:v>0.17300000000000001</c:v>
                </c:pt>
                <c:pt idx="3">
                  <c:v>0.53400000000000003</c:v>
                </c:pt>
                <c:pt idx="4">
                  <c:v>1.242</c:v>
                </c:pt>
                <c:pt idx="5">
                  <c:v>2.464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EB6-4D0E-AE28-DBE649C33C66}"/>
            </c:ext>
          </c:extLst>
        </c:ser>
        <c:ser>
          <c:idx val="1"/>
          <c:order val="1"/>
          <c:tx>
            <c:strRef>
              <c:f>'Linearity 1mL'!$G$1</c:f>
              <c:strCache>
                <c:ptCount val="1"/>
                <c:pt idx="0">
                  <c:v>Abs 550 nm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dash"/>
              </a:ln>
              <a:effectLst/>
            </c:spPr>
            <c:trendlineType val="linear"/>
            <c:dispRSqr val="0"/>
            <c:dispEq val="0"/>
          </c:trendline>
          <c:xVal>
            <c:numRef>
              <c:f>'Linearity 1mL'!$A$2:$A$7</c:f>
              <c:numCache>
                <c:formatCode>General</c:formatCode>
                <c:ptCount val="6"/>
                <c:pt idx="0">
                  <c:v>0</c:v>
                </c:pt>
                <c:pt idx="1">
                  <c:v>25</c:v>
                </c:pt>
                <c:pt idx="2">
                  <c:v>50</c:v>
                </c:pt>
                <c:pt idx="3">
                  <c:v>100</c:v>
                </c:pt>
                <c:pt idx="4">
                  <c:v>200</c:v>
                </c:pt>
                <c:pt idx="5">
                  <c:v>500</c:v>
                </c:pt>
              </c:numCache>
            </c:numRef>
          </c:xVal>
          <c:yVal>
            <c:numRef>
              <c:f>'Linearity 1mL'!$G$2:$G$7</c:f>
              <c:numCache>
                <c:formatCode>General</c:formatCode>
                <c:ptCount val="6"/>
                <c:pt idx="0">
                  <c:v>0</c:v>
                </c:pt>
                <c:pt idx="1">
                  <c:v>5.9999999999999984E-3</c:v>
                </c:pt>
                <c:pt idx="2">
                  <c:v>2.4E-2</c:v>
                </c:pt>
                <c:pt idx="3">
                  <c:v>0.14900000000000002</c:v>
                </c:pt>
                <c:pt idx="4">
                  <c:v>0.93099999999999994</c:v>
                </c:pt>
                <c:pt idx="5">
                  <c:v>2.653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EB6-4D0E-AE28-DBE649C33C66}"/>
            </c:ext>
          </c:extLst>
        </c:ser>
        <c:ser>
          <c:idx val="2"/>
          <c:order val="2"/>
          <c:tx>
            <c:strRef>
              <c:f>'Linearity 1mL'!$H$1</c:f>
              <c:strCache>
                <c:ptCount val="1"/>
                <c:pt idx="0">
                  <c:v>Abs 600 nm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dash"/>
              </a:ln>
              <a:effectLst/>
            </c:spPr>
            <c:trendlineType val="linear"/>
            <c:dispRSqr val="0"/>
            <c:dispEq val="0"/>
          </c:trendline>
          <c:xVal>
            <c:numRef>
              <c:f>'Linearity 1mL'!$A$2:$A$7</c:f>
              <c:numCache>
                <c:formatCode>General</c:formatCode>
                <c:ptCount val="6"/>
                <c:pt idx="0">
                  <c:v>0</c:v>
                </c:pt>
                <c:pt idx="1">
                  <c:v>25</c:v>
                </c:pt>
                <c:pt idx="2">
                  <c:v>50</c:v>
                </c:pt>
                <c:pt idx="3">
                  <c:v>100</c:v>
                </c:pt>
                <c:pt idx="4">
                  <c:v>200</c:v>
                </c:pt>
                <c:pt idx="5">
                  <c:v>500</c:v>
                </c:pt>
              </c:numCache>
            </c:numRef>
          </c:xVal>
          <c:yVal>
            <c:numRef>
              <c:f>'Linearity 1mL'!$H$2:$H$7</c:f>
              <c:numCache>
                <c:formatCode>General</c:formatCode>
                <c:ptCount val="6"/>
                <c:pt idx="0">
                  <c:v>0</c:v>
                </c:pt>
                <c:pt idx="1">
                  <c:v>4.0000000000000001E-3</c:v>
                </c:pt>
                <c:pt idx="2">
                  <c:v>2.6000000000000002E-2</c:v>
                </c:pt>
                <c:pt idx="3">
                  <c:v>0.14799999999999999</c:v>
                </c:pt>
                <c:pt idx="4">
                  <c:v>0.72699999999999998</c:v>
                </c:pt>
                <c:pt idx="5">
                  <c:v>2.407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EB6-4D0E-AE28-DBE649C33C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6367439"/>
        <c:axId val="1016343727"/>
      </c:scatterChart>
      <c:valAx>
        <c:axId val="1016367439"/>
        <c:scaling>
          <c:orientation val="minMax"/>
          <c:max val="5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>
                    <a:solidFill>
                      <a:sysClr val="windowText" lastClr="000000"/>
                    </a:solidFill>
                  </a:rPr>
                  <a:t>Product</a:t>
                </a:r>
                <a:r>
                  <a:rPr lang="it-IT" baseline="0">
                    <a:solidFill>
                      <a:sysClr val="windowText" lastClr="000000"/>
                    </a:solidFill>
                  </a:rPr>
                  <a:t> c</a:t>
                </a:r>
                <a:r>
                  <a:rPr lang="it-IT">
                    <a:solidFill>
                      <a:sysClr val="windowText" lastClr="000000"/>
                    </a:solidFill>
                  </a:rPr>
                  <a:t>oncentration (</a:t>
                </a:r>
                <a:r>
                  <a:rPr lang="it-IT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µ</a:t>
                </a:r>
                <a:r>
                  <a:rPr lang="it-IT">
                    <a:solidFill>
                      <a:sysClr val="windowText" lastClr="000000"/>
                    </a:solidFill>
                  </a:rPr>
                  <a:t>M)</a:t>
                </a:r>
              </a:p>
            </c:rich>
          </c:tx>
          <c:layout>
            <c:manualLayout>
              <c:xMode val="edge"/>
              <c:yMode val="edge"/>
              <c:x val="0.42215386388686776"/>
              <c:y val="0.8216413156070624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16343727"/>
        <c:crosses val="autoZero"/>
        <c:crossBetween val="midCat"/>
      </c:valAx>
      <c:valAx>
        <c:axId val="1016343727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>
                    <a:solidFill>
                      <a:sysClr val="windowText" lastClr="000000"/>
                    </a:solidFill>
                  </a:rPr>
                  <a:t>Abs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16367439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legend>
      <c:legendPos val="b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2927619607048466"/>
          <c:y val="3.7963513433282817E-2"/>
          <c:w val="0.64905384228690888"/>
          <c:h val="0.64449202745054923"/>
        </c:manualLayout>
      </c:layout>
      <c:scatterChart>
        <c:scatterStyle val="lineMarker"/>
        <c:varyColors val="0"/>
        <c:ser>
          <c:idx val="0"/>
          <c:order val="0"/>
          <c:tx>
            <c:strRef>
              <c:f>'Linearity 1mL'!$F$1</c:f>
              <c:strCache>
                <c:ptCount val="1"/>
                <c:pt idx="0">
                  <c:v>Abs 500 nm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8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31750" cap="rnd">
                <a:solidFill>
                  <a:schemeClr val="accent1"/>
                </a:solidFill>
                <a:prstDash val="dash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-0.46867901428658082"/>
                  <c:y val="0.8033671059175611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28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xVal>
            <c:numRef>
              <c:f>'Linearity 1mL'!$A$12:$A$17</c:f>
              <c:numCache>
                <c:formatCode>General</c:formatCode>
                <c:ptCount val="6"/>
                <c:pt idx="0">
                  <c:v>0</c:v>
                </c:pt>
                <c:pt idx="1">
                  <c:v>25</c:v>
                </c:pt>
                <c:pt idx="2">
                  <c:v>50</c:v>
                </c:pt>
                <c:pt idx="3">
                  <c:v>100</c:v>
                </c:pt>
                <c:pt idx="4">
                  <c:v>200</c:v>
                </c:pt>
                <c:pt idx="5">
                  <c:v>500</c:v>
                </c:pt>
              </c:numCache>
            </c:numRef>
          </c:xVal>
          <c:yVal>
            <c:numRef>
              <c:f>'Linearity 1mL'!$F$12:$F$17</c:f>
              <c:numCache>
                <c:formatCode>General</c:formatCode>
                <c:ptCount val="6"/>
                <c:pt idx="0">
                  <c:v>0</c:v>
                </c:pt>
                <c:pt idx="1">
                  <c:v>5.3999999999999992E-2</c:v>
                </c:pt>
                <c:pt idx="2">
                  <c:v>0.17300000000000001</c:v>
                </c:pt>
                <c:pt idx="3">
                  <c:v>0.53400000000000003</c:v>
                </c:pt>
                <c:pt idx="4">
                  <c:v>1.242</c:v>
                </c:pt>
                <c:pt idx="5">
                  <c:v>2.464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090-478B-884C-0C3F825E8D42}"/>
            </c:ext>
          </c:extLst>
        </c:ser>
        <c:ser>
          <c:idx val="1"/>
          <c:order val="1"/>
          <c:tx>
            <c:strRef>
              <c:f>'Linearity 1mL'!$G$1</c:f>
              <c:strCache>
                <c:ptCount val="1"/>
                <c:pt idx="0">
                  <c:v>Abs 550 nm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9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31750" cap="rnd">
                <a:solidFill>
                  <a:schemeClr val="accent2"/>
                </a:solidFill>
                <a:prstDash val="dash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-0.29795864430362667"/>
                  <c:y val="0.7961449881107158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28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xVal>
            <c:numRef>
              <c:f>'Linearity 1mL'!$A$12:$A$17</c:f>
              <c:numCache>
                <c:formatCode>General</c:formatCode>
                <c:ptCount val="6"/>
                <c:pt idx="0">
                  <c:v>0</c:v>
                </c:pt>
                <c:pt idx="1">
                  <c:v>25</c:v>
                </c:pt>
                <c:pt idx="2">
                  <c:v>50</c:v>
                </c:pt>
                <c:pt idx="3">
                  <c:v>100</c:v>
                </c:pt>
                <c:pt idx="4">
                  <c:v>200</c:v>
                </c:pt>
                <c:pt idx="5">
                  <c:v>500</c:v>
                </c:pt>
              </c:numCache>
            </c:numRef>
          </c:xVal>
          <c:yVal>
            <c:numRef>
              <c:f>'Linearity 1mL'!$G$12:$G$17</c:f>
              <c:numCache>
                <c:formatCode>General</c:formatCode>
                <c:ptCount val="6"/>
                <c:pt idx="0">
                  <c:v>0</c:v>
                </c:pt>
                <c:pt idx="1">
                  <c:v>5.9999999999999984E-3</c:v>
                </c:pt>
                <c:pt idx="2">
                  <c:v>2.4E-2</c:v>
                </c:pt>
                <c:pt idx="3">
                  <c:v>0.14900000000000002</c:v>
                </c:pt>
                <c:pt idx="4">
                  <c:v>0.93099999999999994</c:v>
                </c:pt>
                <c:pt idx="5">
                  <c:v>2.653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090-478B-884C-0C3F825E8D42}"/>
            </c:ext>
          </c:extLst>
        </c:ser>
        <c:ser>
          <c:idx val="2"/>
          <c:order val="2"/>
          <c:tx>
            <c:strRef>
              <c:f>'Linearity 1mL'!$H$1</c:f>
              <c:strCache>
                <c:ptCount val="1"/>
                <c:pt idx="0">
                  <c:v>Abs 600 nm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9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31750" cap="rnd">
                <a:solidFill>
                  <a:schemeClr val="accent3"/>
                </a:solidFill>
                <a:prstDash val="dash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-8.7437377834941155E-2"/>
                  <c:y val="0.7384107688679399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28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xVal>
            <c:numRef>
              <c:f>'Linearity 1mL'!$A$12:$A$17</c:f>
              <c:numCache>
                <c:formatCode>General</c:formatCode>
                <c:ptCount val="6"/>
                <c:pt idx="0">
                  <c:v>0</c:v>
                </c:pt>
                <c:pt idx="1">
                  <c:v>25</c:v>
                </c:pt>
                <c:pt idx="2">
                  <c:v>50</c:v>
                </c:pt>
                <c:pt idx="3">
                  <c:v>100</c:v>
                </c:pt>
                <c:pt idx="4">
                  <c:v>200</c:v>
                </c:pt>
                <c:pt idx="5">
                  <c:v>500</c:v>
                </c:pt>
              </c:numCache>
            </c:numRef>
          </c:xVal>
          <c:yVal>
            <c:numRef>
              <c:f>'Linearity 1mL'!$H$12:$H$17</c:f>
              <c:numCache>
                <c:formatCode>General</c:formatCode>
                <c:ptCount val="6"/>
                <c:pt idx="0">
                  <c:v>0</c:v>
                </c:pt>
                <c:pt idx="1">
                  <c:v>4.0000000000000001E-3</c:v>
                </c:pt>
                <c:pt idx="2">
                  <c:v>2.6000000000000002E-2</c:v>
                </c:pt>
                <c:pt idx="3">
                  <c:v>0.14799999999999999</c:v>
                </c:pt>
                <c:pt idx="4">
                  <c:v>0.72699999999999998</c:v>
                </c:pt>
                <c:pt idx="5">
                  <c:v>2.407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2090-478B-884C-0C3F825E8D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6367439"/>
        <c:axId val="1016343727"/>
      </c:scatterChart>
      <c:valAx>
        <c:axId val="1016367439"/>
        <c:scaling>
          <c:orientation val="minMax"/>
          <c:max val="5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it-IT"/>
                  <a:t>DFF concentration [µM]</a:t>
                </a:r>
              </a:p>
            </c:rich>
          </c:tx>
          <c:layout>
            <c:manualLayout>
              <c:xMode val="edge"/>
              <c:yMode val="edge"/>
              <c:x val="0.42551477541311306"/>
              <c:y val="0.748178239819494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8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47625" cap="flat" cmpd="sng" algn="ctr">
            <a:solidFill>
              <a:schemeClr val="tx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16343727"/>
        <c:crosses val="autoZero"/>
        <c:crossBetween val="midCat"/>
      </c:valAx>
      <c:valAx>
        <c:axId val="1016343727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it-IT"/>
                  <a:t>Absorbance (nm)</a:t>
                </a:r>
              </a:p>
            </c:rich>
          </c:tx>
          <c:layout>
            <c:manualLayout>
              <c:xMode val="edge"/>
              <c:yMode val="edge"/>
              <c:x val="0.1097336113851705"/>
              <c:y val="0.1801381953566607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8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.0" sourceLinked="0"/>
        <c:majorTickMark val="in"/>
        <c:minorTickMark val="none"/>
        <c:tickLblPos val="nextTo"/>
        <c:spPr>
          <a:noFill/>
          <a:ln w="47625" cap="flat" cmpd="sng" algn="ctr">
            <a:solidFill>
              <a:schemeClr val="tx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16367439"/>
        <c:crosses val="autoZero"/>
        <c:crossBetween val="midCat"/>
        <c:majorUnit val="0.5"/>
      </c:valAx>
      <c:spPr>
        <a:noFill/>
        <a:ln>
          <a:noFill/>
        </a:ln>
        <a:effectLst/>
      </c:spPr>
    </c:plotArea>
    <c:legend>
      <c:legendPos val="b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ayout>
        <c:manualLayout>
          <c:xMode val="edge"/>
          <c:yMode val="edge"/>
          <c:x val="0.20988477051276064"/>
          <c:y val="0.82216667470494453"/>
          <c:w val="0.59946274522091303"/>
          <c:h val="6.676604593565270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28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8985898271298801E-2"/>
          <c:y val="0.12105269860135408"/>
          <c:w val="0.87085017666049302"/>
          <c:h val="0.81237203840086025"/>
        </c:manualLayout>
      </c:layout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'multiwell - 550nm'!$D$1:$G$1</c:f>
              <c:numCache>
                <c:formatCode>General</c:formatCode>
                <c:ptCount val="4"/>
                <c:pt idx="0">
                  <c:v>100</c:v>
                </c:pt>
                <c:pt idx="1">
                  <c:v>200</c:v>
                </c:pt>
                <c:pt idx="2">
                  <c:v>500</c:v>
                </c:pt>
                <c:pt idx="3">
                  <c:v>1000</c:v>
                </c:pt>
              </c:numCache>
            </c:numRef>
          </c:xVal>
          <c:yVal>
            <c:numRef>
              <c:f>'multiwell - 550nm'!$D$2:$G$2</c:f>
              <c:numCache>
                <c:formatCode>General</c:formatCode>
                <c:ptCount val="4"/>
                <c:pt idx="0">
                  <c:v>6.3E-2</c:v>
                </c:pt>
                <c:pt idx="1">
                  <c:v>0.104</c:v>
                </c:pt>
                <c:pt idx="2">
                  <c:v>0.95299999999999996</c:v>
                </c:pt>
                <c:pt idx="3">
                  <c:v>2.2440000000000002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9D5-4E5B-B78E-F3A088B498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5173104"/>
        <c:axId val="265193072"/>
      </c:scatterChart>
      <c:valAx>
        <c:axId val="26517310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/>
                  <a:t>uM DFF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5193072"/>
        <c:crosses val="autoZero"/>
        <c:crossBetween val="midCat"/>
      </c:valAx>
      <c:valAx>
        <c:axId val="26519307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/>
                  <a:t>Abs 550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51731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'multiwell - 550nm'!$B$28:$F$28</c:f>
              <c:strCache>
                <c:ptCount val="1"/>
                <c:pt idx="0">
                  <c:v>HMF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trendline>
            <c:spPr>
              <a:ln w="15875" cap="rnd">
                <a:solidFill>
                  <a:schemeClr val="accent1"/>
                </a:solidFill>
                <a:prstDash val="dash"/>
              </a:ln>
              <a:effectLst/>
            </c:spPr>
            <c:trendlineType val="poly"/>
            <c:order val="4"/>
            <c:dispRSqr val="1"/>
            <c:dispEq val="0"/>
            <c:trendlineLbl>
              <c:layout>
                <c:manualLayout>
                  <c:x val="0.12442904567242684"/>
                  <c:y val="-6.4856303020149565E-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800" b="0" i="0" u="none" strike="noStrike" kern="1200" baseline="0">
                      <a:solidFill>
                        <a:sysClr val="windowText" lastClr="000000"/>
                      </a:solidFill>
                      <a:latin typeface="Georgia" panose="02040502050405020303" pitchFamily="18" charset="0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'multiwell - 550nm'!$A$30:$A$36</c:f>
              <c:numCache>
                <c:formatCode>General</c:formatCode>
                <c:ptCount val="7"/>
                <c:pt idx="0">
                  <c:v>1.0000000000000001E-5</c:v>
                </c:pt>
                <c:pt idx="1">
                  <c:v>50</c:v>
                </c:pt>
                <c:pt idx="2">
                  <c:v>100</c:v>
                </c:pt>
                <c:pt idx="3">
                  <c:v>200</c:v>
                </c:pt>
                <c:pt idx="4">
                  <c:v>400</c:v>
                </c:pt>
                <c:pt idx="5">
                  <c:v>800</c:v>
                </c:pt>
                <c:pt idx="6">
                  <c:v>1600</c:v>
                </c:pt>
              </c:numCache>
            </c:numRef>
          </c:xVal>
          <c:yVal>
            <c:numRef>
              <c:f>'multiwell - 550nm'!$E$30:$E$36</c:f>
              <c:numCache>
                <c:formatCode>0.0000</c:formatCode>
                <c:ptCount val="7"/>
                <c:pt idx="0">
                  <c:v>6.6000000000000003E-2</c:v>
                </c:pt>
                <c:pt idx="1">
                  <c:v>6.7333333333333342E-2</c:v>
                </c:pt>
                <c:pt idx="2">
                  <c:v>7.9333333333333325E-2</c:v>
                </c:pt>
                <c:pt idx="3">
                  <c:v>0.08</c:v>
                </c:pt>
                <c:pt idx="4">
                  <c:v>8.1666666666666679E-2</c:v>
                </c:pt>
                <c:pt idx="5">
                  <c:v>0.08</c:v>
                </c:pt>
                <c:pt idx="6">
                  <c:v>8.1666666666666665E-2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55A-4D60-950D-B447ED207F74}"/>
            </c:ext>
          </c:extLst>
        </c:ser>
        <c:ser>
          <c:idx val="1"/>
          <c:order val="1"/>
          <c:tx>
            <c:strRef>
              <c:f>'multiwell - 550nm'!$G$28</c:f>
              <c:strCache>
                <c:ptCount val="1"/>
                <c:pt idx="0">
                  <c:v>DFF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trendline>
            <c:spPr>
              <a:ln w="15875" cap="rnd">
                <a:solidFill>
                  <a:schemeClr val="accent2"/>
                </a:solidFill>
                <a:prstDash val="dash"/>
              </a:ln>
              <a:effectLst/>
            </c:spPr>
            <c:trendlineType val="linear"/>
            <c:dispRSqr val="1"/>
            <c:dispEq val="0"/>
            <c:trendlineLbl>
              <c:layout>
                <c:manualLayout>
                  <c:x val="0.11248280376102814"/>
                  <c:y val="-3.539438614660595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800" b="0" i="0" u="none" strike="noStrike" kern="1200" baseline="0">
                      <a:solidFill>
                        <a:sysClr val="windowText" lastClr="000000"/>
                      </a:solidFill>
                      <a:latin typeface="Georgia" panose="02040502050405020303" pitchFamily="18" charset="0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'multiwell - 550nm'!$K$30:$K$37</c:f>
                <c:numCache>
                  <c:formatCode>General</c:formatCode>
                  <c:ptCount val="8"/>
                  <c:pt idx="0">
                    <c:v>5.5075705472861069E-3</c:v>
                  </c:pt>
                  <c:pt idx="1">
                    <c:v>1.5044378795195859E-2</c:v>
                  </c:pt>
                  <c:pt idx="2">
                    <c:v>1.7897858344878399E-2</c:v>
                  </c:pt>
                  <c:pt idx="3">
                    <c:v>3.6115555282084807E-2</c:v>
                  </c:pt>
                  <c:pt idx="4">
                    <c:v>8.8489170712202872E-2</c:v>
                  </c:pt>
                  <c:pt idx="5">
                    <c:v>0.32432134270401153</c:v>
                  </c:pt>
                  <c:pt idx="6">
                    <c:v>0.17392335476678614</c:v>
                  </c:pt>
                  <c:pt idx="7">
                    <c:v>5.7735026918963907E-3</c:v>
                  </c:pt>
                </c:numCache>
              </c:numRef>
            </c:plus>
            <c:minus>
              <c:numRef>
                <c:f>'multiwell - 550nm'!$K$30:$K$37</c:f>
                <c:numCache>
                  <c:formatCode>General</c:formatCode>
                  <c:ptCount val="8"/>
                  <c:pt idx="0">
                    <c:v>5.5075705472861069E-3</c:v>
                  </c:pt>
                  <c:pt idx="1">
                    <c:v>1.5044378795195859E-2</c:v>
                  </c:pt>
                  <c:pt idx="2">
                    <c:v>1.7897858344878399E-2</c:v>
                  </c:pt>
                  <c:pt idx="3">
                    <c:v>3.6115555282084807E-2</c:v>
                  </c:pt>
                  <c:pt idx="4">
                    <c:v>8.8489170712202872E-2</c:v>
                  </c:pt>
                  <c:pt idx="5">
                    <c:v>0.32432134270401153</c:v>
                  </c:pt>
                  <c:pt idx="6">
                    <c:v>0.17392335476678614</c:v>
                  </c:pt>
                  <c:pt idx="7">
                    <c:v>5.7735026918963907E-3</c:v>
                  </c:pt>
                </c:numCache>
              </c:numRef>
            </c:minus>
            <c:spPr>
              <a:noFill/>
              <a:ln w="9525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'multiwell - 550nm'!$A$30:$A$36</c:f>
              <c:numCache>
                <c:formatCode>General</c:formatCode>
                <c:ptCount val="7"/>
                <c:pt idx="0">
                  <c:v>1.0000000000000001E-5</c:v>
                </c:pt>
                <c:pt idx="1">
                  <c:v>50</c:v>
                </c:pt>
                <c:pt idx="2">
                  <c:v>100</c:v>
                </c:pt>
                <c:pt idx="3">
                  <c:v>200</c:v>
                </c:pt>
                <c:pt idx="4">
                  <c:v>400</c:v>
                </c:pt>
                <c:pt idx="5">
                  <c:v>800</c:v>
                </c:pt>
                <c:pt idx="6">
                  <c:v>1600</c:v>
                </c:pt>
              </c:numCache>
            </c:numRef>
          </c:xVal>
          <c:yVal>
            <c:numRef>
              <c:f>'multiwell - 550nm'!$J$30:$J$36</c:f>
              <c:numCache>
                <c:formatCode>0.0000</c:formatCode>
                <c:ptCount val="7"/>
                <c:pt idx="0">
                  <c:v>7.6333333333333322E-2</c:v>
                </c:pt>
                <c:pt idx="1">
                  <c:v>0.12066666666666666</c:v>
                </c:pt>
                <c:pt idx="2">
                  <c:v>0.14966666666666667</c:v>
                </c:pt>
                <c:pt idx="3">
                  <c:v>0.24233333333333337</c:v>
                </c:pt>
                <c:pt idx="4">
                  <c:v>0.51533333333333331</c:v>
                </c:pt>
                <c:pt idx="5">
                  <c:v>1.9773333333333334</c:v>
                </c:pt>
                <c:pt idx="6">
                  <c:v>3.815666666666667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D55A-4D60-950D-B447ED207F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1434335"/>
        <c:axId val="1432228079"/>
      </c:scatterChart>
      <c:valAx>
        <c:axId val="1151434335"/>
        <c:scaling>
          <c:orientation val="minMax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none" baseline="0">
                    <a:solidFill>
                      <a:sysClr val="windowText" lastClr="000000"/>
                    </a:solidFill>
                    <a:latin typeface="Georgia" panose="02040502050405020303" pitchFamily="18" charset="0"/>
                    <a:ea typeface="+mn-ea"/>
                    <a:cs typeface="+mn-cs"/>
                  </a:defRPr>
                </a:pPr>
                <a:r>
                  <a:rPr lang="en-GB" cap="none" baseline="0"/>
                  <a:t>Concentration [mM]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none" baseline="0">
                  <a:solidFill>
                    <a:sysClr val="windowText" lastClr="000000"/>
                  </a:solidFill>
                  <a:latin typeface="Georgia" panose="02040502050405020303" pitchFamily="18" charset="0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Georgia" panose="02040502050405020303" pitchFamily="18" charset="0"/>
                <a:ea typeface="+mn-ea"/>
                <a:cs typeface="+mn-cs"/>
              </a:defRPr>
            </a:pPr>
            <a:endParaRPr lang="en-US"/>
          </a:p>
        </c:txPr>
        <c:crossAx val="1432228079"/>
        <c:crosses val="autoZero"/>
        <c:crossBetween val="midCat"/>
      </c:valAx>
      <c:valAx>
        <c:axId val="143222807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none" baseline="0">
                    <a:solidFill>
                      <a:sysClr val="windowText" lastClr="000000"/>
                    </a:solidFill>
                    <a:latin typeface="Georgia" panose="02040502050405020303" pitchFamily="18" charset="0"/>
                    <a:ea typeface="+mn-ea"/>
                    <a:cs typeface="+mn-cs"/>
                  </a:defRPr>
                </a:pPr>
                <a:r>
                  <a:rPr lang="en-GB" cap="none" baseline="0"/>
                  <a:t>Abs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none" baseline="0">
                  <a:solidFill>
                    <a:sysClr val="windowText" lastClr="000000"/>
                  </a:solidFill>
                  <a:latin typeface="Georgia" panose="02040502050405020303" pitchFamily="18" charset="0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Georgia" panose="02040502050405020303" pitchFamily="18" charset="0"/>
                <a:ea typeface="+mn-ea"/>
                <a:cs typeface="+mn-cs"/>
              </a:defRPr>
            </a:pPr>
            <a:endParaRPr lang="en-US"/>
          </a:p>
        </c:txPr>
        <c:crossAx val="115143433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egendEntry>
        <c:idx val="2"/>
        <c:delete val="1"/>
      </c:legendEntry>
      <c:legendEntry>
        <c:idx val="3"/>
        <c:delete val="1"/>
      </c:legendEntry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Georgia" panose="02040502050405020303" pitchFamily="18" charset="0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baseline="0">
          <a:solidFill>
            <a:sysClr val="windowText" lastClr="000000"/>
          </a:solidFill>
          <a:latin typeface="Georgia" panose="02040502050405020303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ysClr val="windowText" lastClr="000000"/>
                </a:solidFill>
                <a:latin typeface="Georgia" panose="02040502050405020303" pitchFamily="18" charset="0"/>
                <a:ea typeface="+mn-ea"/>
                <a:cs typeface="+mn-cs"/>
              </a:defRPr>
            </a:pPr>
            <a:r>
              <a:rPr lang="en-GB" b="0"/>
              <a:t>DFF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ysClr val="windowText" lastClr="000000"/>
              </a:solidFill>
              <a:latin typeface="Georgia" panose="02040502050405020303" pitchFamily="18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'multiwell - 550nm'!$G$28</c:f>
              <c:strCache>
                <c:ptCount val="1"/>
                <c:pt idx="0">
                  <c:v>DFF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trendline>
            <c:spPr>
              <a:ln w="15875" cap="rnd">
                <a:solidFill>
                  <a:schemeClr val="accent2"/>
                </a:solidFill>
                <a:prstDash val="dash"/>
              </a:ln>
              <a:effectLst/>
            </c:spPr>
            <c:trendlineType val="linear"/>
            <c:intercept val="0"/>
            <c:dispRSqr val="1"/>
            <c:dispEq val="0"/>
            <c:trendlineLbl>
              <c:layout>
                <c:manualLayout>
                  <c:x val="0.11248280376102814"/>
                  <c:y val="-3.539438614660595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800" b="0" i="0" u="none" strike="noStrike" kern="1200" baseline="0">
                      <a:solidFill>
                        <a:sysClr val="windowText" lastClr="000000"/>
                      </a:solidFill>
                      <a:latin typeface="Georgia" panose="02040502050405020303" pitchFamily="18" charset="0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'multiwell - 550nm'!$K$30:$K$37</c:f>
                <c:numCache>
                  <c:formatCode>General</c:formatCode>
                  <c:ptCount val="8"/>
                  <c:pt idx="0">
                    <c:v>5.5075705472861069E-3</c:v>
                  </c:pt>
                  <c:pt idx="1">
                    <c:v>1.5044378795195859E-2</c:v>
                  </c:pt>
                  <c:pt idx="2">
                    <c:v>1.7897858344878399E-2</c:v>
                  </c:pt>
                  <c:pt idx="3">
                    <c:v>3.6115555282084807E-2</c:v>
                  </c:pt>
                  <c:pt idx="4">
                    <c:v>8.8489170712202872E-2</c:v>
                  </c:pt>
                  <c:pt idx="5">
                    <c:v>0.32432134270401153</c:v>
                  </c:pt>
                  <c:pt idx="6">
                    <c:v>0.17392335476678614</c:v>
                  </c:pt>
                  <c:pt idx="7">
                    <c:v>5.7735026918963907E-3</c:v>
                  </c:pt>
                </c:numCache>
              </c:numRef>
            </c:plus>
            <c:minus>
              <c:numRef>
                <c:f>'multiwell - 550nm'!$K$30:$K$37</c:f>
                <c:numCache>
                  <c:formatCode>General</c:formatCode>
                  <c:ptCount val="8"/>
                  <c:pt idx="0">
                    <c:v>5.5075705472861069E-3</c:v>
                  </c:pt>
                  <c:pt idx="1">
                    <c:v>1.5044378795195859E-2</c:v>
                  </c:pt>
                  <c:pt idx="2">
                    <c:v>1.7897858344878399E-2</c:v>
                  </c:pt>
                  <c:pt idx="3">
                    <c:v>3.6115555282084807E-2</c:v>
                  </c:pt>
                  <c:pt idx="4">
                    <c:v>8.8489170712202872E-2</c:v>
                  </c:pt>
                  <c:pt idx="5">
                    <c:v>0.32432134270401153</c:v>
                  </c:pt>
                  <c:pt idx="6">
                    <c:v>0.17392335476678614</c:v>
                  </c:pt>
                  <c:pt idx="7">
                    <c:v>5.7735026918963907E-3</c:v>
                  </c:pt>
                </c:numCache>
              </c:numRef>
            </c:minus>
            <c:spPr>
              <a:noFill/>
              <a:ln w="9525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'multiwell - 550nm'!$A$30:$A$36</c:f>
              <c:numCache>
                <c:formatCode>General</c:formatCode>
                <c:ptCount val="7"/>
                <c:pt idx="0">
                  <c:v>1.0000000000000001E-5</c:v>
                </c:pt>
                <c:pt idx="1">
                  <c:v>50</c:v>
                </c:pt>
                <c:pt idx="2">
                  <c:v>100</c:v>
                </c:pt>
                <c:pt idx="3">
                  <c:v>200</c:v>
                </c:pt>
                <c:pt idx="4">
                  <c:v>400</c:v>
                </c:pt>
                <c:pt idx="5">
                  <c:v>800</c:v>
                </c:pt>
                <c:pt idx="6">
                  <c:v>1600</c:v>
                </c:pt>
              </c:numCache>
            </c:numRef>
          </c:xVal>
          <c:yVal>
            <c:numRef>
              <c:f>'multiwell - 550nm'!$J$30:$J$36</c:f>
              <c:numCache>
                <c:formatCode>0.0000</c:formatCode>
                <c:ptCount val="7"/>
                <c:pt idx="0">
                  <c:v>7.6333333333333322E-2</c:v>
                </c:pt>
                <c:pt idx="1">
                  <c:v>0.12066666666666666</c:v>
                </c:pt>
                <c:pt idx="2">
                  <c:v>0.14966666666666667</c:v>
                </c:pt>
                <c:pt idx="3">
                  <c:v>0.24233333333333337</c:v>
                </c:pt>
                <c:pt idx="4">
                  <c:v>0.51533333333333331</c:v>
                </c:pt>
                <c:pt idx="5">
                  <c:v>1.9773333333333334</c:v>
                </c:pt>
                <c:pt idx="6">
                  <c:v>3.815666666666667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045-40C1-A835-10D905F26F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1434335"/>
        <c:axId val="1432228079"/>
        <c:extLst>
          <c:ext xmlns:c15="http://schemas.microsoft.com/office/drawing/2012/chart" uri="{02D57815-91ED-43cb-92C2-25804820EDAC}">
            <c15:filteredScatte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'multiwell - 550nm'!$B$28:$F$28</c15:sqref>
                        </c15:formulaRef>
                      </c:ext>
                    </c:extLst>
                    <c:strCache>
                      <c:ptCount val="1"/>
                      <c:pt idx="0">
                        <c:v>HMF</c:v>
                      </c:pt>
                    </c:strCache>
                  </c:strRef>
                </c:tx>
                <c:spPr>
                  <a:ln w="25400" cap="rnd">
                    <a:noFill/>
                    <a:round/>
                  </a:ln>
                  <a:effectLst/>
                </c:spPr>
                <c:marker>
                  <c:symbol val="diamond"/>
                  <c:size val="6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  <a:round/>
                    </a:ln>
                    <a:effectLst/>
                  </c:spPr>
                </c:marker>
                <c:trendline>
                  <c:spPr>
                    <a:ln w="15875" cap="rnd">
                      <a:solidFill>
                        <a:schemeClr val="accent1"/>
                      </a:solidFill>
                      <a:prstDash val="dash"/>
                    </a:ln>
                    <a:effectLst/>
                  </c:spPr>
                  <c:trendlineType val="poly"/>
                  <c:order val="4"/>
                  <c:dispRSqr val="1"/>
                  <c:dispEq val="0"/>
                  <c:trendlineLbl>
                    <c:layout>
                      <c:manualLayout>
                        <c:x val="0.12442904567242684"/>
                        <c:y val="-6.4856303020149565E-3"/>
                      </c:manualLayout>
                    </c:layout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ysClr val="windowText" lastClr="000000"/>
                            </a:solidFill>
                            <a:latin typeface="Georgia" panose="02040502050405020303" pitchFamily="18" charset="0"/>
                            <a:ea typeface="+mn-ea"/>
                            <a:cs typeface="+mn-cs"/>
                          </a:defRPr>
                        </a:pPr>
                        <a:endParaRPr lang="en-US"/>
                      </a:p>
                    </c:txPr>
                  </c:trendlineLbl>
                </c:trendline>
                <c:xVal>
                  <c:numRef>
                    <c:extLst>
                      <c:ext uri="{02D57815-91ED-43cb-92C2-25804820EDAC}">
                        <c15:formulaRef>
                          <c15:sqref>'multiwell - 550nm'!$A$30:$A$36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1.0000000000000001E-5</c:v>
                      </c:pt>
                      <c:pt idx="1">
                        <c:v>50</c:v>
                      </c:pt>
                      <c:pt idx="2">
                        <c:v>100</c:v>
                      </c:pt>
                      <c:pt idx="3">
                        <c:v>200</c:v>
                      </c:pt>
                      <c:pt idx="4">
                        <c:v>400</c:v>
                      </c:pt>
                      <c:pt idx="5">
                        <c:v>800</c:v>
                      </c:pt>
                      <c:pt idx="6">
                        <c:v>1600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'multiwell - 550nm'!$E$30:$E$36</c15:sqref>
                        </c15:formulaRef>
                      </c:ext>
                    </c:extLst>
                    <c:numCache>
                      <c:formatCode>0.0000</c:formatCode>
                      <c:ptCount val="7"/>
                      <c:pt idx="0">
                        <c:v>6.6000000000000003E-2</c:v>
                      </c:pt>
                      <c:pt idx="1">
                        <c:v>6.7333333333333342E-2</c:v>
                      </c:pt>
                      <c:pt idx="2">
                        <c:v>7.9333333333333325E-2</c:v>
                      </c:pt>
                      <c:pt idx="3">
                        <c:v>0.08</c:v>
                      </c:pt>
                      <c:pt idx="4">
                        <c:v>8.1666666666666679E-2</c:v>
                      </c:pt>
                      <c:pt idx="5">
                        <c:v>0.08</c:v>
                      </c:pt>
                      <c:pt idx="6">
                        <c:v>8.1666666666666665E-2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1-C045-40C1-A835-10D905F26F7A}"/>
                  </c:ext>
                </c:extLst>
              </c15:ser>
            </c15:filteredScatterSeries>
          </c:ext>
        </c:extLst>
      </c:scatterChart>
      <c:valAx>
        <c:axId val="1151434335"/>
        <c:scaling>
          <c:orientation val="minMax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none" baseline="0">
                    <a:solidFill>
                      <a:sysClr val="windowText" lastClr="000000"/>
                    </a:solidFill>
                    <a:latin typeface="Georgia" panose="02040502050405020303" pitchFamily="18" charset="0"/>
                    <a:ea typeface="+mn-ea"/>
                    <a:cs typeface="+mn-cs"/>
                  </a:defRPr>
                </a:pPr>
                <a:r>
                  <a:rPr lang="en-GB" cap="none" baseline="0"/>
                  <a:t>Concentration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none" baseline="0">
                  <a:solidFill>
                    <a:sysClr val="windowText" lastClr="000000"/>
                  </a:solidFill>
                  <a:latin typeface="Georgia" panose="02040502050405020303" pitchFamily="18" charset="0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Georgia" panose="02040502050405020303" pitchFamily="18" charset="0"/>
                <a:ea typeface="+mn-ea"/>
                <a:cs typeface="+mn-cs"/>
              </a:defRPr>
            </a:pPr>
            <a:endParaRPr lang="en-US"/>
          </a:p>
        </c:txPr>
        <c:crossAx val="1432228079"/>
        <c:crosses val="autoZero"/>
        <c:crossBetween val="midCat"/>
      </c:valAx>
      <c:valAx>
        <c:axId val="1432228079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none" baseline="0">
                    <a:solidFill>
                      <a:sysClr val="windowText" lastClr="000000"/>
                    </a:solidFill>
                    <a:latin typeface="Georgia" panose="02040502050405020303" pitchFamily="18" charset="0"/>
                    <a:ea typeface="+mn-ea"/>
                    <a:cs typeface="+mn-cs"/>
                  </a:defRPr>
                </a:pPr>
                <a:r>
                  <a:rPr lang="en-GB" cap="none" baseline="0"/>
                  <a:t>Abs 550 nm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none" baseline="0">
                  <a:solidFill>
                    <a:sysClr val="windowText" lastClr="000000"/>
                  </a:solidFill>
                  <a:latin typeface="Georgia" panose="02040502050405020303" pitchFamily="18" charset="0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Georgia" panose="02040502050405020303" pitchFamily="18" charset="0"/>
                <a:ea typeface="+mn-ea"/>
                <a:cs typeface="+mn-cs"/>
              </a:defRPr>
            </a:pPr>
            <a:endParaRPr lang="en-US"/>
          </a:p>
        </c:txPr>
        <c:crossAx val="115143433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 baseline="0">
          <a:solidFill>
            <a:sysClr val="windowText" lastClr="000000"/>
          </a:solidFill>
          <a:latin typeface="Georgia" panose="02040502050405020303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70603674540683E-2"/>
          <c:y val="0.16708333333333336"/>
          <c:w val="0.85862729658792647"/>
          <c:h val="0.61498432487605714"/>
        </c:manualLayout>
      </c:layout>
      <c:scatterChart>
        <c:scatterStyle val="lineMarker"/>
        <c:varyColors val="0"/>
        <c:ser>
          <c:idx val="0"/>
          <c:order val="0"/>
          <c:tx>
            <c:strRef>
              <c:f>'By-products'!$B$23</c:f>
              <c:strCache>
                <c:ptCount val="1"/>
                <c:pt idx="0">
                  <c:v>HFCA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'By-products'!$F$25:$F$32</c:f>
                <c:numCache>
                  <c:formatCode>General</c:formatCode>
                  <c:ptCount val="8"/>
                  <c:pt idx="0">
                    <c:v>5.1961524227066361E-3</c:v>
                  </c:pt>
                  <c:pt idx="1">
                    <c:v>1.1789826122551569E-2</c:v>
                  </c:pt>
                  <c:pt idx="2">
                    <c:v>1.5275252316519477E-2</c:v>
                  </c:pt>
                  <c:pt idx="3">
                    <c:v>5.2915026221291859E-3</c:v>
                  </c:pt>
                  <c:pt idx="4">
                    <c:v>4.582575694955837E-3</c:v>
                  </c:pt>
                  <c:pt idx="5">
                    <c:v>4.1633319989322652E-3</c:v>
                  </c:pt>
                  <c:pt idx="6">
                    <c:v>6.4291005073286384E-3</c:v>
                  </c:pt>
                  <c:pt idx="7">
                    <c:v>4.0414518843273801E-3</c:v>
                  </c:pt>
                </c:numCache>
              </c:numRef>
            </c:plus>
            <c:minus>
              <c:numRef>
                <c:f>'By-products'!$F$25:$F$32</c:f>
                <c:numCache>
                  <c:formatCode>General</c:formatCode>
                  <c:ptCount val="8"/>
                  <c:pt idx="0">
                    <c:v>5.1961524227066361E-3</c:v>
                  </c:pt>
                  <c:pt idx="1">
                    <c:v>1.1789826122551569E-2</c:v>
                  </c:pt>
                  <c:pt idx="2">
                    <c:v>1.5275252316519477E-2</c:v>
                  </c:pt>
                  <c:pt idx="3">
                    <c:v>5.2915026221291859E-3</c:v>
                  </c:pt>
                  <c:pt idx="4">
                    <c:v>4.582575694955837E-3</c:v>
                  </c:pt>
                  <c:pt idx="5">
                    <c:v>4.1633319989322652E-3</c:v>
                  </c:pt>
                  <c:pt idx="6">
                    <c:v>6.4291005073286384E-3</c:v>
                  </c:pt>
                  <c:pt idx="7">
                    <c:v>4.0414518843273801E-3</c:v>
                  </c:pt>
                </c:numCache>
              </c:numRef>
            </c:minus>
            <c:spPr>
              <a:noFill/>
              <a:ln w="9525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'By-products'!$A$25:$A$32</c:f>
              <c:numCache>
                <c:formatCode>General</c:formatCode>
                <c:ptCount val="8"/>
                <c:pt idx="0">
                  <c:v>3200</c:v>
                </c:pt>
                <c:pt idx="1">
                  <c:v>1600</c:v>
                </c:pt>
                <c:pt idx="2">
                  <c:v>800</c:v>
                </c:pt>
                <c:pt idx="3">
                  <c:v>400</c:v>
                </c:pt>
                <c:pt idx="4">
                  <c:v>200</c:v>
                </c:pt>
                <c:pt idx="5">
                  <c:v>100</c:v>
                </c:pt>
                <c:pt idx="6">
                  <c:v>50</c:v>
                </c:pt>
                <c:pt idx="7">
                  <c:v>0</c:v>
                </c:pt>
              </c:numCache>
            </c:numRef>
          </c:xVal>
          <c:yVal>
            <c:numRef>
              <c:f>'By-products'!$E$25:$E$32</c:f>
              <c:numCache>
                <c:formatCode>General</c:formatCode>
                <c:ptCount val="8"/>
                <c:pt idx="0">
                  <c:v>6.2E-2</c:v>
                </c:pt>
                <c:pt idx="1">
                  <c:v>6.3E-2</c:v>
                </c:pt>
                <c:pt idx="2">
                  <c:v>6.3333333333333339E-2</c:v>
                </c:pt>
                <c:pt idx="3">
                  <c:v>6.5000000000000002E-2</c:v>
                </c:pt>
                <c:pt idx="4">
                  <c:v>5.3999999999999999E-2</c:v>
                </c:pt>
                <c:pt idx="5">
                  <c:v>5.5333333333333325E-2</c:v>
                </c:pt>
                <c:pt idx="6">
                  <c:v>5.9333333333333328E-2</c:v>
                </c:pt>
                <c:pt idx="7">
                  <c:v>6.0333333333333329E-2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D26-4C7F-8CF6-47A811DE5FBF}"/>
            </c:ext>
          </c:extLst>
        </c:ser>
        <c:ser>
          <c:idx val="1"/>
          <c:order val="1"/>
          <c:tx>
            <c:strRef>
              <c:f>'By-products'!$G$23</c:f>
              <c:strCache>
                <c:ptCount val="1"/>
                <c:pt idx="0">
                  <c:v>FDCA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'By-products'!$K$25:$K$32</c:f>
                <c:numCache>
                  <c:formatCode>General</c:formatCode>
                  <c:ptCount val="8"/>
                  <c:pt idx="0">
                    <c:v>5.9999999999999984E-3</c:v>
                  </c:pt>
                  <c:pt idx="1">
                    <c:v>2.6764404221527788E-2</c:v>
                  </c:pt>
                  <c:pt idx="2">
                    <c:v>1.0263202878893769E-2</c:v>
                  </c:pt>
                  <c:pt idx="3">
                    <c:v>2.103172207246317E-2</c:v>
                  </c:pt>
                  <c:pt idx="4">
                    <c:v>5.7735026918962634E-4</c:v>
                  </c:pt>
                  <c:pt idx="5">
                    <c:v>2.3094010767584971E-3</c:v>
                  </c:pt>
                  <c:pt idx="6">
                    <c:v>1.5502687938977825E-2</c:v>
                  </c:pt>
                  <c:pt idx="7">
                    <c:v>9.8657657246324897E-3</c:v>
                  </c:pt>
                </c:numCache>
              </c:numRef>
            </c:plus>
            <c:minus>
              <c:numRef>
                <c:f>'By-products'!$K$25:$K$32</c:f>
                <c:numCache>
                  <c:formatCode>General</c:formatCode>
                  <c:ptCount val="8"/>
                  <c:pt idx="0">
                    <c:v>5.9999999999999984E-3</c:v>
                  </c:pt>
                  <c:pt idx="1">
                    <c:v>2.6764404221527788E-2</c:v>
                  </c:pt>
                  <c:pt idx="2">
                    <c:v>1.0263202878893769E-2</c:v>
                  </c:pt>
                  <c:pt idx="3">
                    <c:v>2.103172207246317E-2</c:v>
                  </c:pt>
                  <c:pt idx="4">
                    <c:v>5.7735026918962634E-4</c:v>
                  </c:pt>
                  <c:pt idx="5">
                    <c:v>2.3094010767584971E-3</c:v>
                  </c:pt>
                  <c:pt idx="6">
                    <c:v>1.5502687938977825E-2</c:v>
                  </c:pt>
                  <c:pt idx="7">
                    <c:v>9.8657657246324897E-3</c:v>
                  </c:pt>
                </c:numCache>
              </c:numRef>
            </c:minus>
            <c:spPr>
              <a:noFill/>
              <a:ln w="9525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'By-products'!$A$25:$A$32</c:f>
              <c:numCache>
                <c:formatCode>General</c:formatCode>
                <c:ptCount val="8"/>
                <c:pt idx="0">
                  <c:v>3200</c:v>
                </c:pt>
                <c:pt idx="1">
                  <c:v>1600</c:v>
                </c:pt>
                <c:pt idx="2">
                  <c:v>800</c:v>
                </c:pt>
                <c:pt idx="3">
                  <c:v>400</c:v>
                </c:pt>
                <c:pt idx="4">
                  <c:v>200</c:v>
                </c:pt>
                <c:pt idx="5">
                  <c:v>100</c:v>
                </c:pt>
                <c:pt idx="6">
                  <c:v>50</c:v>
                </c:pt>
                <c:pt idx="7">
                  <c:v>0</c:v>
                </c:pt>
              </c:numCache>
            </c:numRef>
          </c:xVal>
          <c:yVal>
            <c:numRef>
              <c:f>'By-products'!$J$25:$J$32</c:f>
              <c:numCache>
                <c:formatCode>General</c:formatCode>
                <c:ptCount val="8"/>
                <c:pt idx="0">
                  <c:v>8.4000000000000005E-2</c:v>
                </c:pt>
                <c:pt idx="1">
                  <c:v>9.8333333333333328E-2</c:v>
                </c:pt>
                <c:pt idx="2">
                  <c:v>8.7666666666666671E-2</c:v>
                </c:pt>
                <c:pt idx="3">
                  <c:v>9.8333333333333328E-2</c:v>
                </c:pt>
                <c:pt idx="4">
                  <c:v>8.1666666666666665E-2</c:v>
                </c:pt>
                <c:pt idx="5">
                  <c:v>8.5666666666666669E-2</c:v>
                </c:pt>
                <c:pt idx="6">
                  <c:v>0.11166666666666668</c:v>
                </c:pt>
                <c:pt idx="7">
                  <c:v>9.1666666666666674E-2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D26-4C7F-8CF6-47A811DE5FBF}"/>
            </c:ext>
          </c:extLst>
        </c:ser>
        <c:ser>
          <c:idx val="2"/>
          <c:order val="2"/>
          <c:tx>
            <c:strRef>
              <c:f>'By-products'!$L$23</c:f>
              <c:strCache>
                <c:ptCount val="1"/>
                <c:pt idx="0">
                  <c:v>FFCA 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6"/>
            <c:spPr>
              <a:solidFill>
                <a:schemeClr val="accent3"/>
              </a:soli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'By-products'!$P$25:$P$32</c:f>
                <c:numCache>
                  <c:formatCode>General</c:formatCode>
                  <c:ptCount val="8"/>
                  <c:pt idx="0">
                    <c:v>1.5275252316519481E-3</c:v>
                  </c:pt>
                  <c:pt idx="1">
                    <c:v>3.2145502536643214E-3</c:v>
                  </c:pt>
                  <c:pt idx="2">
                    <c:v>8.5049005481154204E-3</c:v>
                  </c:pt>
                  <c:pt idx="3">
                    <c:v>1.0000000000000009E-3</c:v>
                  </c:pt>
                  <c:pt idx="4">
                    <c:v>1.0115993936995736E-2</c:v>
                  </c:pt>
                  <c:pt idx="5">
                    <c:v>1.5307950004273365E-2</c:v>
                  </c:pt>
                  <c:pt idx="6">
                    <c:v>3.6055512754639926E-3</c:v>
                  </c:pt>
                  <c:pt idx="7">
                    <c:v>1.1015141094572174E-2</c:v>
                  </c:pt>
                </c:numCache>
              </c:numRef>
            </c:plus>
            <c:minus>
              <c:numRef>
                <c:f>'By-products'!$P$25:$P$32</c:f>
                <c:numCache>
                  <c:formatCode>General</c:formatCode>
                  <c:ptCount val="8"/>
                  <c:pt idx="0">
                    <c:v>1.5275252316519481E-3</c:v>
                  </c:pt>
                  <c:pt idx="1">
                    <c:v>3.2145502536643214E-3</c:v>
                  </c:pt>
                  <c:pt idx="2">
                    <c:v>8.5049005481154204E-3</c:v>
                  </c:pt>
                  <c:pt idx="3">
                    <c:v>1.0000000000000009E-3</c:v>
                  </c:pt>
                  <c:pt idx="4">
                    <c:v>1.0115993936995736E-2</c:v>
                  </c:pt>
                  <c:pt idx="5">
                    <c:v>1.5307950004273365E-2</c:v>
                  </c:pt>
                  <c:pt idx="6">
                    <c:v>3.6055512754639926E-3</c:v>
                  </c:pt>
                  <c:pt idx="7">
                    <c:v>1.1015141094572174E-2</c:v>
                  </c:pt>
                </c:numCache>
              </c:numRef>
            </c:minus>
            <c:spPr>
              <a:noFill/>
              <a:ln w="9525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'By-products'!$A$25:$A$32</c:f>
              <c:numCache>
                <c:formatCode>General</c:formatCode>
                <c:ptCount val="8"/>
                <c:pt idx="0">
                  <c:v>3200</c:v>
                </c:pt>
                <c:pt idx="1">
                  <c:v>1600</c:v>
                </c:pt>
                <c:pt idx="2">
                  <c:v>800</c:v>
                </c:pt>
                <c:pt idx="3">
                  <c:v>400</c:v>
                </c:pt>
                <c:pt idx="4">
                  <c:v>200</c:v>
                </c:pt>
                <c:pt idx="5">
                  <c:v>100</c:v>
                </c:pt>
                <c:pt idx="6">
                  <c:v>50</c:v>
                </c:pt>
                <c:pt idx="7">
                  <c:v>0</c:v>
                </c:pt>
              </c:numCache>
            </c:numRef>
          </c:xVal>
          <c:yVal>
            <c:numRef>
              <c:f>'By-products'!$O$25:$O$32</c:f>
              <c:numCache>
                <c:formatCode>General</c:formatCode>
                <c:ptCount val="8"/>
                <c:pt idx="0">
                  <c:v>6.1666666666666668E-2</c:v>
                </c:pt>
                <c:pt idx="1">
                  <c:v>6.3333333333333339E-2</c:v>
                </c:pt>
                <c:pt idx="2">
                  <c:v>5.9333333333333328E-2</c:v>
                </c:pt>
                <c:pt idx="3">
                  <c:v>3.6999999999999998E-2</c:v>
                </c:pt>
                <c:pt idx="4">
                  <c:v>6.1666666666666668E-2</c:v>
                </c:pt>
                <c:pt idx="5">
                  <c:v>4.5333333333333337E-2</c:v>
                </c:pt>
                <c:pt idx="6">
                  <c:v>6.5000000000000002E-2</c:v>
                </c:pt>
                <c:pt idx="7">
                  <c:v>7.3666666666666672E-2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D26-4C7F-8CF6-47A811DE5FBF}"/>
            </c:ext>
          </c:extLst>
        </c:ser>
        <c:ser>
          <c:idx val="3"/>
          <c:order val="3"/>
          <c:tx>
            <c:strRef>
              <c:f>'By-products'!$R$23</c:f>
              <c:strCache>
                <c:ptCount val="1"/>
                <c:pt idx="0">
                  <c:v>HMF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6"/>
            <c:spPr>
              <a:solidFill>
                <a:schemeClr val="accent4"/>
              </a:solidFill>
              <a:ln w="9525">
                <a:solidFill>
                  <a:schemeClr val="accent4"/>
                </a:solidFill>
                <a:round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'By-products'!$U$25:$U$32</c:f>
                <c:numCache>
                  <c:formatCode>General</c:formatCode>
                  <c:ptCount val="8"/>
                  <c:pt idx="0">
                    <c:v>8.9628864398325018E-3</c:v>
                  </c:pt>
                  <c:pt idx="1">
                    <c:v>2.0816659994661348E-3</c:v>
                  </c:pt>
                  <c:pt idx="2">
                    <c:v>2.5166114784235818E-3</c:v>
                  </c:pt>
                  <c:pt idx="3">
                    <c:v>5.1961524227066326E-3</c:v>
                  </c:pt>
                  <c:pt idx="4">
                    <c:v>1.5275252316519442E-3</c:v>
                  </c:pt>
                  <c:pt idx="5">
                    <c:v>1.2096831541082669E-2</c:v>
                  </c:pt>
                  <c:pt idx="6">
                    <c:v>1.2662279942148427E-2</c:v>
                  </c:pt>
                  <c:pt idx="7">
                    <c:v>5.7735026918962588E-3</c:v>
                  </c:pt>
                </c:numCache>
              </c:numRef>
            </c:plus>
            <c:minus>
              <c:numRef>
                <c:f>'By-products'!$U$25:$U$32</c:f>
                <c:numCache>
                  <c:formatCode>General</c:formatCode>
                  <c:ptCount val="8"/>
                  <c:pt idx="0">
                    <c:v>8.9628864398325018E-3</c:v>
                  </c:pt>
                  <c:pt idx="1">
                    <c:v>2.0816659994661348E-3</c:v>
                  </c:pt>
                  <c:pt idx="2">
                    <c:v>2.5166114784235818E-3</c:v>
                  </c:pt>
                  <c:pt idx="3">
                    <c:v>5.1961524227066326E-3</c:v>
                  </c:pt>
                  <c:pt idx="4">
                    <c:v>1.5275252316519442E-3</c:v>
                  </c:pt>
                  <c:pt idx="5">
                    <c:v>1.2096831541082669E-2</c:v>
                  </c:pt>
                  <c:pt idx="6">
                    <c:v>1.2662279942148427E-2</c:v>
                  </c:pt>
                  <c:pt idx="7">
                    <c:v>5.7735026918962588E-3</c:v>
                  </c:pt>
                </c:numCache>
              </c:numRef>
            </c:minus>
            <c:spPr>
              <a:noFill/>
              <a:ln w="9525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'By-products'!$A$25:$A$32</c:f>
              <c:numCache>
                <c:formatCode>General</c:formatCode>
                <c:ptCount val="8"/>
                <c:pt idx="0">
                  <c:v>3200</c:v>
                </c:pt>
                <c:pt idx="1">
                  <c:v>1600</c:v>
                </c:pt>
                <c:pt idx="2">
                  <c:v>800</c:v>
                </c:pt>
                <c:pt idx="3">
                  <c:v>400</c:v>
                </c:pt>
                <c:pt idx="4">
                  <c:v>200</c:v>
                </c:pt>
                <c:pt idx="5">
                  <c:v>100</c:v>
                </c:pt>
                <c:pt idx="6">
                  <c:v>50</c:v>
                </c:pt>
                <c:pt idx="7">
                  <c:v>0</c:v>
                </c:pt>
              </c:numCache>
            </c:numRef>
          </c:xVal>
          <c:yVal>
            <c:numRef>
              <c:f>'By-products'!$T$25:$T$32</c:f>
              <c:numCache>
                <c:formatCode>General</c:formatCode>
                <c:ptCount val="8"/>
                <c:pt idx="0">
                  <c:v>8.9666666666666672E-2</c:v>
                </c:pt>
                <c:pt idx="1">
                  <c:v>6.3666666666666663E-2</c:v>
                </c:pt>
                <c:pt idx="2">
                  <c:v>5.7333333333333326E-2</c:v>
                </c:pt>
                <c:pt idx="3">
                  <c:v>5.4999999999999993E-2</c:v>
                </c:pt>
                <c:pt idx="4">
                  <c:v>5.1666666666666666E-2</c:v>
                </c:pt>
                <c:pt idx="5">
                  <c:v>6.3666666666666663E-2</c:v>
                </c:pt>
                <c:pt idx="6">
                  <c:v>5.8333333333333327E-2</c:v>
                </c:pt>
                <c:pt idx="7">
                  <c:v>5.9333333333333328E-2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C40-49E3-9A99-5C525E399A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32263471"/>
        <c:axId val="732263887"/>
      </c:scatterChart>
      <c:valAx>
        <c:axId val="732263471"/>
        <c:scaling>
          <c:orientation val="minMax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none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cap="none" baseline="0"/>
                  <a:t>Concentration (</a:t>
                </a:r>
                <a:r>
                  <a:rPr lang="el-GR" cap="none" baseline="0">
                    <a:latin typeface="Calibri" panose="020F0502020204030204" pitchFamily="34" charset="0"/>
                    <a:cs typeface="Calibri" panose="020F0502020204030204" pitchFamily="34" charset="0"/>
                  </a:rPr>
                  <a:t>μ</a:t>
                </a:r>
                <a:r>
                  <a:rPr lang="en-GB" cap="none" baseline="0"/>
                  <a:t>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none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spc="120" normalizeH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2263887"/>
        <c:crosses val="autoZero"/>
        <c:crossBetween val="midCat"/>
      </c:valAx>
      <c:valAx>
        <c:axId val="73226388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none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cap="none" baseline="0"/>
                  <a:t>Abs 550nm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none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226347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4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400" b="1"/>
              <a:t>A) HMF + DFF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400" b="1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174698042984104"/>
          <c:y val="7.3399443032213865E-2"/>
          <c:w val="0.81252468997424576"/>
          <c:h val="0.74333608737384416"/>
        </c:manualLayout>
      </c:layout>
      <c:scatterChart>
        <c:scatterStyle val="lineMarker"/>
        <c:varyColors val="0"/>
        <c:ser>
          <c:idx val="0"/>
          <c:order val="0"/>
          <c:tx>
            <c:strRef>
              <c:f>'DFF combinated'!$B$24</c:f>
              <c:strCache>
                <c:ptCount val="1"/>
                <c:pt idx="0">
                  <c:v>HMF+DFF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317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0"/>
            <c:trendlineLbl>
              <c:layout>
                <c:manualLayout>
                  <c:x val="-0.43615407407407408"/>
                  <c:y val="0.7145431481481481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en-US" sz="12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'DFF combinated'!$H$26:$H$31</c:f>
                <c:numCache>
                  <c:formatCode>General</c:formatCode>
                  <c:ptCount val="6"/>
                  <c:pt idx="0">
                    <c:v>5.06491197685936E-3</c:v>
                  </c:pt>
                  <c:pt idx="1">
                    <c:v>2.3437861108329197E-3</c:v>
                  </c:pt>
                  <c:pt idx="2">
                    <c:v>2.6229754097207908E-3</c:v>
                  </c:pt>
                  <c:pt idx="3">
                    <c:v>5.7688820407423855E-3</c:v>
                  </c:pt>
                  <c:pt idx="4">
                    <c:v>8.3266639978645191E-4</c:v>
                  </c:pt>
                  <c:pt idx="5">
                    <c:v>1.4422205101855957E-3</c:v>
                  </c:pt>
                </c:numCache>
              </c:numRef>
            </c:plus>
            <c:minus>
              <c:numRef>
                <c:f>'DFF combinated'!$H$26:$H$31</c:f>
                <c:numCache>
                  <c:formatCode>General</c:formatCode>
                  <c:ptCount val="6"/>
                  <c:pt idx="0">
                    <c:v>5.06491197685936E-3</c:v>
                  </c:pt>
                  <c:pt idx="1">
                    <c:v>2.3437861108329197E-3</c:v>
                  </c:pt>
                  <c:pt idx="2">
                    <c:v>2.6229754097207908E-3</c:v>
                  </c:pt>
                  <c:pt idx="3">
                    <c:v>5.7688820407423855E-3</c:v>
                  </c:pt>
                  <c:pt idx="4">
                    <c:v>8.3266639978645191E-4</c:v>
                  </c:pt>
                  <c:pt idx="5">
                    <c:v>1.4422205101855957E-3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'DFF combinated'!$B$26:$B$31</c:f>
              <c:numCache>
                <c:formatCode>General</c:formatCode>
                <c:ptCount val="6"/>
                <c:pt idx="0">
                  <c:v>200</c:v>
                </c:pt>
                <c:pt idx="1">
                  <c:v>100</c:v>
                </c:pt>
                <c:pt idx="2">
                  <c:v>50</c:v>
                </c:pt>
                <c:pt idx="3">
                  <c:v>25</c:v>
                </c:pt>
                <c:pt idx="4">
                  <c:v>12.5</c:v>
                </c:pt>
                <c:pt idx="5">
                  <c:v>0</c:v>
                </c:pt>
              </c:numCache>
            </c:numRef>
          </c:xVal>
          <c:yVal>
            <c:numRef>
              <c:f>'DFF combinated'!$G$26:$G$31</c:f>
              <c:numCache>
                <c:formatCode>General</c:formatCode>
                <c:ptCount val="6"/>
                <c:pt idx="0">
                  <c:v>0.25893333333333335</c:v>
                </c:pt>
                <c:pt idx="1">
                  <c:v>0.12866666666666665</c:v>
                </c:pt>
                <c:pt idx="2">
                  <c:v>7.0799999999999988E-2</c:v>
                </c:pt>
                <c:pt idx="3">
                  <c:v>3.44E-2</c:v>
                </c:pt>
                <c:pt idx="4">
                  <c:v>1.4666666666666672E-2</c:v>
                </c:pt>
                <c:pt idx="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8C8-4817-8F99-671BDA934B2F}"/>
            </c:ext>
          </c:extLst>
        </c:ser>
        <c:ser>
          <c:idx val="2"/>
          <c:order val="2"/>
          <c:tx>
            <c:strRef>
              <c:f>'DFF combinated'!$O$24</c:f>
              <c:strCache>
                <c:ptCount val="1"/>
                <c:pt idx="0">
                  <c:v>DFF - DMSO 15%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317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1"/>
            <c:dispEq val="0"/>
            <c:trendlineLbl>
              <c:layout>
                <c:manualLayout>
                  <c:x val="-0.22919111111111112"/>
                  <c:y val="0.7871703703703704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en-US" sz="12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'DFF combinated'!$P$26:$P$31</c:f>
                <c:numCache>
                  <c:formatCode>General</c:formatCode>
                  <c:ptCount val="6"/>
                  <c:pt idx="0">
                    <c:v>2.0999999999999991E-2</c:v>
                  </c:pt>
                  <c:pt idx="1">
                    <c:v>3.5341194094144782E-2</c:v>
                  </c:pt>
                  <c:pt idx="2">
                    <c:v>1.6502525059315418E-2</c:v>
                  </c:pt>
                  <c:pt idx="3">
                    <c:v>3.7859388972001857E-3</c:v>
                  </c:pt>
                  <c:pt idx="4">
                    <c:v>8.3864970836060818E-3</c:v>
                  </c:pt>
                  <c:pt idx="5">
                    <c:v>1.1676186592091312E-2</c:v>
                  </c:pt>
                </c:numCache>
              </c:numRef>
            </c:plus>
            <c:minus>
              <c:numRef>
                <c:f>'DFF combinated'!$P$26:$P$31</c:f>
                <c:numCache>
                  <c:formatCode>General</c:formatCode>
                  <c:ptCount val="6"/>
                  <c:pt idx="0">
                    <c:v>2.0999999999999991E-2</c:v>
                  </c:pt>
                  <c:pt idx="1">
                    <c:v>3.5341194094144782E-2</c:v>
                  </c:pt>
                  <c:pt idx="2">
                    <c:v>1.6502525059315418E-2</c:v>
                  </c:pt>
                  <c:pt idx="3">
                    <c:v>3.7859388972001857E-3</c:v>
                  </c:pt>
                  <c:pt idx="4">
                    <c:v>8.3864970836060818E-3</c:v>
                  </c:pt>
                  <c:pt idx="5">
                    <c:v>1.1676186592091312E-2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'DFF combinated'!$N$26:$N$31</c:f>
              <c:numCache>
                <c:formatCode>0</c:formatCode>
                <c:ptCount val="6"/>
                <c:pt idx="0">
                  <c:v>200</c:v>
                </c:pt>
                <c:pt idx="1">
                  <c:v>150</c:v>
                </c:pt>
                <c:pt idx="2">
                  <c:v>75</c:v>
                </c:pt>
                <c:pt idx="3">
                  <c:v>37.5</c:v>
                </c:pt>
                <c:pt idx="4">
                  <c:v>18.75</c:v>
                </c:pt>
                <c:pt idx="5">
                  <c:v>9.375</c:v>
                </c:pt>
              </c:numCache>
            </c:numRef>
          </c:xVal>
          <c:yVal>
            <c:numRef>
              <c:f>'DFF combinated'!$O$26:$O$31</c:f>
              <c:numCache>
                <c:formatCode>General</c:formatCode>
                <c:ptCount val="6"/>
                <c:pt idx="0">
                  <c:v>0.29400000000000004</c:v>
                </c:pt>
                <c:pt idx="1">
                  <c:v>0.22299999999999995</c:v>
                </c:pt>
                <c:pt idx="2">
                  <c:v>0.10533333333333333</c:v>
                </c:pt>
                <c:pt idx="3">
                  <c:v>4.4666666666666667E-2</c:v>
                </c:pt>
                <c:pt idx="4">
                  <c:v>2.2666666666666661E-2</c:v>
                </c:pt>
                <c:pt idx="5">
                  <c:v>1.1333333333333334E-2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8C8-4817-8F99-671BDA934B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4541776"/>
        <c:axId val="1894550512"/>
        <c:extLst>
          <c:ext xmlns:c15="http://schemas.microsoft.com/office/drawing/2012/chart" uri="{02D57815-91ED-43cb-92C2-25804820EDAC}">
            <c15:filteredScatte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'DFF combinated'!$K$24</c15:sqref>
                        </c15:formulaRef>
                      </c:ext>
                    </c:extLst>
                    <c:strCache>
                      <c:ptCount val="1"/>
                      <c:pt idx="0">
                        <c:v>HMF</c:v>
                      </c:pt>
                    </c:strCache>
                  </c:strRef>
                </c:tx>
                <c:spPr>
                  <a:ln w="25400" cap="rnd">
                    <a:noFill/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</a:ln>
                    <a:effectLst/>
                  </c:spPr>
                </c:marker>
                <c:trendline>
                  <c:spPr>
                    <a:ln w="31750" cap="rnd">
                      <a:solidFill>
                        <a:schemeClr val="accent2"/>
                      </a:solidFill>
                      <a:prstDash val="sysDot"/>
                    </a:ln>
                    <a:effectLst/>
                  </c:spPr>
                  <c:trendlineType val="linear"/>
                  <c:dispRSqr val="0"/>
                  <c:dispEq val="0"/>
                </c:trendline>
                <c:errBars>
                  <c:errDir val="y"/>
                  <c:errBarType val="both"/>
                  <c:errValType val="cust"/>
                  <c:noEndCap val="0"/>
                  <c:plus>
                    <c:numRef>
                      <c:extLst>
                        <c:ext uri="{02D57815-91ED-43cb-92C2-25804820EDAC}">
                          <c15:formulaRef>
                            <c15:sqref>'DFF combinated'!$M$26:$M$32</c15:sqref>
                          </c15:formulaRef>
                        </c:ext>
                      </c:extLst>
                      <c:numCache>
                        <c:formatCode>General</c:formatCode>
                        <c:ptCount val="7"/>
                        <c:pt idx="0">
                          <c:v>2.6457513110645929E-3</c:v>
                        </c:pt>
                        <c:pt idx="1">
                          <c:v>3.5118845842842424E-3</c:v>
                        </c:pt>
                        <c:pt idx="2">
                          <c:v>1.1015141094572174E-2</c:v>
                        </c:pt>
                        <c:pt idx="3">
                          <c:v>4.5825756949558439E-3</c:v>
                        </c:pt>
                        <c:pt idx="4">
                          <c:v>1.1372481406154595E-2</c:v>
                        </c:pt>
                        <c:pt idx="5">
                          <c:v>4.5825756949558439E-3</c:v>
                        </c:pt>
                        <c:pt idx="6">
                          <c:v>4.1633319989322687E-3</c:v>
                        </c:pt>
                      </c:numCache>
                    </c:numRef>
                  </c:plus>
                  <c:minus>
                    <c:numRef>
                      <c:extLst>
                        <c:ext uri="{02D57815-91ED-43cb-92C2-25804820EDAC}">
                          <c15:formulaRef>
                            <c15:sqref>'DFF combinated'!$M$26:$M$32</c15:sqref>
                          </c15:formulaRef>
                        </c:ext>
                      </c:extLst>
                      <c:numCache>
                        <c:formatCode>General</c:formatCode>
                        <c:ptCount val="7"/>
                        <c:pt idx="0">
                          <c:v>2.6457513110645929E-3</c:v>
                        </c:pt>
                        <c:pt idx="1">
                          <c:v>3.5118845842842424E-3</c:v>
                        </c:pt>
                        <c:pt idx="2">
                          <c:v>1.1015141094572174E-2</c:v>
                        </c:pt>
                        <c:pt idx="3">
                          <c:v>4.5825756949558439E-3</c:v>
                        </c:pt>
                        <c:pt idx="4">
                          <c:v>1.1372481406154595E-2</c:v>
                        </c:pt>
                        <c:pt idx="5">
                          <c:v>4.5825756949558439E-3</c:v>
                        </c:pt>
                        <c:pt idx="6">
                          <c:v>4.1633319989322687E-3</c:v>
                        </c:pt>
                      </c:numCache>
                    </c:numRef>
                  </c:minus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errBars>
                  <c:errDir val="x"/>
                  <c:errBarType val="both"/>
                  <c:errValType val="fixedVal"/>
                  <c:noEndCap val="0"/>
                  <c:val val="1"/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xVal>
                  <c:numRef>
                    <c:extLst>
                      <c:ext uri="{02D57815-91ED-43cb-92C2-25804820EDAC}">
                        <c15:formulaRef>
                          <c15:sqref>'DFF combinated'!$J$26:$J$29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0</c:v>
                      </c:pt>
                      <c:pt idx="1">
                        <c:v>50</c:v>
                      </c:pt>
                      <c:pt idx="2">
                        <c:v>100</c:v>
                      </c:pt>
                      <c:pt idx="3">
                        <c:v>200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'DFF combinated'!$L$26:$L$29</c15:sqref>
                        </c15:formulaRef>
                      </c:ext>
                    </c:extLst>
                    <c:numCache>
                      <c:formatCode>0.0000</c:formatCode>
                      <c:ptCount val="4"/>
                      <c:pt idx="0">
                        <c:v>0</c:v>
                      </c:pt>
                      <c:pt idx="1">
                        <c:v>1.3333333333333391E-3</c:v>
                      </c:pt>
                      <c:pt idx="2">
                        <c:v>1.3333333333333322E-2</c:v>
                      </c:pt>
                      <c:pt idx="3">
                        <c:v>1.3999999999999999E-2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1-E8C8-4817-8F99-671BDA934B2F}"/>
                  </c:ext>
                </c:extLst>
              </c15:ser>
            </c15:filteredScatterSeries>
          </c:ext>
        </c:extLst>
      </c:scatterChart>
      <c:valAx>
        <c:axId val="1894541776"/>
        <c:scaling>
          <c:orientation val="minMax"/>
          <c:max val="20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en-US"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 sz="1200"/>
                  <a:t>Concentration (</a:t>
                </a:r>
                <a:r>
                  <a:rPr lang="el-GR" sz="1200"/>
                  <a:t>μ</a:t>
                </a:r>
                <a:r>
                  <a:rPr lang="en-GB" sz="1200"/>
                  <a:t>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894550512"/>
        <c:crosses val="autoZero"/>
        <c:crossBetween val="midCat"/>
      </c:valAx>
      <c:valAx>
        <c:axId val="1894550512"/>
        <c:scaling>
          <c:orientation val="minMax"/>
          <c:max val="0.35000000000000003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 sz="1200"/>
                  <a:t>Abs 500 nm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89454177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egendEntry>
        <c:idx val="3"/>
        <c:delete val="1"/>
      </c:legendEntry>
      <c:layout>
        <c:manualLayout>
          <c:xMode val="edge"/>
          <c:yMode val="edge"/>
          <c:x val="0.31500007667126939"/>
          <c:y val="0.92695792044997249"/>
          <c:w val="0.43349962962962962"/>
          <c:h val="3.91001847141588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lang="en-US" sz="900" b="0" i="0" u="none" strike="noStrike" kern="1200" baseline="0">
          <a:solidFill>
            <a:sysClr val="windowText" lastClr="000000"/>
          </a:solidFill>
          <a:latin typeface="Arial" panose="020B0604020202020204" pitchFamily="34" charset="0"/>
          <a:ea typeface="+mn-ea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GB" sz="14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4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B) HFCA + DFF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GB" sz="1400" b="1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'DFF combinated'!$B$36</c:f>
              <c:strCache>
                <c:ptCount val="1"/>
                <c:pt idx="0">
                  <c:v>HFCA + DFF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og"/>
            <c:dispRSqr val="0"/>
            <c:dispEq val="0"/>
          </c:trendline>
          <c:trendline>
            <c:spPr>
              <a:ln w="317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0"/>
            <c:trendlineLbl>
              <c:layout>
                <c:manualLayout>
                  <c:x val="-0.47205930514051309"/>
                  <c:y val="0.7777304202203718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 algn="ctr" rtl="0">
                    <a:defRPr lang="en-US" sz="12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'DFF combinated'!$H$38:$H$43</c:f>
                <c:numCache>
                  <c:formatCode>General</c:formatCode>
                  <c:ptCount val="6"/>
                  <c:pt idx="0">
                    <c:v>2.466441431158126E-2</c:v>
                  </c:pt>
                  <c:pt idx="1">
                    <c:v>2.0792626898334263E-2</c:v>
                  </c:pt>
                  <c:pt idx="2">
                    <c:v>3.2145502536643131E-3</c:v>
                  </c:pt>
                  <c:pt idx="3">
                    <c:v>3.4641016151377496E-3</c:v>
                  </c:pt>
                  <c:pt idx="4">
                    <c:v>4.7258156262526049E-3</c:v>
                  </c:pt>
                  <c:pt idx="5">
                    <c:v>2.0816659994661343E-3</c:v>
                  </c:pt>
                </c:numCache>
              </c:numRef>
            </c:plus>
            <c:minus>
              <c:numRef>
                <c:f>'DFF combinated'!$H$38:$H$43</c:f>
                <c:numCache>
                  <c:formatCode>General</c:formatCode>
                  <c:ptCount val="6"/>
                  <c:pt idx="0">
                    <c:v>2.466441431158126E-2</c:v>
                  </c:pt>
                  <c:pt idx="1">
                    <c:v>2.0792626898334263E-2</c:v>
                  </c:pt>
                  <c:pt idx="2">
                    <c:v>3.2145502536643131E-3</c:v>
                  </c:pt>
                  <c:pt idx="3">
                    <c:v>3.4641016151377496E-3</c:v>
                  </c:pt>
                  <c:pt idx="4">
                    <c:v>4.7258156262526049E-3</c:v>
                  </c:pt>
                  <c:pt idx="5">
                    <c:v>2.0816659994661343E-3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'DFF combinated'!$B$38:$B$43</c:f>
              <c:numCache>
                <c:formatCode>General</c:formatCode>
                <c:ptCount val="6"/>
                <c:pt idx="0">
                  <c:v>200</c:v>
                </c:pt>
                <c:pt idx="1">
                  <c:v>100</c:v>
                </c:pt>
                <c:pt idx="2">
                  <c:v>50</c:v>
                </c:pt>
                <c:pt idx="3">
                  <c:v>25</c:v>
                </c:pt>
                <c:pt idx="4">
                  <c:v>12.5</c:v>
                </c:pt>
                <c:pt idx="5">
                  <c:v>0</c:v>
                </c:pt>
              </c:numCache>
            </c:numRef>
          </c:xVal>
          <c:yVal>
            <c:numRef>
              <c:f>'DFF combinated'!$G$38:$G$43</c:f>
              <c:numCache>
                <c:formatCode>General</c:formatCode>
                <c:ptCount val="6"/>
                <c:pt idx="0">
                  <c:v>0.29699999999999999</c:v>
                </c:pt>
                <c:pt idx="1">
                  <c:v>0.14400000000000002</c:v>
                </c:pt>
                <c:pt idx="2">
                  <c:v>6.8000000000000005E-2</c:v>
                </c:pt>
                <c:pt idx="3">
                  <c:v>3.2999999999999995E-2</c:v>
                </c:pt>
                <c:pt idx="4">
                  <c:v>1.3000000000000005E-2</c:v>
                </c:pt>
                <c:pt idx="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D69-41F2-AD8A-103C9BB4723C}"/>
            </c:ext>
          </c:extLst>
        </c:ser>
        <c:ser>
          <c:idx val="2"/>
          <c:order val="2"/>
          <c:tx>
            <c:strRef>
              <c:f>'DFF combinated'!$O$37</c:f>
              <c:strCache>
                <c:ptCount val="1"/>
                <c:pt idx="0">
                  <c:v>DFF - 15% DMSO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317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1"/>
            <c:dispEq val="0"/>
            <c:trendlineLbl>
              <c:layout>
                <c:manualLayout>
                  <c:x val="-0.2515701851851852"/>
                  <c:y val="0.7765918518518518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 algn="ctr" rtl="0">
                    <a:defRPr lang="en-US" sz="12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'DFF combinated'!$Q$38:$Q$43</c:f>
                <c:numCache>
                  <c:formatCode>General</c:formatCode>
                  <c:ptCount val="6"/>
                  <c:pt idx="0">
                    <c:v>2.0999999999999991E-2</c:v>
                  </c:pt>
                  <c:pt idx="1">
                    <c:v>3.5341194094144782E-2</c:v>
                  </c:pt>
                  <c:pt idx="2">
                    <c:v>1.6502525059315418E-2</c:v>
                  </c:pt>
                  <c:pt idx="3">
                    <c:v>3.7859388972001857E-3</c:v>
                  </c:pt>
                  <c:pt idx="4">
                    <c:v>8.3864970836060818E-3</c:v>
                  </c:pt>
                  <c:pt idx="5">
                    <c:v>1.1676186592091312E-2</c:v>
                  </c:pt>
                </c:numCache>
              </c:numRef>
            </c:plus>
            <c:minus>
              <c:numRef>
                <c:f>'DFF combinated'!$Q$38:$Q$43</c:f>
                <c:numCache>
                  <c:formatCode>General</c:formatCode>
                  <c:ptCount val="6"/>
                  <c:pt idx="0">
                    <c:v>2.0999999999999991E-2</c:v>
                  </c:pt>
                  <c:pt idx="1">
                    <c:v>3.5341194094144782E-2</c:v>
                  </c:pt>
                  <c:pt idx="2">
                    <c:v>1.6502525059315418E-2</c:v>
                  </c:pt>
                  <c:pt idx="3">
                    <c:v>3.7859388972001857E-3</c:v>
                  </c:pt>
                  <c:pt idx="4">
                    <c:v>8.3864970836060818E-3</c:v>
                  </c:pt>
                  <c:pt idx="5">
                    <c:v>1.1676186592091312E-2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'DFF combinated'!$O$38:$O$43</c:f>
              <c:numCache>
                <c:formatCode>0</c:formatCode>
                <c:ptCount val="6"/>
                <c:pt idx="0">
                  <c:v>200</c:v>
                </c:pt>
                <c:pt idx="1">
                  <c:v>150</c:v>
                </c:pt>
                <c:pt idx="2">
                  <c:v>75</c:v>
                </c:pt>
                <c:pt idx="3">
                  <c:v>37.5</c:v>
                </c:pt>
                <c:pt idx="4">
                  <c:v>18.75</c:v>
                </c:pt>
                <c:pt idx="5">
                  <c:v>9.375</c:v>
                </c:pt>
              </c:numCache>
            </c:numRef>
          </c:xVal>
          <c:yVal>
            <c:numRef>
              <c:f>'DFF combinated'!$P$38:$P$43</c:f>
              <c:numCache>
                <c:formatCode>General</c:formatCode>
                <c:ptCount val="6"/>
                <c:pt idx="0">
                  <c:v>0.29400000000000004</c:v>
                </c:pt>
                <c:pt idx="1">
                  <c:v>0.22299999999999995</c:v>
                </c:pt>
                <c:pt idx="2">
                  <c:v>0.10533333333333333</c:v>
                </c:pt>
                <c:pt idx="3">
                  <c:v>4.4666666666666667E-2</c:v>
                </c:pt>
                <c:pt idx="4">
                  <c:v>2.2666666666666661E-2</c:v>
                </c:pt>
                <c:pt idx="5">
                  <c:v>1.1333333333333334E-2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D69-41F2-AD8A-103C9BB472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4255776"/>
        <c:axId val="2134256192"/>
        <c:extLst>
          <c:ext xmlns:c15="http://schemas.microsoft.com/office/drawing/2012/chart" uri="{02D57815-91ED-43cb-92C2-25804820EDAC}">
            <c15:filteredScatte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'DFF combinated'!$K$37</c15:sqref>
                        </c15:formulaRef>
                      </c:ext>
                    </c:extLst>
                    <c:strCache>
                      <c:ptCount val="1"/>
                      <c:pt idx="0">
                        <c:v>HFCA</c:v>
                      </c:pt>
                    </c:strCache>
                  </c:strRef>
                </c:tx>
                <c:spPr>
                  <a:ln w="28575" cap="rnd">
                    <a:noFill/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</a:ln>
                    <a:effectLst/>
                  </c:spPr>
                </c:marker>
                <c:trendline>
                  <c:spPr>
                    <a:ln w="31750" cap="rnd">
                      <a:solidFill>
                        <a:schemeClr val="accent2"/>
                      </a:solidFill>
                      <a:prstDash val="sysDot"/>
                    </a:ln>
                    <a:effectLst/>
                  </c:spPr>
                  <c:trendlineType val="exp"/>
                  <c:dispRSqr val="0"/>
                  <c:dispEq val="0"/>
                </c:trendline>
                <c:xVal>
                  <c:numRef>
                    <c:extLst>
                      <c:ext uri="{02D57815-91ED-43cb-92C2-25804820EDAC}">
                        <c15:formulaRef>
                          <c15:sqref>'DFF combinated'!$J$42:$J$45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200</c:v>
                      </c:pt>
                      <c:pt idx="1">
                        <c:v>100</c:v>
                      </c:pt>
                      <c:pt idx="2">
                        <c:v>50</c:v>
                      </c:pt>
                      <c:pt idx="3">
                        <c:v>0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'DFF combinated'!$L$42:$L$45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-6.3333333333333297E-3</c:v>
                      </c:pt>
                      <c:pt idx="1">
                        <c:v>-5.0000000000000044E-3</c:v>
                      </c:pt>
                      <c:pt idx="2">
                        <c:v>-1.0000000000000009E-3</c:v>
                      </c:pt>
                      <c:pt idx="3">
                        <c:v>0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1-BD69-41F2-AD8A-103C9BB4723C}"/>
                  </c:ext>
                </c:extLst>
              </c15:ser>
            </c15:filteredScatterSeries>
          </c:ext>
        </c:extLst>
      </c:scatterChart>
      <c:valAx>
        <c:axId val="2134255776"/>
        <c:scaling>
          <c:orientation val="minMax"/>
          <c:max val="20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en-US" sz="900" b="0" i="0" u="none" strike="noStrike" kern="1200" baseline="0">
                    <a:solidFill>
                      <a:sysClr val="windowText" lastClr="000000"/>
                    </a:solidFill>
                    <a:latin typeface="Georgia" panose="02040502050405020303" pitchFamily="18" charset="0"/>
                    <a:ea typeface="+mn-ea"/>
                    <a:cs typeface="+mn-cs"/>
                  </a:defRPr>
                </a:pPr>
                <a:r>
                  <a:rPr lang="en-GB"/>
                  <a:t>Concentration (</a:t>
                </a:r>
                <a:r>
                  <a:rPr lang="el-GR"/>
                  <a:t>μ</a:t>
                </a:r>
                <a:r>
                  <a:rPr lang="en-GB"/>
                  <a:t>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900" b="0" i="0" u="none" strike="noStrike" kern="1200" baseline="0">
                  <a:solidFill>
                    <a:sysClr val="windowText" lastClr="000000"/>
                  </a:solidFill>
                  <a:latin typeface="Georgia" panose="02040502050405020303" pitchFamily="18" charset="0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 algn="ctr">
              <a:defRPr lang="en-US"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134256192"/>
        <c:crosses val="autoZero"/>
        <c:crossBetween val="midCat"/>
      </c:valAx>
      <c:valAx>
        <c:axId val="2134256192"/>
        <c:scaling>
          <c:orientation val="minMax"/>
          <c:max val="0.35000000000000003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n-GB"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rPr>
                  <a:t>Abs 500nm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algn="ctr" rtl="0">
                <a:defRPr lang="en-GB"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 algn="ctr">
              <a:defRPr lang="en-US"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13425577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29729185185185181"/>
          <c:y val="0.92059629629629625"/>
          <c:w val="0.46421222222222225"/>
          <c:h val="3.86789545364931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lang="en-US" sz="900" b="0" i="0" u="none" strike="noStrike" kern="1200" baseline="0">
          <a:solidFill>
            <a:sysClr val="windowText" lastClr="000000"/>
          </a:solidFill>
          <a:latin typeface="Georgia" panose="02040502050405020303" pitchFamily="18" charset="0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GB" sz="14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4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C) FFCA + DFF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GB" sz="1400" b="1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'DFF combinated'!$B$49</c:f>
              <c:strCache>
                <c:ptCount val="1"/>
                <c:pt idx="0">
                  <c:v>FFCA+DFF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317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0"/>
            <c:trendlineLbl>
              <c:layout>
                <c:manualLayout>
                  <c:x val="-0.47201498667745417"/>
                  <c:y val="0.7242608570156636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en-US" sz="12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'DFF combinated'!$H$51:$H$56</c:f>
                <c:numCache>
                  <c:formatCode>General</c:formatCode>
                  <c:ptCount val="6"/>
                  <c:pt idx="0">
                    <c:v>3.2578111260988307E-2</c:v>
                  </c:pt>
                  <c:pt idx="1">
                    <c:v>8.3266639978645217E-3</c:v>
                  </c:pt>
                  <c:pt idx="2">
                    <c:v>3.6055512754639869E-3</c:v>
                  </c:pt>
                  <c:pt idx="3">
                    <c:v>1.2220201853215698E-2</c:v>
                  </c:pt>
                  <c:pt idx="4">
                    <c:v>2.5166114784235818E-3</c:v>
                  </c:pt>
                  <c:pt idx="5">
                    <c:v>1.0000000000000009E-3</c:v>
                  </c:pt>
                </c:numCache>
              </c:numRef>
            </c:plus>
            <c:minus>
              <c:numRef>
                <c:f>'DFF combinated'!$H$51:$H$56</c:f>
                <c:numCache>
                  <c:formatCode>General</c:formatCode>
                  <c:ptCount val="6"/>
                  <c:pt idx="0">
                    <c:v>3.2578111260988307E-2</c:v>
                  </c:pt>
                  <c:pt idx="1">
                    <c:v>8.3266639978645217E-3</c:v>
                  </c:pt>
                  <c:pt idx="2">
                    <c:v>3.6055512754639869E-3</c:v>
                  </c:pt>
                  <c:pt idx="3">
                    <c:v>1.2220201853215698E-2</c:v>
                  </c:pt>
                  <c:pt idx="4">
                    <c:v>2.5166114784235818E-3</c:v>
                  </c:pt>
                  <c:pt idx="5">
                    <c:v>1.0000000000000009E-3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'DFF combinated'!$B$51:$B$56</c:f>
              <c:numCache>
                <c:formatCode>General</c:formatCode>
                <c:ptCount val="6"/>
                <c:pt idx="0">
                  <c:v>200</c:v>
                </c:pt>
                <c:pt idx="1">
                  <c:v>100</c:v>
                </c:pt>
                <c:pt idx="2">
                  <c:v>50</c:v>
                </c:pt>
                <c:pt idx="3">
                  <c:v>25</c:v>
                </c:pt>
                <c:pt idx="4">
                  <c:v>12.5</c:v>
                </c:pt>
                <c:pt idx="5">
                  <c:v>0</c:v>
                </c:pt>
              </c:numCache>
            </c:numRef>
          </c:xVal>
          <c:yVal>
            <c:numRef>
              <c:f>'DFF combinated'!$G$51:$G$56</c:f>
              <c:numCache>
                <c:formatCode>General</c:formatCode>
                <c:ptCount val="6"/>
                <c:pt idx="0">
                  <c:v>0.26866666666666661</c:v>
                </c:pt>
                <c:pt idx="1">
                  <c:v>0.1333333333333333</c:v>
                </c:pt>
                <c:pt idx="2">
                  <c:v>7.4999999999999983E-2</c:v>
                </c:pt>
                <c:pt idx="3">
                  <c:v>4.5666666666666654E-2</c:v>
                </c:pt>
                <c:pt idx="4">
                  <c:v>1.5666666666666662E-2</c:v>
                </c:pt>
                <c:pt idx="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4A3-4CB0-9854-0A6EB10944A8}"/>
            </c:ext>
          </c:extLst>
        </c:ser>
        <c:ser>
          <c:idx val="2"/>
          <c:order val="2"/>
          <c:tx>
            <c:strRef>
              <c:f>'DFF combinated'!$O$37</c:f>
              <c:strCache>
                <c:ptCount val="1"/>
                <c:pt idx="0">
                  <c:v>DFF - 15% DMSO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317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1"/>
            <c:dispEq val="0"/>
            <c:trendlineLbl>
              <c:layout>
                <c:manualLayout>
                  <c:x val="-0.28769104837372933"/>
                  <c:y val="0.7776681803708180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en-US" sz="12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'DFF combinated'!$Q$38:$Q$43</c:f>
                <c:numCache>
                  <c:formatCode>General</c:formatCode>
                  <c:ptCount val="6"/>
                  <c:pt idx="0">
                    <c:v>2.0999999999999991E-2</c:v>
                  </c:pt>
                  <c:pt idx="1">
                    <c:v>3.5341194094144782E-2</c:v>
                  </c:pt>
                  <c:pt idx="2">
                    <c:v>1.6502525059315418E-2</c:v>
                  </c:pt>
                  <c:pt idx="3">
                    <c:v>3.7859388972001857E-3</c:v>
                  </c:pt>
                  <c:pt idx="4">
                    <c:v>8.3864970836060818E-3</c:v>
                  </c:pt>
                  <c:pt idx="5">
                    <c:v>1.1676186592091312E-2</c:v>
                  </c:pt>
                </c:numCache>
              </c:numRef>
            </c:plus>
            <c:minus>
              <c:numRef>
                <c:f>'DFF combinated'!$Q$38:$Q$43</c:f>
                <c:numCache>
                  <c:formatCode>General</c:formatCode>
                  <c:ptCount val="6"/>
                  <c:pt idx="0">
                    <c:v>2.0999999999999991E-2</c:v>
                  </c:pt>
                  <c:pt idx="1">
                    <c:v>3.5341194094144782E-2</c:v>
                  </c:pt>
                  <c:pt idx="2">
                    <c:v>1.6502525059315418E-2</c:v>
                  </c:pt>
                  <c:pt idx="3">
                    <c:v>3.7859388972001857E-3</c:v>
                  </c:pt>
                  <c:pt idx="4">
                    <c:v>8.3864970836060818E-3</c:v>
                  </c:pt>
                  <c:pt idx="5">
                    <c:v>1.1676186592091312E-2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'DFF combinated'!$O$38:$O$43</c:f>
              <c:numCache>
                <c:formatCode>0</c:formatCode>
                <c:ptCount val="6"/>
                <c:pt idx="0">
                  <c:v>200</c:v>
                </c:pt>
                <c:pt idx="1">
                  <c:v>150</c:v>
                </c:pt>
                <c:pt idx="2">
                  <c:v>75</c:v>
                </c:pt>
                <c:pt idx="3">
                  <c:v>37.5</c:v>
                </c:pt>
                <c:pt idx="4">
                  <c:v>18.75</c:v>
                </c:pt>
                <c:pt idx="5">
                  <c:v>9.375</c:v>
                </c:pt>
              </c:numCache>
            </c:numRef>
          </c:xVal>
          <c:yVal>
            <c:numRef>
              <c:f>'DFF combinated'!$P$38:$P$43</c:f>
              <c:numCache>
                <c:formatCode>General</c:formatCode>
                <c:ptCount val="6"/>
                <c:pt idx="0">
                  <c:v>0.29400000000000004</c:v>
                </c:pt>
                <c:pt idx="1">
                  <c:v>0.22299999999999995</c:v>
                </c:pt>
                <c:pt idx="2">
                  <c:v>0.10533333333333333</c:v>
                </c:pt>
                <c:pt idx="3">
                  <c:v>4.4666666666666667E-2</c:v>
                </c:pt>
                <c:pt idx="4">
                  <c:v>2.2666666666666661E-2</c:v>
                </c:pt>
                <c:pt idx="5">
                  <c:v>1.1333333333333334E-2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24A3-4CB0-9854-0A6EB10944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4255776"/>
        <c:axId val="2134256192"/>
        <c:extLst>
          <c:ext xmlns:c15="http://schemas.microsoft.com/office/drawing/2012/chart" uri="{02D57815-91ED-43cb-92C2-25804820EDAC}">
            <c15:filteredScatte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'DFF combinated'!$K$50</c15:sqref>
                        </c15:formulaRef>
                      </c:ext>
                    </c:extLst>
                    <c:strCache>
                      <c:ptCount val="1"/>
                      <c:pt idx="0">
                        <c:v>FFCA</c:v>
                      </c:pt>
                    </c:strCache>
                  </c:strRef>
                </c:tx>
                <c:spPr>
                  <a:ln w="28575" cap="rnd">
                    <a:noFill/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</a:ln>
                    <a:effectLst/>
                  </c:spPr>
                </c:marker>
                <c:trendline>
                  <c:spPr>
                    <a:ln w="31750" cap="rnd">
                      <a:solidFill>
                        <a:schemeClr val="accent2"/>
                      </a:solidFill>
                      <a:prstDash val="sysDot"/>
                    </a:ln>
                    <a:effectLst/>
                  </c:spPr>
                  <c:trendlineType val="exp"/>
                  <c:dispRSqr val="0"/>
                  <c:dispEq val="0"/>
                </c:trendline>
                <c:errBars>
                  <c:errDir val="y"/>
                  <c:errBarType val="both"/>
                  <c:errValType val="cust"/>
                  <c:noEndCap val="0"/>
                  <c:plus>
                    <c:numRef>
                      <c:extLst>
                        <c:ext uri="{02D57815-91ED-43cb-92C2-25804820EDAC}">
                          <c15:formulaRef>
                            <c15:sqref>'DFF combinated'!$M$51:$M$58</c15:sqref>
                          </c15:formulaRef>
                        </c:ext>
                      </c:extLst>
                      <c:numCache>
                        <c:formatCode>General</c:formatCode>
                        <c:ptCount val="8"/>
                        <c:pt idx="0">
                          <c:v>1.5275252316519481E-3</c:v>
                        </c:pt>
                        <c:pt idx="1">
                          <c:v>3.2145502536643214E-3</c:v>
                        </c:pt>
                        <c:pt idx="2">
                          <c:v>8.5049005481154204E-3</c:v>
                        </c:pt>
                        <c:pt idx="3">
                          <c:v>1.0000000000000009E-3</c:v>
                        </c:pt>
                        <c:pt idx="4">
                          <c:v>1.0115993936995736E-2</c:v>
                        </c:pt>
                        <c:pt idx="5">
                          <c:v>1.5307950004273365E-2</c:v>
                        </c:pt>
                        <c:pt idx="6">
                          <c:v>3.6055512754639926E-3</c:v>
                        </c:pt>
                        <c:pt idx="7">
                          <c:v>1.1015141094572174E-2</c:v>
                        </c:pt>
                      </c:numCache>
                    </c:numRef>
                  </c:plus>
                  <c:minus>
                    <c:numRef>
                      <c:extLst>
                        <c:ext uri="{02D57815-91ED-43cb-92C2-25804820EDAC}">
                          <c15:formulaRef>
                            <c15:sqref>'DFF combinated'!$M$51:$M$58</c15:sqref>
                          </c15:formulaRef>
                        </c:ext>
                      </c:extLst>
                      <c:numCache>
                        <c:formatCode>General</c:formatCode>
                        <c:ptCount val="8"/>
                        <c:pt idx="0">
                          <c:v>1.5275252316519481E-3</c:v>
                        </c:pt>
                        <c:pt idx="1">
                          <c:v>3.2145502536643214E-3</c:v>
                        </c:pt>
                        <c:pt idx="2">
                          <c:v>8.5049005481154204E-3</c:v>
                        </c:pt>
                        <c:pt idx="3">
                          <c:v>1.0000000000000009E-3</c:v>
                        </c:pt>
                        <c:pt idx="4">
                          <c:v>1.0115993936995736E-2</c:v>
                        </c:pt>
                        <c:pt idx="5">
                          <c:v>1.5307950004273365E-2</c:v>
                        </c:pt>
                        <c:pt idx="6">
                          <c:v>3.6055512754639926E-3</c:v>
                        </c:pt>
                        <c:pt idx="7">
                          <c:v>1.1015141094572174E-2</c:v>
                        </c:pt>
                      </c:numCache>
                    </c:numRef>
                  </c:minus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errBars>
                  <c:errDir val="x"/>
                  <c:errBarType val="both"/>
                  <c:errValType val="fixedVal"/>
                  <c:noEndCap val="0"/>
                  <c:val val="1"/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xVal>
                  <c:numRef>
                    <c:extLst>
                      <c:ext uri="{02D57815-91ED-43cb-92C2-25804820EDAC}">
                        <c15:formulaRef>
                          <c15:sqref>'DFF combinated'!$J$55:$J$58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200</c:v>
                      </c:pt>
                      <c:pt idx="1">
                        <c:v>100</c:v>
                      </c:pt>
                      <c:pt idx="2">
                        <c:v>50</c:v>
                      </c:pt>
                      <c:pt idx="3">
                        <c:v>0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'DFF combinated'!$L$55:$L$58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-1.2000000000000004E-2</c:v>
                      </c:pt>
                      <c:pt idx="1">
                        <c:v>-2.8333333333333335E-2</c:v>
                      </c:pt>
                      <c:pt idx="2">
                        <c:v>-8.6666666666666697E-3</c:v>
                      </c:pt>
                      <c:pt idx="3">
                        <c:v>0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4-24A3-4CB0-9854-0A6EB10944A8}"/>
                  </c:ext>
                </c:extLst>
              </c15:ser>
            </c15:filteredScatterSeries>
          </c:ext>
        </c:extLst>
      </c:scatterChart>
      <c:valAx>
        <c:axId val="2134255776"/>
        <c:scaling>
          <c:orientation val="minMax"/>
          <c:max val="20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en-US"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/>
                  <a:t>Concentration (</a:t>
                </a:r>
                <a:r>
                  <a:rPr lang="el-GR"/>
                  <a:t>μ</a:t>
                </a:r>
                <a:r>
                  <a:rPr lang="en-GB"/>
                  <a:t>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 algn="ctr">
              <a:defRPr lang="en-US"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134256192"/>
        <c:crosses val="autoZero"/>
        <c:crossBetween val="midCat"/>
      </c:valAx>
      <c:valAx>
        <c:axId val="2134256192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/>
                  <a:t>Abs 500 nm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 algn="ctr">
              <a:defRPr lang="en-US"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13425577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egendEntry>
        <c:idx val="3"/>
        <c:delete val="1"/>
      </c:legendEntry>
      <c:layout>
        <c:manualLayout>
          <c:xMode val="edge"/>
          <c:yMode val="edge"/>
          <c:x val="0.26583481481481475"/>
          <c:y val="0.92210907833056277"/>
          <c:w val="0.47538555555555556"/>
          <c:h val="3.91001847141588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 algn="ctr" rtl="0">
        <a:defRPr lang="en-US" sz="1200" b="0" i="0" u="none" strike="noStrike" kern="1200" baseline="0">
          <a:solidFill>
            <a:sysClr val="windowText" lastClr="000000"/>
          </a:solidFill>
          <a:latin typeface="Arial" panose="020B0604020202020204" pitchFamily="34" charset="0"/>
          <a:ea typeface="+mn-ea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GB" sz="14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4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D) FDCA + DFF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GB" sz="1400" b="1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'DFF combinated'!$B$62</c:f>
              <c:strCache>
                <c:ptCount val="1"/>
                <c:pt idx="0">
                  <c:v>FDCA+DFF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og"/>
            <c:dispRSqr val="0"/>
            <c:dispEq val="0"/>
          </c:trendline>
          <c:trendline>
            <c:spPr>
              <a:ln w="317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0"/>
            <c:trendlineLbl>
              <c:layout>
                <c:manualLayout>
                  <c:x val="-0.47264425925925924"/>
                  <c:y val="0.8165616666666666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 algn="ctr" rtl="0">
                    <a:defRPr lang="en-US" sz="12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'DFF combinated'!$H$64:$H$69</c:f>
                <c:numCache>
                  <c:formatCode>General</c:formatCode>
                  <c:ptCount val="6"/>
                  <c:pt idx="0">
                    <c:v>1.3076696830622032E-2</c:v>
                  </c:pt>
                  <c:pt idx="1">
                    <c:v>2.2120880030716085E-2</c:v>
                  </c:pt>
                  <c:pt idx="2">
                    <c:v>5.507570547286093E-3</c:v>
                  </c:pt>
                  <c:pt idx="3">
                    <c:v>1.7320508075688789E-3</c:v>
                  </c:pt>
                  <c:pt idx="4">
                    <c:v>1.7320508075688789E-3</c:v>
                  </c:pt>
                  <c:pt idx="5">
                    <c:v>2.0816659994661348E-3</c:v>
                  </c:pt>
                </c:numCache>
              </c:numRef>
            </c:plus>
            <c:minus>
              <c:numRef>
                <c:f>'DFF combinated'!$H$64:$H$69</c:f>
                <c:numCache>
                  <c:formatCode>General</c:formatCode>
                  <c:ptCount val="6"/>
                  <c:pt idx="0">
                    <c:v>1.3076696830622032E-2</c:v>
                  </c:pt>
                  <c:pt idx="1">
                    <c:v>2.2120880030716085E-2</c:v>
                  </c:pt>
                  <c:pt idx="2">
                    <c:v>5.507570547286093E-3</c:v>
                  </c:pt>
                  <c:pt idx="3">
                    <c:v>1.7320508075688789E-3</c:v>
                  </c:pt>
                  <c:pt idx="4">
                    <c:v>1.7320508075688789E-3</c:v>
                  </c:pt>
                  <c:pt idx="5">
                    <c:v>2.0816659994661348E-3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'DFF combinated'!$B$64:$B$69</c:f>
              <c:numCache>
                <c:formatCode>General</c:formatCode>
                <c:ptCount val="6"/>
                <c:pt idx="0">
                  <c:v>200</c:v>
                </c:pt>
                <c:pt idx="1">
                  <c:v>100</c:v>
                </c:pt>
                <c:pt idx="2">
                  <c:v>50</c:v>
                </c:pt>
                <c:pt idx="3">
                  <c:v>25</c:v>
                </c:pt>
                <c:pt idx="4">
                  <c:v>12.5</c:v>
                </c:pt>
                <c:pt idx="5">
                  <c:v>0</c:v>
                </c:pt>
              </c:numCache>
            </c:numRef>
          </c:xVal>
          <c:yVal>
            <c:numRef>
              <c:f>'DFF combinated'!$G$64:$G$69</c:f>
              <c:numCache>
                <c:formatCode>General</c:formatCode>
                <c:ptCount val="6"/>
                <c:pt idx="0">
                  <c:v>0.3106666666666667</c:v>
                </c:pt>
                <c:pt idx="1">
                  <c:v>0.16799999999999998</c:v>
                </c:pt>
                <c:pt idx="2">
                  <c:v>7.0333333333333345E-2</c:v>
                </c:pt>
                <c:pt idx="3">
                  <c:v>3.3666666666666678E-2</c:v>
                </c:pt>
                <c:pt idx="4">
                  <c:v>1.6666666666666663E-2</c:v>
                </c:pt>
                <c:pt idx="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07D-45BA-B67A-B74B707E67E2}"/>
            </c:ext>
          </c:extLst>
        </c:ser>
        <c:ser>
          <c:idx val="2"/>
          <c:order val="2"/>
          <c:tx>
            <c:strRef>
              <c:f>'DFF combinated'!$O$37</c:f>
              <c:strCache>
                <c:ptCount val="1"/>
                <c:pt idx="0">
                  <c:v>DFF - 15% DMSO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317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1"/>
            <c:dispEq val="0"/>
            <c:trendlineLbl>
              <c:layout>
                <c:manualLayout>
                  <c:x val="-0.23981092592592593"/>
                  <c:y val="0.7779083333333333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 algn="ctr" rtl="0">
                    <a:defRPr lang="en-US" sz="12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'DFF combinated'!$Q$38:$Q$43</c:f>
                <c:numCache>
                  <c:formatCode>General</c:formatCode>
                  <c:ptCount val="6"/>
                  <c:pt idx="0">
                    <c:v>2.0999999999999991E-2</c:v>
                  </c:pt>
                  <c:pt idx="1">
                    <c:v>3.5341194094144782E-2</c:v>
                  </c:pt>
                  <c:pt idx="2">
                    <c:v>1.6502525059315418E-2</c:v>
                  </c:pt>
                  <c:pt idx="3">
                    <c:v>3.7859388972001857E-3</c:v>
                  </c:pt>
                  <c:pt idx="4">
                    <c:v>8.3864970836060818E-3</c:v>
                  </c:pt>
                  <c:pt idx="5">
                    <c:v>1.1676186592091312E-2</c:v>
                  </c:pt>
                </c:numCache>
              </c:numRef>
            </c:plus>
            <c:minus>
              <c:numRef>
                <c:f>'DFF combinated'!$Q$38:$Q$43</c:f>
                <c:numCache>
                  <c:formatCode>General</c:formatCode>
                  <c:ptCount val="6"/>
                  <c:pt idx="0">
                    <c:v>2.0999999999999991E-2</c:v>
                  </c:pt>
                  <c:pt idx="1">
                    <c:v>3.5341194094144782E-2</c:v>
                  </c:pt>
                  <c:pt idx="2">
                    <c:v>1.6502525059315418E-2</c:v>
                  </c:pt>
                  <c:pt idx="3">
                    <c:v>3.7859388972001857E-3</c:v>
                  </c:pt>
                  <c:pt idx="4">
                    <c:v>8.3864970836060818E-3</c:v>
                  </c:pt>
                  <c:pt idx="5">
                    <c:v>1.1676186592091312E-2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'DFF combinated'!$O$38:$O$43</c:f>
              <c:numCache>
                <c:formatCode>0</c:formatCode>
                <c:ptCount val="6"/>
                <c:pt idx="0">
                  <c:v>200</c:v>
                </c:pt>
                <c:pt idx="1">
                  <c:v>150</c:v>
                </c:pt>
                <c:pt idx="2">
                  <c:v>75</c:v>
                </c:pt>
                <c:pt idx="3">
                  <c:v>37.5</c:v>
                </c:pt>
                <c:pt idx="4">
                  <c:v>18.75</c:v>
                </c:pt>
                <c:pt idx="5">
                  <c:v>9.375</c:v>
                </c:pt>
              </c:numCache>
            </c:numRef>
          </c:xVal>
          <c:yVal>
            <c:numRef>
              <c:f>'DFF combinated'!$P$38:$P$43</c:f>
              <c:numCache>
                <c:formatCode>General</c:formatCode>
                <c:ptCount val="6"/>
                <c:pt idx="0">
                  <c:v>0.29400000000000004</c:v>
                </c:pt>
                <c:pt idx="1">
                  <c:v>0.22299999999999995</c:v>
                </c:pt>
                <c:pt idx="2">
                  <c:v>0.10533333333333333</c:v>
                </c:pt>
                <c:pt idx="3">
                  <c:v>4.4666666666666667E-2</c:v>
                </c:pt>
                <c:pt idx="4">
                  <c:v>2.2666666666666661E-2</c:v>
                </c:pt>
                <c:pt idx="5">
                  <c:v>1.1333333333333334E-2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907D-45BA-B67A-B74B707E67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4255776"/>
        <c:axId val="2134256192"/>
        <c:extLst>
          <c:ext xmlns:c15="http://schemas.microsoft.com/office/drawing/2012/chart" uri="{02D57815-91ED-43cb-92C2-25804820EDAC}">
            <c15:filteredScatte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'DFF combinated'!$K$63</c15:sqref>
                        </c15:formulaRef>
                      </c:ext>
                    </c:extLst>
                    <c:strCache>
                      <c:ptCount val="1"/>
                      <c:pt idx="0">
                        <c:v>FDCA</c:v>
                      </c:pt>
                    </c:strCache>
                  </c:strRef>
                </c:tx>
                <c:spPr>
                  <a:ln w="28575" cap="rnd">
                    <a:noFill/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</a:ln>
                    <a:effectLst/>
                  </c:spPr>
                </c:marker>
                <c:trendline>
                  <c:spPr>
                    <a:ln w="31750" cap="rnd">
                      <a:solidFill>
                        <a:schemeClr val="accent2"/>
                      </a:solidFill>
                      <a:prstDash val="sysDot"/>
                    </a:ln>
                    <a:effectLst/>
                  </c:spPr>
                  <c:trendlineType val="exp"/>
                  <c:dispRSqr val="0"/>
                  <c:dispEq val="0"/>
                </c:trendline>
                <c:errBars>
                  <c:errDir val="y"/>
                  <c:errBarType val="both"/>
                  <c:errValType val="cust"/>
                  <c:noEndCap val="0"/>
                  <c:plus>
                    <c:numRef>
                      <c:extLst>
                        <c:ext uri="{02D57815-91ED-43cb-92C2-25804820EDAC}">
                          <c15:formulaRef>
                            <c15:sqref>'DFF combinated'!$M$51:$M$58</c15:sqref>
                          </c15:formulaRef>
                        </c:ext>
                      </c:extLst>
                      <c:numCache>
                        <c:formatCode>General</c:formatCode>
                        <c:ptCount val="8"/>
                        <c:pt idx="0">
                          <c:v>1.5275252316519481E-3</c:v>
                        </c:pt>
                        <c:pt idx="1">
                          <c:v>3.2145502536643214E-3</c:v>
                        </c:pt>
                        <c:pt idx="2">
                          <c:v>8.5049005481154204E-3</c:v>
                        </c:pt>
                        <c:pt idx="3">
                          <c:v>1.0000000000000009E-3</c:v>
                        </c:pt>
                        <c:pt idx="4">
                          <c:v>1.0115993936995736E-2</c:v>
                        </c:pt>
                        <c:pt idx="5">
                          <c:v>1.5307950004273365E-2</c:v>
                        </c:pt>
                        <c:pt idx="6">
                          <c:v>3.6055512754639926E-3</c:v>
                        </c:pt>
                        <c:pt idx="7">
                          <c:v>1.1015141094572174E-2</c:v>
                        </c:pt>
                      </c:numCache>
                    </c:numRef>
                  </c:plus>
                  <c:minus>
                    <c:numRef>
                      <c:extLst>
                        <c:ext uri="{02D57815-91ED-43cb-92C2-25804820EDAC}">
                          <c15:formulaRef>
                            <c15:sqref>'DFF combinated'!$M$51:$M$58</c15:sqref>
                          </c15:formulaRef>
                        </c:ext>
                      </c:extLst>
                      <c:numCache>
                        <c:formatCode>General</c:formatCode>
                        <c:ptCount val="8"/>
                        <c:pt idx="0">
                          <c:v>1.5275252316519481E-3</c:v>
                        </c:pt>
                        <c:pt idx="1">
                          <c:v>3.2145502536643214E-3</c:v>
                        </c:pt>
                        <c:pt idx="2">
                          <c:v>8.5049005481154204E-3</c:v>
                        </c:pt>
                        <c:pt idx="3">
                          <c:v>1.0000000000000009E-3</c:v>
                        </c:pt>
                        <c:pt idx="4">
                          <c:v>1.0115993936995736E-2</c:v>
                        </c:pt>
                        <c:pt idx="5">
                          <c:v>1.5307950004273365E-2</c:v>
                        </c:pt>
                        <c:pt idx="6">
                          <c:v>3.6055512754639926E-3</c:v>
                        </c:pt>
                        <c:pt idx="7">
                          <c:v>1.1015141094572174E-2</c:v>
                        </c:pt>
                      </c:numCache>
                    </c:numRef>
                  </c:minus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errBars>
                  <c:errDir val="x"/>
                  <c:errBarType val="both"/>
                  <c:errValType val="fixedVal"/>
                  <c:noEndCap val="0"/>
                  <c:val val="1"/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xVal>
                  <c:numRef>
                    <c:extLst>
                      <c:ext uri="{02D57815-91ED-43cb-92C2-25804820EDAC}">
                        <c15:formulaRef>
                          <c15:sqref>'DFF combinated'!$J$68:$J$71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200</c:v>
                      </c:pt>
                      <c:pt idx="1">
                        <c:v>100</c:v>
                      </c:pt>
                      <c:pt idx="2">
                        <c:v>50</c:v>
                      </c:pt>
                      <c:pt idx="3">
                        <c:v>0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'DFF combinated'!$L$68:$L$71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-1.0000000000000009E-2</c:v>
                      </c:pt>
                      <c:pt idx="1">
                        <c:v>-6.0000000000000053E-3</c:v>
                      </c:pt>
                      <c:pt idx="2">
                        <c:v>2.0000000000000004E-2</c:v>
                      </c:pt>
                      <c:pt idx="3">
                        <c:v>0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4-907D-45BA-B67A-B74B707E67E2}"/>
                  </c:ext>
                </c:extLst>
              </c15:ser>
            </c15:filteredScatterSeries>
          </c:ext>
        </c:extLst>
      </c:scatterChart>
      <c:valAx>
        <c:axId val="2134255776"/>
        <c:scaling>
          <c:orientation val="minMax"/>
          <c:max val="20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 algn="ctr" rtl="0">
                  <a:defRPr lang="en-GB"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rPr>
                  <a:t>Concentration (μM)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algn="ctr" rtl="0">
                <a:defRPr lang="en-GB"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 algn="ctr">
              <a:defRPr lang="en-US"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134256192"/>
        <c:crosses val="autoZero"/>
        <c:crossBetween val="midCat"/>
      </c:valAx>
      <c:valAx>
        <c:axId val="2134256192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n-GB"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rPr>
                  <a:t>Abs 500 nm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algn="ctr" rtl="0">
                <a:defRPr lang="en-GB"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 algn="ctr">
              <a:defRPr lang="en-US"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13425577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24437666666666666"/>
          <c:y val="0.92173999999999978"/>
          <c:w val="0.52065388888888886"/>
          <c:h val="4.53340740740740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lang="en-US" sz="900" b="0" i="0" u="none" strike="noStrike" kern="1200" baseline="0">
          <a:solidFill>
            <a:sysClr val="windowText" lastClr="000000"/>
          </a:solidFill>
          <a:latin typeface="Georgia" panose="02040502050405020303" pitchFamily="18" charset="0"/>
          <a:ea typeface="+mn-ea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DFF:DMSO</c:v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8150809273840771"/>
                  <c:y val="7.8287037037037044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('DFF DMSO'!$G$24,'DFF DMSO'!$G$26:$G$31)</c:f>
                <c:numCache>
                  <c:formatCode>General</c:formatCode>
                  <c:ptCount val="7"/>
                  <c:pt idx="0">
                    <c:v>5.5075705472860999E-3</c:v>
                  </c:pt>
                  <c:pt idx="1">
                    <c:v>5.8106224566162594E-2</c:v>
                  </c:pt>
                  <c:pt idx="2">
                    <c:v>0.11696580696938738</c:v>
                  </c:pt>
                  <c:pt idx="3">
                    <c:v>0.17795036761224561</c:v>
                  </c:pt>
                  <c:pt idx="4">
                    <c:v>2.1126602503321119E-2</c:v>
                  </c:pt>
                  <c:pt idx="5">
                    <c:v>9.865765724632488E-3</c:v>
                  </c:pt>
                  <c:pt idx="6">
                    <c:v>5.2915026221291702E-3</c:v>
                  </c:pt>
                </c:numCache>
              </c:numRef>
            </c:plus>
            <c:minus>
              <c:numRef>
                <c:f>('DFF DMSO'!$G$24,'DFF DMSO'!$G$26:$G$31)</c:f>
                <c:numCache>
                  <c:formatCode>General</c:formatCode>
                  <c:ptCount val="7"/>
                  <c:pt idx="0">
                    <c:v>5.5075705472860999E-3</c:v>
                  </c:pt>
                  <c:pt idx="1">
                    <c:v>5.8106224566162594E-2</c:v>
                  </c:pt>
                  <c:pt idx="2">
                    <c:v>0.11696580696938738</c:v>
                  </c:pt>
                  <c:pt idx="3">
                    <c:v>0.17795036761224561</c:v>
                  </c:pt>
                  <c:pt idx="4">
                    <c:v>2.1126602503321119E-2</c:v>
                  </c:pt>
                  <c:pt idx="5">
                    <c:v>9.865765724632488E-3</c:v>
                  </c:pt>
                  <c:pt idx="6">
                    <c:v>5.2915026221291702E-3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('DFF DMSO'!$B$24,'DFF DMSO'!$B$26:$B$31)</c:f>
              <c:numCache>
                <c:formatCode>General</c:formatCode>
                <c:ptCount val="7"/>
                <c:pt idx="0">
                  <c:v>1.0000000000000001E-5</c:v>
                </c:pt>
                <c:pt idx="1">
                  <c:v>1600</c:v>
                </c:pt>
                <c:pt idx="2">
                  <c:v>800</c:v>
                </c:pt>
                <c:pt idx="3">
                  <c:v>400</c:v>
                </c:pt>
                <c:pt idx="4">
                  <c:v>200</c:v>
                </c:pt>
                <c:pt idx="5">
                  <c:v>100</c:v>
                </c:pt>
                <c:pt idx="6">
                  <c:v>50</c:v>
                </c:pt>
              </c:numCache>
            </c:numRef>
          </c:xVal>
          <c:yVal>
            <c:numRef>
              <c:f>('DFF DMSO'!$F$24,'DFF DMSO'!$F$26:$F$31)</c:f>
              <c:numCache>
                <c:formatCode>General</c:formatCode>
                <c:ptCount val="7"/>
                <c:pt idx="0">
                  <c:v>7.3333333333333348E-2</c:v>
                </c:pt>
                <c:pt idx="1">
                  <c:v>3.7456666666666667</c:v>
                </c:pt>
                <c:pt idx="2">
                  <c:v>2.1819999999999999</c:v>
                </c:pt>
                <c:pt idx="3">
                  <c:v>1.1923333333333332</c:v>
                </c:pt>
                <c:pt idx="4">
                  <c:v>0.49266666666666664</c:v>
                </c:pt>
                <c:pt idx="5">
                  <c:v>0.20533333333333334</c:v>
                </c:pt>
                <c:pt idx="6">
                  <c:v>0.13600000000000001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D5A-4819-B4BE-F4E75C407C94}"/>
            </c:ext>
          </c:extLst>
        </c:ser>
        <c:ser>
          <c:idx val="1"/>
          <c:order val="1"/>
          <c:tx>
            <c:strRef>
              <c:f>'DFF DMSO'!$H$23</c:f>
              <c:strCache>
                <c:ptCount val="1"/>
                <c:pt idx="0">
                  <c:v>DFF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6.0966316710411202E-2"/>
                  <c:y val="0.3005092592592592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('DFF DMSO'!$J$24,'DFF DMSO'!$J$26:$J$31)</c:f>
                <c:numCache>
                  <c:formatCode>General</c:formatCode>
                  <c:ptCount val="7"/>
                  <c:pt idx="0">
                    <c:v>5.5075705472861069E-3</c:v>
                  </c:pt>
                  <c:pt idx="1">
                    <c:v>0.17392335476678614</c:v>
                  </c:pt>
                  <c:pt idx="2">
                    <c:v>0.32432134270401153</c:v>
                  </c:pt>
                  <c:pt idx="3">
                    <c:v>8.8489170712202872E-2</c:v>
                  </c:pt>
                  <c:pt idx="4">
                    <c:v>3.6115555282084807E-2</c:v>
                  </c:pt>
                  <c:pt idx="5">
                    <c:v>1.7897858344878399E-2</c:v>
                  </c:pt>
                  <c:pt idx="6">
                    <c:v>1.5044378795195859E-2</c:v>
                  </c:pt>
                </c:numCache>
              </c:numRef>
            </c:plus>
            <c:minus>
              <c:numRef>
                <c:f>('DFF DMSO'!$J$24,'DFF DMSO'!$J$26:$J$31)</c:f>
                <c:numCache>
                  <c:formatCode>General</c:formatCode>
                  <c:ptCount val="7"/>
                  <c:pt idx="0">
                    <c:v>5.5075705472861069E-3</c:v>
                  </c:pt>
                  <c:pt idx="1">
                    <c:v>0.17392335476678614</c:v>
                  </c:pt>
                  <c:pt idx="2">
                    <c:v>0.32432134270401153</c:v>
                  </c:pt>
                  <c:pt idx="3">
                    <c:v>8.8489170712202872E-2</c:v>
                  </c:pt>
                  <c:pt idx="4">
                    <c:v>3.6115555282084807E-2</c:v>
                  </c:pt>
                  <c:pt idx="5">
                    <c:v>1.7897858344878399E-2</c:v>
                  </c:pt>
                  <c:pt idx="6">
                    <c:v>1.5044378795195859E-2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('DFF DMSO'!$B$24,'DFF DMSO'!$B$26:$B$31)</c:f>
              <c:numCache>
                <c:formatCode>General</c:formatCode>
                <c:ptCount val="7"/>
                <c:pt idx="0">
                  <c:v>1.0000000000000001E-5</c:v>
                </c:pt>
                <c:pt idx="1">
                  <c:v>1600</c:v>
                </c:pt>
                <c:pt idx="2">
                  <c:v>800</c:v>
                </c:pt>
                <c:pt idx="3">
                  <c:v>400</c:v>
                </c:pt>
                <c:pt idx="4">
                  <c:v>200</c:v>
                </c:pt>
                <c:pt idx="5">
                  <c:v>100</c:v>
                </c:pt>
                <c:pt idx="6">
                  <c:v>50</c:v>
                </c:pt>
              </c:numCache>
            </c:numRef>
          </c:xVal>
          <c:yVal>
            <c:numRef>
              <c:f>('DFF DMSO'!$I$24,'DFF DMSO'!$I$26:$I$31)</c:f>
              <c:numCache>
                <c:formatCode>0.0000</c:formatCode>
                <c:ptCount val="7"/>
                <c:pt idx="0">
                  <c:v>7.6333333333333322E-2</c:v>
                </c:pt>
                <c:pt idx="1">
                  <c:v>3.815666666666667</c:v>
                </c:pt>
                <c:pt idx="2">
                  <c:v>1.9773333333333334</c:v>
                </c:pt>
                <c:pt idx="3">
                  <c:v>0.51533333333333331</c:v>
                </c:pt>
                <c:pt idx="4">
                  <c:v>0.24233333333333337</c:v>
                </c:pt>
                <c:pt idx="5">
                  <c:v>0.14966666666666667</c:v>
                </c:pt>
                <c:pt idx="6">
                  <c:v>0.12066666666666666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D5A-4819-B4BE-F4E75C407C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4161327"/>
        <c:axId val="1705580255"/>
      </c:scatterChart>
      <c:valAx>
        <c:axId val="1874161327"/>
        <c:scaling>
          <c:orientation val="minMax"/>
          <c:max val="160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DFF Concentration (</a:t>
                </a:r>
                <a:r>
                  <a:rPr lang="el-GR"/>
                  <a:t>μ</a:t>
                </a:r>
                <a:r>
                  <a:rPr lang="en-GB"/>
                  <a:t>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5580255"/>
        <c:crosses val="autoZero"/>
        <c:crossBetween val="midCat"/>
      </c:valAx>
      <c:valAx>
        <c:axId val="1705580255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Abs 500 nm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416132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LOD influence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'DFF DMSO'!$A$38</c:f>
              <c:strCache>
                <c:ptCount val="1"/>
                <c:pt idx="0">
                  <c:v>DMSO + DFF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'DFF DMSO'!$B$38:$B$45</c:f>
              <c:numCache>
                <c:formatCode>General</c:formatCode>
                <c:ptCount val="8"/>
                <c:pt idx="0">
                  <c:v>0</c:v>
                </c:pt>
                <c:pt idx="1">
                  <c:v>100</c:v>
                </c:pt>
                <c:pt idx="2">
                  <c:v>50</c:v>
                </c:pt>
                <c:pt idx="3">
                  <c:v>25</c:v>
                </c:pt>
                <c:pt idx="4">
                  <c:v>12.5</c:v>
                </c:pt>
                <c:pt idx="5">
                  <c:v>6.25</c:v>
                </c:pt>
                <c:pt idx="6">
                  <c:v>3.125</c:v>
                </c:pt>
                <c:pt idx="7">
                  <c:v>1.5625</c:v>
                </c:pt>
              </c:numCache>
            </c:numRef>
          </c:xVal>
          <c:yVal>
            <c:numRef>
              <c:f>'DFF DMSO'!$F$38:$F$45</c:f>
              <c:numCache>
                <c:formatCode>General</c:formatCode>
                <c:ptCount val="8"/>
                <c:pt idx="0">
                  <c:v>0.14433333333333334</c:v>
                </c:pt>
                <c:pt idx="1">
                  <c:v>0.42333333333333334</c:v>
                </c:pt>
                <c:pt idx="2">
                  <c:v>0.19466666666666668</c:v>
                </c:pt>
                <c:pt idx="3">
                  <c:v>0.14700000000000002</c:v>
                </c:pt>
                <c:pt idx="4">
                  <c:v>0.15433333333333335</c:v>
                </c:pt>
                <c:pt idx="5">
                  <c:v>0.12266666666666666</c:v>
                </c:pt>
                <c:pt idx="6">
                  <c:v>0.11666666666666665</c:v>
                </c:pt>
                <c:pt idx="7">
                  <c:v>0.11533333333333333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278-488F-BD62-91EDD319EDE9}"/>
            </c:ext>
          </c:extLst>
        </c:ser>
        <c:ser>
          <c:idx val="1"/>
          <c:order val="1"/>
          <c:tx>
            <c:strRef>
              <c:f>'DFF DMSO'!$H$38</c:f>
              <c:strCache>
                <c:ptCount val="1"/>
                <c:pt idx="0">
                  <c:v>DMSO (50%) + DFF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'DFF DMSO'!$B$38:$B$45</c:f>
              <c:numCache>
                <c:formatCode>General</c:formatCode>
                <c:ptCount val="8"/>
                <c:pt idx="0">
                  <c:v>0</c:v>
                </c:pt>
                <c:pt idx="1">
                  <c:v>100</c:v>
                </c:pt>
                <c:pt idx="2">
                  <c:v>50</c:v>
                </c:pt>
                <c:pt idx="3">
                  <c:v>25</c:v>
                </c:pt>
                <c:pt idx="4">
                  <c:v>12.5</c:v>
                </c:pt>
                <c:pt idx="5">
                  <c:v>6.25</c:v>
                </c:pt>
                <c:pt idx="6">
                  <c:v>3.125</c:v>
                </c:pt>
                <c:pt idx="7">
                  <c:v>1.5625</c:v>
                </c:pt>
              </c:numCache>
            </c:numRef>
          </c:xVal>
          <c:yVal>
            <c:numRef>
              <c:f>'DFF DMSO'!$L$38:$L$45</c:f>
              <c:numCache>
                <c:formatCode>General</c:formatCode>
                <c:ptCount val="8"/>
                <c:pt idx="0">
                  <c:v>0.13200000000000001</c:v>
                </c:pt>
                <c:pt idx="1">
                  <c:v>0.40199999999999997</c:v>
                </c:pt>
                <c:pt idx="2">
                  <c:v>0.20766666666666667</c:v>
                </c:pt>
                <c:pt idx="3">
                  <c:v>0.14599999999999999</c:v>
                </c:pt>
                <c:pt idx="4">
                  <c:v>0.13033333333333333</c:v>
                </c:pt>
                <c:pt idx="5">
                  <c:v>0.125</c:v>
                </c:pt>
                <c:pt idx="6">
                  <c:v>0.12066666666666666</c:v>
                </c:pt>
                <c:pt idx="7">
                  <c:v>0.11966666666666666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278-488F-BD62-91EDD319EDE9}"/>
            </c:ext>
          </c:extLst>
        </c:ser>
        <c:ser>
          <c:idx val="2"/>
          <c:order val="2"/>
          <c:tx>
            <c:strRef>
              <c:f>'DFF DMSO'!$N$38</c:f>
              <c:strCache>
                <c:ptCount val="1"/>
                <c:pt idx="0">
                  <c:v>DFF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'DFF DMSO'!$B$38:$B$45</c:f>
              <c:numCache>
                <c:formatCode>General</c:formatCode>
                <c:ptCount val="8"/>
                <c:pt idx="0">
                  <c:v>0</c:v>
                </c:pt>
                <c:pt idx="1">
                  <c:v>100</c:v>
                </c:pt>
                <c:pt idx="2">
                  <c:v>50</c:v>
                </c:pt>
                <c:pt idx="3">
                  <c:v>25</c:v>
                </c:pt>
                <c:pt idx="4">
                  <c:v>12.5</c:v>
                </c:pt>
                <c:pt idx="5">
                  <c:v>6.25</c:v>
                </c:pt>
                <c:pt idx="6">
                  <c:v>3.125</c:v>
                </c:pt>
                <c:pt idx="7">
                  <c:v>1.5625</c:v>
                </c:pt>
              </c:numCache>
            </c:numRef>
          </c:xVal>
          <c:yVal>
            <c:numRef>
              <c:f>'DFF DMSO'!$R$38:$R$45</c:f>
              <c:numCache>
                <c:formatCode>General</c:formatCode>
                <c:ptCount val="8"/>
                <c:pt idx="0">
                  <c:v>0.13200000000000001</c:v>
                </c:pt>
                <c:pt idx="1">
                  <c:v>0.68100000000000005</c:v>
                </c:pt>
                <c:pt idx="2">
                  <c:v>0.29800000000000004</c:v>
                </c:pt>
                <c:pt idx="3">
                  <c:v>0.18400000000000002</c:v>
                </c:pt>
                <c:pt idx="4">
                  <c:v>0.15666666666666665</c:v>
                </c:pt>
                <c:pt idx="5">
                  <c:v>0.13233333333333333</c:v>
                </c:pt>
                <c:pt idx="6">
                  <c:v>0.13400000000000001</c:v>
                </c:pt>
                <c:pt idx="7">
                  <c:v>0.13100000000000001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278-488F-BD62-91EDD319ED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11349631"/>
        <c:axId val="1480297711"/>
      </c:scatterChart>
      <c:valAx>
        <c:axId val="171134963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Concentration (</a:t>
                </a:r>
                <a:r>
                  <a:rPr lang="el-GR"/>
                  <a:t>μ</a:t>
                </a:r>
                <a:r>
                  <a:rPr lang="en-GB"/>
                  <a:t>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0297711"/>
        <c:crosses val="autoZero"/>
        <c:crossBetween val="midCat"/>
      </c:valAx>
      <c:valAx>
        <c:axId val="1480297711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Abs 500 nm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134963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20" b="0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/>
              <a:t>LOD influence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'DFF DMSO'!$A$38</c:f>
              <c:strCache>
                <c:ptCount val="1"/>
                <c:pt idx="0">
                  <c:v>DMSO + DFF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28575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y"/>
            <c:errBarType val="both"/>
            <c:errValType val="cust"/>
            <c:noEndCap val="0"/>
            <c:plus>
              <c:numRef>
                <c:f>'DFF DMSO'!$G$38:$G$45</c:f>
                <c:numCache>
                  <c:formatCode>General</c:formatCode>
                  <c:ptCount val="8"/>
                  <c:pt idx="0">
                    <c:v>3.7607623340665031E-2</c:v>
                  </c:pt>
                  <c:pt idx="1">
                    <c:v>2.0744477176668802E-2</c:v>
                  </c:pt>
                  <c:pt idx="2">
                    <c:v>6.6583281184793989E-3</c:v>
                  </c:pt>
                  <c:pt idx="3">
                    <c:v>8.5440037453175261E-3</c:v>
                  </c:pt>
                  <c:pt idx="4">
                    <c:v>4.0463975747982682E-2</c:v>
                  </c:pt>
                  <c:pt idx="5">
                    <c:v>1.1547005383792527E-3</c:v>
                  </c:pt>
                  <c:pt idx="6">
                    <c:v>1.527525231651942E-3</c:v>
                  </c:pt>
                  <c:pt idx="7">
                    <c:v>4.5092497528228907E-3</c:v>
                  </c:pt>
                </c:numCache>
              </c:numRef>
            </c:plus>
            <c:minus>
              <c:numRef>
                <c:f>'DFF DMSO'!$G$38:$G$45</c:f>
                <c:numCache>
                  <c:formatCode>General</c:formatCode>
                  <c:ptCount val="8"/>
                  <c:pt idx="0">
                    <c:v>3.7607623340665031E-2</c:v>
                  </c:pt>
                  <c:pt idx="1">
                    <c:v>2.0744477176668802E-2</c:v>
                  </c:pt>
                  <c:pt idx="2">
                    <c:v>6.6583281184793989E-3</c:v>
                  </c:pt>
                  <c:pt idx="3">
                    <c:v>8.5440037453175261E-3</c:v>
                  </c:pt>
                  <c:pt idx="4">
                    <c:v>4.0463975747982682E-2</c:v>
                  </c:pt>
                  <c:pt idx="5">
                    <c:v>1.1547005383792527E-3</c:v>
                  </c:pt>
                  <c:pt idx="6">
                    <c:v>1.527525231651942E-3</c:v>
                  </c:pt>
                  <c:pt idx="7">
                    <c:v>4.5092497528228907E-3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'DFF DMSO'!$E$47:$E$54</c:f>
              <c:numCache>
                <c:formatCode>General</c:formatCode>
                <c:ptCount val="8"/>
                <c:pt idx="0">
                  <c:v>0</c:v>
                </c:pt>
                <c:pt idx="1">
                  <c:v>100</c:v>
                </c:pt>
                <c:pt idx="2">
                  <c:v>50</c:v>
                </c:pt>
                <c:pt idx="3">
                  <c:v>25</c:v>
                </c:pt>
                <c:pt idx="4">
                  <c:v>12.5</c:v>
                </c:pt>
                <c:pt idx="5">
                  <c:v>6.25</c:v>
                </c:pt>
                <c:pt idx="6">
                  <c:v>3.125</c:v>
                </c:pt>
                <c:pt idx="7">
                  <c:v>1.5625</c:v>
                </c:pt>
              </c:numCache>
            </c:numRef>
          </c:xVal>
          <c:yVal>
            <c:numRef>
              <c:f>'DFF DMSO'!$F$47:$F$54</c:f>
              <c:numCache>
                <c:formatCode>General</c:formatCode>
                <c:ptCount val="8"/>
                <c:pt idx="0">
                  <c:v>0</c:v>
                </c:pt>
                <c:pt idx="1">
                  <c:v>0.27900000000000003</c:v>
                </c:pt>
                <c:pt idx="2">
                  <c:v>5.0333333333333341E-2</c:v>
                </c:pt>
                <c:pt idx="3">
                  <c:v>2.6666666666666783E-3</c:v>
                </c:pt>
                <c:pt idx="4">
                  <c:v>1.0000000000000009E-2</c:v>
                </c:pt>
                <c:pt idx="5">
                  <c:v>-2.1666666666666681E-2</c:v>
                </c:pt>
                <c:pt idx="6">
                  <c:v>-2.7666666666666687E-2</c:v>
                </c:pt>
                <c:pt idx="7">
                  <c:v>-2.9000000000000012E-2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2E6-4875-9F20-3450FBBE1482}"/>
            </c:ext>
          </c:extLst>
        </c:ser>
        <c:ser>
          <c:idx val="1"/>
          <c:order val="1"/>
          <c:tx>
            <c:strRef>
              <c:f>'DFF DMSO'!$H$38</c:f>
              <c:strCache>
                <c:ptCount val="1"/>
                <c:pt idx="0">
                  <c:v>DMSO (50%) + DFF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'DFF DMSO'!$M$38:$M$45</c:f>
                <c:numCache>
                  <c:formatCode>General</c:formatCode>
                  <c:ptCount val="8"/>
                  <c:pt idx="0">
                    <c:v>2.0000000000000018E-3</c:v>
                  </c:pt>
                  <c:pt idx="1">
                    <c:v>6.0827625302982248E-3</c:v>
                  </c:pt>
                  <c:pt idx="2">
                    <c:v>1.3576941236277533E-2</c:v>
                  </c:pt>
                  <c:pt idx="3">
                    <c:v>1.0000000000000009E-3</c:v>
                  </c:pt>
                  <c:pt idx="4">
                    <c:v>2.0816659994661343E-3</c:v>
                  </c:pt>
                  <c:pt idx="5">
                    <c:v>4.0000000000000036E-3</c:v>
                  </c:pt>
                  <c:pt idx="6">
                    <c:v>8.9628864398325018E-3</c:v>
                  </c:pt>
                  <c:pt idx="7">
                    <c:v>5.6862407030773259E-3</c:v>
                  </c:pt>
                </c:numCache>
              </c:numRef>
            </c:plus>
            <c:minus>
              <c:numRef>
                <c:f>'DFF DMSO'!$M$38:$M$45</c:f>
                <c:numCache>
                  <c:formatCode>General</c:formatCode>
                  <c:ptCount val="8"/>
                  <c:pt idx="0">
                    <c:v>2.0000000000000018E-3</c:v>
                  </c:pt>
                  <c:pt idx="1">
                    <c:v>6.0827625302982248E-3</c:v>
                  </c:pt>
                  <c:pt idx="2">
                    <c:v>1.3576941236277533E-2</c:v>
                  </c:pt>
                  <c:pt idx="3">
                    <c:v>1.0000000000000009E-3</c:v>
                  </c:pt>
                  <c:pt idx="4">
                    <c:v>2.0816659994661343E-3</c:v>
                  </c:pt>
                  <c:pt idx="5">
                    <c:v>4.0000000000000036E-3</c:v>
                  </c:pt>
                  <c:pt idx="6">
                    <c:v>8.9628864398325018E-3</c:v>
                  </c:pt>
                  <c:pt idx="7">
                    <c:v>5.6862407030773259E-3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'DFF DMSO'!$K$47:$K$54</c:f>
              <c:numCache>
                <c:formatCode>General</c:formatCode>
                <c:ptCount val="8"/>
                <c:pt idx="0">
                  <c:v>0</c:v>
                </c:pt>
                <c:pt idx="1">
                  <c:v>100</c:v>
                </c:pt>
                <c:pt idx="2">
                  <c:v>50</c:v>
                </c:pt>
                <c:pt idx="3">
                  <c:v>25</c:v>
                </c:pt>
                <c:pt idx="4">
                  <c:v>12.5</c:v>
                </c:pt>
                <c:pt idx="5">
                  <c:v>6.25</c:v>
                </c:pt>
                <c:pt idx="6">
                  <c:v>3.125</c:v>
                </c:pt>
                <c:pt idx="7">
                  <c:v>1.5625</c:v>
                </c:pt>
              </c:numCache>
            </c:numRef>
          </c:xVal>
          <c:yVal>
            <c:numRef>
              <c:f>'DFF DMSO'!$L$47:$L$54</c:f>
              <c:numCache>
                <c:formatCode>General</c:formatCode>
                <c:ptCount val="8"/>
                <c:pt idx="0">
                  <c:v>0</c:v>
                </c:pt>
                <c:pt idx="1">
                  <c:v>0.26999999999999996</c:v>
                </c:pt>
                <c:pt idx="2">
                  <c:v>7.566666666666666E-2</c:v>
                </c:pt>
                <c:pt idx="3">
                  <c:v>1.3999999999999985E-2</c:v>
                </c:pt>
                <c:pt idx="4">
                  <c:v>-1.6666666666666774E-3</c:v>
                </c:pt>
                <c:pt idx="5">
                  <c:v>-7.0000000000000062E-3</c:v>
                </c:pt>
                <c:pt idx="6">
                  <c:v>-1.1333333333333348E-2</c:v>
                </c:pt>
                <c:pt idx="7">
                  <c:v>-1.2333333333333349E-2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2E6-4875-9F20-3450FBBE1482}"/>
            </c:ext>
          </c:extLst>
        </c:ser>
        <c:ser>
          <c:idx val="2"/>
          <c:order val="2"/>
          <c:tx>
            <c:strRef>
              <c:f>'DFF DMSO'!$N$38</c:f>
              <c:strCache>
                <c:ptCount val="1"/>
                <c:pt idx="0">
                  <c:v>DFF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317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both"/>
            <c:errValType val="cust"/>
            <c:noEndCap val="0"/>
            <c:plus>
              <c:numRef>
                <c:f>'DFF DMSO'!$S$47:$S$54</c:f>
                <c:numCache>
                  <c:formatCode>General</c:formatCode>
                  <c:ptCount val="8"/>
                  <c:pt idx="0">
                    <c:v>0</c:v>
                  </c:pt>
                  <c:pt idx="1">
                    <c:v>7.4276510418839689E-2</c:v>
                  </c:pt>
                  <c:pt idx="2">
                    <c:v>2.7495454169734999E-2</c:v>
                  </c:pt>
                  <c:pt idx="3">
                    <c:v>5.2915026221291859E-3</c:v>
                  </c:pt>
                  <c:pt idx="4">
                    <c:v>1.5275252316519501E-3</c:v>
                  </c:pt>
                  <c:pt idx="5">
                    <c:v>1.10151410945722E-2</c:v>
                  </c:pt>
                  <c:pt idx="6">
                    <c:v>6.5574385243020068E-3</c:v>
                  </c:pt>
                  <c:pt idx="7">
                    <c:v>3.0000000000000027E-3</c:v>
                  </c:pt>
                </c:numCache>
              </c:numRef>
            </c:plus>
            <c:minus>
              <c:numRef>
                <c:f>'DFF DMSO'!$S$47:$S$54</c:f>
                <c:numCache>
                  <c:formatCode>General</c:formatCode>
                  <c:ptCount val="8"/>
                  <c:pt idx="0">
                    <c:v>0</c:v>
                  </c:pt>
                  <c:pt idx="1">
                    <c:v>7.4276510418839689E-2</c:v>
                  </c:pt>
                  <c:pt idx="2">
                    <c:v>2.7495454169734999E-2</c:v>
                  </c:pt>
                  <c:pt idx="3">
                    <c:v>5.2915026221291859E-3</c:v>
                  </c:pt>
                  <c:pt idx="4">
                    <c:v>1.5275252316519501E-3</c:v>
                  </c:pt>
                  <c:pt idx="5">
                    <c:v>1.10151410945722E-2</c:v>
                  </c:pt>
                  <c:pt idx="6">
                    <c:v>6.5574385243020068E-3</c:v>
                  </c:pt>
                  <c:pt idx="7">
                    <c:v>3.0000000000000027E-3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'DFF DMSO'!$Q$47:$Q$54</c:f>
              <c:numCache>
                <c:formatCode>General</c:formatCode>
                <c:ptCount val="8"/>
                <c:pt idx="0">
                  <c:v>0</c:v>
                </c:pt>
                <c:pt idx="1">
                  <c:v>100</c:v>
                </c:pt>
                <c:pt idx="2">
                  <c:v>50</c:v>
                </c:pt>
                <c:pt idx="3">
                  <c:v>25</c:v>
                </c:pt>
                <c:pt idx="4">
                  <c:v>12.5</c:v>
                </c:pt>
                <c:pt idx="5">
                  <c:v>6.25</c:v>
                </c:pt>
                <c:pt idx="6">
                  <c:v>3.125</c:v>
                </c:pt>
                <c:pt idx="7">
                  <c:v>1.5625</c:v>
                </c:pt>
              </c:numCache>
            </c:numRef>
          </c:xVal>
          <c:yVal>
            <c:numRef>
              <c:f>'DFF DMSO'!$R$47:$R$54</c:f>
              <c:numCache>
                <c:formatCode>General</c:formatCode>
                <c:ptCount val="8"/>
                <c:pt idx="0">
                  <c:v>0</c:v>
                </c:pt>
                <c:pt idx="1">
                  <c:v>0.54900000000000004</c:v>
                </c:pt>
                <c:pt idx="2">
                  <c:v>0.16600000000000004</c:v>
                </c:pt>
                <c:pt idx="3">
                  <c:v>5.2000000000000018E-2</c:v>
                </c:pt>
                <c:pt idx="4">
                  <c:v>2.4666666666666642E-2</c:v>
                </c:pt>
                <c:pt idx="5">
                  <c:v>3.3333333333332438E-4</c:v>
                </c:pt>
                <c:pt idx="6">
                  <c:v>2.0000000000000018E-3</c:v>
                </c:pt>
                <c:pt idx="7">
                  <c:v>-1.0000000000000009E-3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02E6-4875-9F20-3450FBBE14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11349631"/>
        <c:axId val="1480297711"/>
      </c:scatterChart>
      <c:valAx>
        <c:axId val="1711349631"/>
        <c:scaling>
          <c:orientation val="minMax"/>
          <c:max val="6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/>
                  <a:t>Concentration (</a:t>
                </a:r>
                <a:r>
                  <a:rPr lang="el-GR"/>
                  <a:t>μ</a:t>
                </a:r>
                <a:r>
                  <a:rPr lang="en-GB"/>
                  <a:t>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80297711"/>
        <c:crosses val="autoZero"/>
        <c:crossBetween val="midCat"/>
      </c:valAx>
      <c:valAx>
        <c:axId val="1480297711"/>
        <c:scaling>
          <c:orientation val="minMax"/>
          <c:max val="0.30000000000000004"/>
          <c:min val="-2.0000000000000004E-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/>
                  <a:t>Abs 500 nm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711349631"/>
        <c:crosses val="autoZero"/>
        <c:crossBetween val="midCat"/>
        <c:majorUnit val="8.0000000000000016E-2"/>
      </c:valAx>
      <c:spPr>
        <a:noFill/>
        <a:ln>
          <a:noFill/>
        </a:ln>
        <a:effectLst/>
      </c:spPr>
    </c:plotArea>
    <c:legend>
      <c:legendPos val="b"/>
      <c:legendEntry>
        <c:idx val="3"/>
        <c:delete val="1"/>
      </c:legendEntry>
      <c:legendEntry>
        <c:idx val="4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801270758632893"/>
          <c:y val="1.190275870169156E-2"/>
          <c:w val="0.83526849143044246"/>
          <c:h val="0.88182176813686075"/>
        </c:manualLayout>
      </c:layout>
      <c:scatterChart>
        <c:scatterStyle val="lineMarker"/>
        <c:varyColors val="0"/>
        <c:ser>
          <c:idx val="0"/>
          <c:order val="0"/>
          <c:tx>
            <c:strRef>
              <c:f>'DFF-DMSO and buffer'!$A$7</c:f>
              <c:strCache>
                <c:ptCount val="1"/>
                <c:pt idx="0">
                  <c:v>Plain buffer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28575">
                <a:solidFill>
                  <a:schemeClr val="accent1"/>
                </a:solidFill>
              </a:ln>
              <a:effectLst/>
            </c:spPr>
          </c:marker>
          <c:trendline>
            <c:spPr>
              <a:ln w="38100" cap="rnd">
                <a:solidFill>
                  <a:schemeClr val="accent1"/>
                </a:solidFill>
                <a:prstDash val="lgDash"/>
              </a:ln>
              <a:effectLst/>
            </c:spPr>
            <c:trendlineType val="linear"/>
            <c:dispRSqr val="1"/>
            <c:dispEq val="0"/>
            <c:trendlineLbl>
              <c:layout>
                <c:manualLayout>
                  <c:x val="-1.7312380230286371E-3"/>
                  <c:y val="0.2098553071382816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'DFF-DMSO and buffer'!$G$9:$G$16</c:f>
                <c:numCache>
                  <c:formatCode>General</c:formatCode>
                  <c:ptCount val="8"/>
                  <c:pt idx="0">
                    <c:v>1.4571661996262942E-2</c:v>
                  </c:pt>
                  <c:pt idx="1">
                    <c:v>1.216552506059645E-2</c:v>
                  </c:pt>
                  <c:pt idx="2">
                    <c:v>1.1547005383792518E-2</c:v>
                  </c:pt>
                  <c:pt idx="3">
                    <c:v>3.9999999999999966E-3</c:v>
                  </c:pt>
                  <c:pt idx="4">
                    <c:v>3.7859388972001817E-3</c:v>
                  </c:pt>
                  <c:pt idx="5">
                    <c:v>3.2145502536643188E-3</c:v>
                  </c:pt>
                  <c:pt idx="6">
                    <c:v>2.0816659994661304E-3</c:v>
                  </c:pt>
                  <c:pt idx="7">
                    <c:v>3.0550504633038923E-3</c:v>
                  </c:pt>
                </c:numCache>
              </c:numRef>
            </c:plus>
            <c:minus>
              <c:numRef>
                <c:f>'DFF-DMSO and buffer'!$G$9:$G$16</c:f>
                <c:numCache>
                  <c:formatCode>General</c:formatCode>
                  <c:ptCount val="8"/>
                  <c:pt idx="0">
                    <c:v>1.4571661996262942E-2</c:v>
                  </c:pt>
                  <c:pt idx="1">
                    <c:v>1.216552506059645E-2</c:v>
                  </c:pt>
                  <c:pt idx="2">
                    <c:v>1.1547005383792518E-2</c:v>
                  </c:pt>
                  <c:pt idx="3">
                    <c:v>3.9999999999999966E-3</c:v>
                  </c:pt>
                  <c:pt idx="4">
                    <c:v>3.7859388972001817E-3</c:v>
                  </c:pt>
                  <c:pt idx="5">
                    <c:v>3.2145502536643188E-3</c:v>
                  </c:pt>
                  <c:pt idx="6">
                    <c:v>2.0816659994661304E-3</c:v>
                  </c:pt>
                  <c:pt idx="7">
                    <c:v>3.0550504633038923E-3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alpha val="99000"/>
                  </a:schemeClr>
                </a:solidFill>
                <a:round/>
              </a:ln>
              <a:effectLst/>
            </c:spPr>
          </c:errBars>
          <c:xVal>
            <c:numRef>
              <c:f>'DFF-DMSO and buffer'!$A$9:$A$14</c:f>
              <c:numCache>
                <c:formatCode>General</c:formatCode>
                <c:ptCount val="6"/>
                <c:pt idx="0">
                  <c:v>200</c:v>
                </c:pt>
                <c:pt idx="1">
                  <c:v>100</c:v>
                </c:pt>
                <c:pt idx="2">
                  <c:v>50</c:v>
                </c:pt>
                <c:pt idx="3">
                  <c:v>25</c:v>
                </c:pt>
                <c:pt idx="4">
                  <c:v>12.5</c:v>
                </c:pt>
                <c:pt idx="5">
                  <c:v>6.25</c:v>
                </c:pt>
              </c:numCache>
            </c:numRef>
          </c:xVal>
          <c:yVal>
            <c:numRef>
              <c:f>'DFF-DMSO and buffer'!$F$9:$F$14</c:f>
              <c:numCache>
                <c:formatCode>General</c:formatCode>
                <c:ptCount val="6"/>
                <c:pt idx="0">
                  <c:v>0.26800000000000002</c:v>
                </c:pt>
                <c:pt idx="1">
                  <c:v>0.11066666666666666</c:v>
                </c:pt>
                <c:pt idx="2">
                  <c:v>5.233333333333335E-2</c:v>
                </c:pt>
                <c:pt idx="3">
                  <c:v>1.9666666666666673E-2</c:v>
                </c:pt>
                <c:pt idx="4">
                  <c:v>6.9999999999999923E-3</c:v>
                </c:pt>
                <c:pt idx="5">
                  <c:v>2.0000000000000018E-3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F55-4D26-998D-9F1C748A86A3}"/>
            </c:ext>
          </c:extLst>
        </c:ser>
        <c:ser>
          <c:idx val="2"/>
          <c:order val="1"/>
          <c:tx>
            <c:strRef>
              <c:f>'DFF-DMSO and buffer'!$A$39</c:f>
              <c:strCache>
                <c:ptCount val="1"/>
                <c:pt idx="0">
                  <c:v>DMSO 15% (v/v)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38100" cap="rnd">
                <a:solidFill>
                  <a:schemeClr val="accent3"/>
                </a:solidFill>
                <a:prstDash val="lgDash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2726445364193445"/>
                  <c:y val="0.1481510108177576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'DFF-DMSO and buffer'!$G$50:$G$58</c:f>
                <c:numCache>
                  <c:formatCode>General</c:formatCode>
                  <c:ptCount val="9"/>
                  <c:pt idx="0">
                    <c:v>3.0000000000000027E-3</c:v>
                  </c:pt>
                  <c:pt idx="1">
                    <c:v>2.8583211855912932E-2</c:v>
                  </c:pt>
                  <c:pt idx="2">
                    <c:v>2.0999999999999991E-2</c:v>
                  </c:pt>
                  <c:pt idx="3">
                    <c:v>3.5341194094144782E-2</c:v>
                  </c:pt>
                  <c:pt idx="4">
                    <c:v>1.6502525059315418E-2</c:v>
                  </c:pt>
                  <c:pt idx="5">
                    <c:v>3.7859388972001857E-3</c:v>
                  </c:pt>
                  <c:pt idx="6">
                    <c:v>8.3864970836060818E-3</c:v>
                  </c:pt>
                  <c:pt idx="7">
                    <c:v>1.1676186592091312E-2</c:v>
                  </c:pt>
                </c:numCache>
              </c:numRef>
            </c:plus>
            <c:minus>
              <c:numRef>
                <c:f>'DFF-DMSO and buffer'!$G$50:$G$58</c:f>
                <c:numCache>
                  <c:formatCode>General</c:formatCode>
                  <c:ptCount val="9"/>
                  <c:pt idx="0">
                    <c:v>3.0000000000000027E-3</c:v>
                  </c:pt>
                  <c:pt idx="1">
                    <c:v>2.8583211855912932E-2</c:v>
                  </c:pt>
                  <c:pt idx="2">
                    <c:v>2.0999999999999991E-2</c:v>
                  </c:pt>
                  <c:pt idx="3">
                    <c:v>3.5341194094144782E-2</c:v>
                  </c:pt>
                  <c:pt idx="4">
                    <c:v>1.6502525059315418E-2</c:v>
                  </c:pt>
                  <c:pt idx="5">
                    <c:v>3.7859388972001857E-3</c:v>
                  </c:pt>
                  <c:pt idx="6">
                    <c:v>8.3864970836060818E-3</c:v>
                  </c:pt>
                  <c:pt idx="7">
                    <c:v>1.1676186592091312E-2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dk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xVal>
            <c:numRef>
              <c:f>'DFF-DMSO and buffer'!$A$50:$A$57</c:f>
              <c:numCache>
                <c:formatCode>General</c:formatCode>
                <c:ptCount val="8"/>
                <c:pt idx="0">
                  <c:v>0</c:v>
                </c:pt>
                <c:pt idx="1">
                  <c:v>300</c:v>
                </c:pt>
                <c:pt idx="2">
                  <c:v>200</c:v>
                </c:pt>
                <c:pt idx="3">
                  <c:v>150</c:v>
                </c:pt>
                <c:pt idx="4">
                  <c:v>75</c:v>
                </c:pt>
                <c:pt idx="5">
                  <c:v>37.5</c:v>
                </c:pt>
                <c:pt idx="6">
                  <c:v>18.75</c:v>
                </c:pt>
                <c:pt idx="7">
                  <c:v>9.375</c:v>
                </c:pt>
              </c:numCache>
            </c:numRef>
          </c:xVal>
          <c:yVal>
            <c:numRef>
              <c:f>'DFF-DMSO and buffer'!$F$50:$F$57</c:f>
              <c:numCache>
                <c:formatCode>General</c:formatCode>
                <c:ptCount val="8"/>
                <c:pt idx="0">
                  <c:v>0</c:v>
                </c:pt>
                <c:pt idx="1">
                  <c:v>0.45</c:v>
                </c:pt>
                <c:pt idx="2">
                  <c:v>0.29400000000000004</c:v>
                </c:pt>
                <c:pt idx="3">
                  <c:v>0.22299999999999995</c:v>
                </c:pt>
                <c:pt idx="4">
                  <c:v>0.10533333333333333</c:v>
                </c:pt>
                <c:pt idx="5">
                  <c:v>4.4666666666666667E-2</c:v>
                </c:pt>
                <c:pt idx="6">
                  <c:v>2.2666666666666661E-2</c:v>
                </c:pt>
                <c:pt idx="7">
                  <c:v>1.1333333333333334E-2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E38-4D8C-945A-C6659B516E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98791503"/>
        <c:axId val="698791919"/>
      </c:scatterChart>
      <c:valAx>
        <c:axId val="698791503"/>
        <c:scaling>
          <c:orientation val="minMax"/>
          <c:max val="20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/>
                  <a:t>DFF concentration (</a:t>
                </a:r>
                <a:r>
                  <a:rPr lang="el-GR"/>
                  <a:t>μ</a:t>
                </a:r>
                <a:r>
                  <a:rPr lang="it-IT"/>
                  <a:t>M)</a:t>
                </a:r>
                <a:endParaRPr lang="en-GB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98791919"/>
        <c:crosses val="autoZero"/>
        <c:crossBetween val="midCat"/>
      </c:valAx>
      <c:valAx>
        <c:axId val="698791919"/>
        <c:scaling>
          <c:orientation val="minMax"/>
          <c:max val="0.35000000000000003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/>
                  <a:t>Abs 500 nm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bg2">
                <a:lumMod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9879150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2"/>
        <c:delete val="1"/>
      </c:legendEntry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4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361740212265776"/>
          <c:y val="2.8570016750697761E-2"/>
          <c:w val="0.84631936083922543"/>
          <c:h val="0.8557426833937567"/>
        </c:manualLayout>
      </c:layout>
      <c:scatterChart>
        <c:scatterStyle val="lineMarker"/>
        <c:varyColors val="0"/>
        <c:ser>
          <c:idx val="0"/>
          <c:order val="0"/>
          <c:tx>
            <c:strRef>
              <c:f>'DFF-DMSO and buffer'!$A$39</c:f>
              <c:strCache>
                <c:ptCount val="1"/>
                <c:pt idx="0">
                  <c:v>DMSO 15% (v/v)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9BBB59"/>
              </a:solidFill>
              <a:ln w="9525">
                <a:noFill/>
              </a:ln>
              <a:effectLst/>
            </c:spPr>
          </c:marker>
          <c:trendline>
            <c:spPr>
              <a:ln w="38100" cap="rnd">
                <a:solidFill>
                  <a:srgbClr val="9BBB59"/>
                </a:solidFill>
                <a:prstDash val="dashDot"/>
              </a:ln>
              <a:effectLst/>
            </c:spPr>
            <c:trendlineType val="linear"/>
            <c:intercept val="0"/>
            <c:dispRSqr val="1"/>
            <c:dispEq val="0"/>
            <c:trendlineLbl>
              <c:layout>
                <c:manualLayout>
                  <c:x val="-6.0664466539753076E-2"/>
                  <c:y val="-4.7552921496082827E-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'DFF-DMSO and buffer'!$C$62:$C$69</c:f>
                <c:numCache>
                  <c:formatCode>General</c:formatCode>
                  <c:ptCount val="8"/>
                  <c:pt idx="0">
                    <c:v>1.6502525059315418E-2</c:v>
                  </c:pt>
                  <c:pt idx="1">
                    <c:v>1.9139836293274117E-2</c:v>
                  </c:pt>
                  <c:pt idx="2">
                    <c:v>3.7859388972001857E-3</c:v>
                  </c:pt>
                  <c:pt idx="3">
                    <c:v>3.0000000000000001E-3</c:v>
                  </c:pt>
                  <c:pt idx="4">
                    <c:v>8.3864970836060818E-3</c:v>
                  </c:pt>
                  <c:pt idx="5">
                    <c:v>1.1676186592091312E-2</c:v>
                  </c:pt>
                  <c:pt idx="6">
                    <c:v>7.5498344352707492E-3</c:v>
                  </c:pt>
                </c:numCache>
              </c:numRef>
            </c:plus>
            <c:minus>
              <c:numRef>
                <c:f>'DFF-DMSO and buffer'!$C$62:$C$69</c:f>
                <c:numCache>
                  <c:formatCode>General</c:formatCode>
                  <c:ptCount val="8"/>
                  <c:pt idx="0">
                    <c:v>1.6502525059315418E-2</c:v>
                  </c:pt>
                  <c:pt idx="1">
                    <c:v>1.9139836293274117E-2</c:v>
                  </c:pt>
                  <c:pt idx="2">
                    <c:v>3.7859388972001857E-3</c:v>
                  </c:pt>
                  <c:pt idx="3">
                    <c:v>3.0000000000000001E-3</c:v>
                  </c:pt>
                  <c:pt idx="4">
                    <c:v>8.3864970836060818E-3</c:v>
                  </c:pt>
                  <c:pt idx="5">
                    <c:v>1.1676186592091312E-2</c:v>
                  </c:pt>
                  <c:pt idx="6">
                    <c:v>7.5498344352707492E-3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dk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xVal>
            <c:numRef>
              <c:f>'DFF-DMSO and buffer'!$A$62:$A$69</c:f>
              <c:numCache>
                <c:formatCode>General</c:formatCode>
                <c:ptCount val="8"/>
                <c:pt idx="0">
                  <c:v>75</c:v>
                </c:pt>
                <c:pt idx="1">
                  <c:v>50</c:v>
                </c:pt>
                <c:pt idx="2">
                  <c:v>37.5</c:v>
                </c:pt>
                <c:pt idx="3">
                  <c:v>25</c:v>
                </c:pt>
                <c:pt idx="4">
                  <c:v>18.75</c:v>
                </c:pt>
                <c:pt idx="5">
                  <c:v>9.375</c:v>
                </c:pt>
                <c:pt idx="6">
                  <c:v>6.25</c:v>
                </c:pt>
                <c:pt idx="7">
                  <c:v>0</c:v>
                </c:pt>
              </c:numCache>
            </c:numRef>
          </c:xVal>
          <c:yVal>
            <c:numRef>
              <c:f>'DFF-DMSO and buffer'!$B$62:$B$69</c:f>
              <c:numCache>
                <c:formatCode>0.000</c:formatCode>
                <c:ptCount val="8"/>
                <c:pt idx="0">
                  <c:v>0.105333333333333</c:v>
                </c:pt>
                <c:pt idx="1">
                  <c:v>6.1666666666666682E-2</c:v>
                </c:pt>
                <c:pt idx="2">
                  <c:v>4.4666666666666667E-2</c:v>
                </c:pt>
                <c:pt idx="3">
                  <c:v>0.03</c:v>
                </c:pt>
                <c:pt idx="4">
                  <c:v>2.2666666666666661E-2</c:v>
                </c:pt>
                <c:pt idx="5">
                  <c:v>1.1333333333333334E-2</c:v>
                </c:pt>
                <c:pt idx="6">
                  <c:v>7.0000000000000062E-3</c:v>
                </c:pt>
                <c:pt idx="7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A39-488A-85EC-FFB2FB4C39CF}"/>
            </c:ext>
          </c:extLst>
        </c:ser>
        <c:ser>
          <c:idx val="1"/>
          <c:order val="1"/>
          <c:tx>
            <c:strRef>
              <c:f>'DFF-DMSO and buffer'!$A$7</c:f>
              <c:strCache>
                <c:ptCount val="1"/>
                <c:pt idx="0">
                  <c:v>Plain buffer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noFill/>
              </a:ln>
              <a:effectLst/>
            </c:spPr>
          </c:marker>
          <c:trendline>
            <c:spPr>
              <a:ln w="38100" cap="rnd">
                <a:solidFill>
                  <a:schemeClr val="accent1"/>
                </a:solidFill>
                <a:prstDash val="dashDot"/>
              </a:ln>
              <a:effectLst/>
            </c:spPr>
            <c:trendlineType val="linear"/>
            <c:intercept val="0"/>
            <c:dispRSqr val="1"/>
            <c:dispEq val="0"/>
            <c:trendlineLbl>
              <c:layout>
                <c:manualLayout>
                  <c:x val="-1.146260360404391E-2"/>
                  <c:y val="0.1344357057499374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'DFF-DMSO and buffer'!$I$62:$I$71</c:f>
                <c:numCache>
                  <c:formatCode>General</c:formatCode>
                  <c:ptCount val="10"/>
                  <c:pt idx="0">
                    <c:v>1.7473789896108143E-2</c:v>
                  </c:pt>
                  <c:pt idx="1">
                    <c:v>1.1547005383792518E-2</c:v>
                  </c:pt>
                  <c:pt idx="2">
                    <c:v>7.5055534994651419E-3</c:v>
                  </c:pt>
                  <c:pt idx="3">
                    <c:v>3.9999999999999966E-3</c:v>
                  </c:pt>
                  <c:pt idx="4">
                    <c:v>1.5275252316519481E-3</c:v>
                  </c:pt>
                  <c:pt idx="5">
                    <c:v>2.3094010767585054E-3</c:v>
                  </c:pt>
                  <c:pt idx="6">
                    <c:v>3.2145502536643188E-3</c:v>
                  </c:pt>
                </c:numCache>
              </c:numRef>
            </c:plus>
            <c:minus>
              <c:numRef>
                <c:f>'DFF-DMSO and buffer'!$I$62:$I$71</c:f>
                <c:numCache>
                  <c:formatCode>General</c:formatCode>
                  <c:ptCount val="10"/>
                  <c:pt idx="0">
                    <c:v>1.7473789896108143E-2</c:v>
                  </c:pt>
                  <c:pt idx="1">
                    <c:v>1.1547005383792518E-2</c:v>
                  </c:pt>
                  <c:pt idx="2">
                    <c:v>7.5055534994651419E-3</c:v>
                  </c:pt>
                  <c:pt idx="3">
                    <c:v>3.9999999999999966E-3</c:v>
                  </c:pt>
                  <c:pt idx="4">
                    <c:v>1.5275252316519481E-3</c:v>
                  </c:pt>
                  <c:pt idx="5">
                    <c:v>2.3094010767585054E-3</c:v>
                  </c:pt>
                  <c:pt idx="6">
                    <c:v>3.2145502536643188E-3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dk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xVal>
            <c:numRef>
              <c:f>'DFF-DMSO and buffer'!$G$62:$G$69</c:f>
              <c:numCache>
                <c:formatCode>General</c:formatCode>
                <c:ptCount val="8"/>
                <c:pt idx="0">
                  <c:v>75</c:v>
                </c:pt>
                <c:pt idx="1">
                  <c:v>50</c:v>
                </c:pt>
                <c:pt idx="2">
                  <c:v>37.5</c:v>
                </c:pt>
                <c:pt idx="3">
                  <c:v>25</c:v>
                </c:pt>
                <c:pt idx="4">
                  <c:v>18.75</c:v>
                </c:pt>
                <c:pt idx="5">
                  <c:v>9.375</c:v>
                </c:pt>
                <c:pt idx="6">
                  <c:v>6.25</c:v>
                </c:pt>
                <c:pt idx="7">
                  <c:v>0</c:v>
                </c:pt>
              </c:numCache>
            </c:numRef>
          </c:xVal>
          <c:yVal>
            <c:numRef>
              <c:f>'DFF-DMSO and buffer'!$H$62:$H$69</c:f>
              <c:numCache>
                <c:formatCode>General</c:formatCode>
                <c:ptCount val="8"/>
                <c:pt idx="0">
                  <c:v>5.8666666666666666E-2</c:v>
                </c:pt>
                <c:pt idx="1">
                  <c:v>4.2333333333333299E-2</c:v>
                </c:pt>
                <c:pt idx="2">
                  <c:v>3.2666666666666656E-2</c:v>
                </c:pt>
                <c:pt idx="3">
                  <c:v>1.9666666666666673E-2</c:v>
                </c:pt>
                <c:pt idx="4">
                  <c:v>1.4666666666666661E-2</c:v>
                </c:pt>
                <c:pt idx="5">
                  <c:v>8.6666666666666628E-3</c:v>
                </c:pt>
                <c:pt idx="6">
                  <c:v>2.0000000000000018E-3</c:v>
                </c:pt>
                <c:pt idx="7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A39-488A-85EC-FFB2FB4C39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1295567"/>
        <c:axId val="181279759"/>
      </c:scatterChart>
      <c:valAx>
        <c:axId val="181295567"/>
        <c:scaling>
          <c:orientation val="minMax"/>
          <c:max val="8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/>
                  <a:t>DFF concentration (</a:t>
                </a:r>
                <a:r>
                  <a:rPr lang="el-GR"/>
                  <a:t>μ</a:t>
                </a:r>
                <a:r>
                  <a:rPr lang="it-IT"/>
                  <a:t>M)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0.42250892964851505"/>
              <c:y val="0.94643789899581221"/>
            </c:manualLayout>
          </c:layout>
          <c:overlay val="0"/>
          <c:spPr>
            <a:noFill/>
            <a:ln>
              <a:noFill/>
            </a:ln>
            <a:effectLst>
              <a:outerShdw blurRad="50800" dist="50800" dir="5400000" sx="7000" sy="7000" algn="ctr" rotWithShape="0">
                <a:srgbClr val="000000">
                  <a:alpha val="43137"/>
                </a:srgbClr>
              </a:outerShdw>
            </a:effectLst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81279759"/>
        <c:crosses val="autoZero"/>
        <c:crossBetween val="midCat"/>
        <c:majorUnit val="5"/>
      </c:valAx>
      <c:valAx>
        <c:axId val="181279759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/>
                  <a:t>Abs 500 nm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8129556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egendEntry>
        <c:idx val="2"/>
        <c:delete val="1"/>
      </c:legendEntry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4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POXA1b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Sheet2!$A$57:$A$70</c:f>
              <c:numCache>
                <c:formatCode>General</c:formatCode>
                <c:ptCount val="14"/>
                <c:pt idx="0">
                  <c:v>5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5</c:v>
                </c:pt>
                <c:pt idx="5">
                  <c:v>10</c:v>
                </c:pt>
                <c:pt idx="6">
                  <c:v>15</c:v>
                </c:pt>
                <c:pt idx="7">
                  <c:v>20</c:v>
                </c:pt>
                <c:pt idx="8">
                  <c:v>5</c:v>
                </c:pt>
                <c:pt idx="9">
                  <c:v>10</c:v>
                </c:pt>
                <c:pt idx="10">
                  <c:v>15</c:v>
                </c:pt>
                <c:pt idx="11">
                  <c:v>20</c:v>
                </c:pt>
                <c:pt idx="12">
                  <c:v>25</c:v>
                </c:pt>
                <c:pt idx="13">
                  <c:v>30</c:v>
                </c:pt>
              </c:numCache>
            </c:numRef>
          </c:xVal>
          <c:yVal>
            <c:numRef>
              <c:f>Sheet2!$C$57:$C$70</c:f>
              <c:numCache>
                <c:formatCode>General</c:formatCode>
                <c:ptCount val="14"/>
                <c:pt idx="0">
                  <c:v>0.11933333333333335</c:v>
                </c:pt>
                <c:pt idx="1">
                  <c:v>0.19633333333333333</c:v>
                </c:pt>
                <c:pt idx="2">
                  <c:v>0.27299999999999991</c:v>
                </c:pt>
                <c:pt idx="3">
                  <c:v>0.66300000000000003</c:v>
                </c:pt>
                <c:pt idx="4">
                  <c:v>0.2546666666666666</c:v>
                </c:pt>
                <c:pt idx="5">
                  <c:v>0.48066666666666669</c:v>
                </c:pt>
                <c:pt idx="6">
                  <c:v>0.79900000000000004</c:v>
                </c:pt>
                <c:pt idx="7">
                  <c:v>1.2509999999999997</c:v>
                </c:pt>
                <c:pt idx="8">
                  <c:v>0.12099999999999994</c:v>
                </c:pt>
                <c:pt idx="9">
                  <c:v>0.60899999999999999</c:v>
                </c:pt>
                <c:pt idx="10">
                  <c:v>1.3996666666666666</c:v>
                </c:pt>
                <c:pt idx="11">
                  <c:v>2.6176666666666666</c:v>
                </c:pt>
                <c:pt idx="12">
                  <c:v>2.0906666666666665</c:v>
                </c:pt>
                <c:pt idx="13">
                  <c:v>3.1019999999999994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031-4ED3-8583-693EB9C16F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7385567"/>
        <c:axId val="577380767"/>
      </c:scatterChart>
      <c:valAx>
        <c:axId val="5773855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7380767"/>
        <c:crosses val="autoZero"/>
        <c:crossBetween val="midCat"/>
      </c:valAx>
      <c:valAx>
        <c:axId val="5773807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738556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POXC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Sheet2!$A$57:$A$70</c:f>
              <c:numCache>
                <c:formatCode>General</c:formatCode>
                <c:ptCount val="14"/>
                <c:pt idx="0">
                  <c:v>5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5</c:v>
                </c:pt>
                <c:pt idx="5">
                  <c:v>10</c:v>
                </c:pt>
                <c:pt idx="6">
                  <c:v>15</c:v>
                </c:pt>
                <c:pt idx="7">
                  <c:v>20</c:v>
                </c:pt>
                <c:pt idx="8">
                  <c:v>5</c:v>
                </c:pt>
                <c:pt idx="9">
                  <c:v>10</c:v>
                </c:pt>
                <c:pt idx="10">
                  <c:v>15</c:v>
                </c:pt>
                <c:pt idx="11">
                  <c:v>20</c:v>
                </c:pt>
                <c:pt idx="12">
                  <c:v>25</c:v>
                </c:pt>
                <c:pt idx="13">
                  <c:v>30</c:v>
                </c:pt>
              </c:numCache>
            </c:numRef>
          </c:xVal>
          <c:yVal>
            <c:numRef>
              <c:f>Sheet2!$F$57:$F$70</c:f>
              <c:numCache>
                <c:formatCode>General</c:formatCode>
                <c:ptCount val="14"/>
                <c:pt idx="0">
                  <c:v>7.5333333333333419E-2</c:v>
                </c:pt>
                <c:pt idx="1">
                  <c:v>0.13300000000000001</c:v>
                </c:pt>
                <c:pt idx="2">
                  <c:v>0.23799999999999996</c:v>
                </c:pt>
                <c:pt idx="3">
                  <c:v>0.90499999999999992</c:v>
                </c:pt>
                <c:pt idx="4">
                  <c:v>0.191</c:v>
                </c:pt>
                <c:pt idx="5">
                  <c:v>0.60066666666666657</c:v>
                </c:pt>
                <c:pt idx="6">
                  <c:v>1.0886666666666667</c:v>
                </c:pt>
                <c:pt idx="7">
                  <c:v>1.7230000000000001</c:v>
                </c:pt>
                <c:pt idx="8">
                  <c:v>0.11433333333333334</c:v>
                </c:pt>
                <c:pt idx="9">
                  <c:v>0.8490000000000002</c:v>
                </c:pt>
                <c:pt idx="10">
                  <c:v>1.4516666666666667</c:v>
                </c:pt>
                <c:pt idx="11">
                  <c:v>2.1956666666666669</c:v>
                </c:pt>
                <c:pt idx="12">
                  <c:v>1.9343333333333335</c:v>
                </c:pt>
                <c:pt idx="13">
                  <c:v>2.5023333333333335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090-4E0A-98A1-6711C19ABF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7385567"/>
        <c:axId val="577380767"/>
      </c:scatterChart>
      <c:valAx>
        <c:axId val="5773855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7380767"/>
        <c:crosses val="autoZero"/>
        <c:crossBetween val="midCat"/>
      </c:valAx>
      <c:valAx>
        <c:axId val="5773807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738556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LTv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Sheet2!$A$57:$A$70</c:f>
              <c:numCache>
                <c:formatCode>General</c:formatCode>
                <c:ptCount val="14"/>
                <c:pt idx="0">
                  <c:v>5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5</c:v>
                </c:pt>
                <c:pt idx="5">
                  <c:v>10</c:v>
                </c:pt>
                <c:pt idx="6">
                  <c:v>15</c:v>
                </c:pt>
                <c:pt idx="7">
                  <c:v>20</c:v>
                </c:pt>
                <c:pt idx="8">
                  <c:v>5</c:v>
                </c:pt>
                <c:pt idx="9">
                  <c:v>10</c:v>
                </c:pt>
                <c:pt idx="10">
                  <c:v>15</c:v>
                </c:pt>
                <c:pt idx="11">
                  <c:v>20</c:v>
                </c:pt>
                <c:pt idx="12">
                  <c:v>25</c:v>
                </c:pt>
                <c:pt idx="13">
                  <c:v>30</c:v>
                </c:pt>
              </c:numCache>
            </c:numRef>
          </c:xVal>
          <c:yVal>
            <c:numRef>
              <c:f>Sheet2!$I$57:$I$70</c:f>
              <c:numCache>
                <c:formatCode>General</c:formatCode>
                <c:ptCount val="14"/>
                <c:pt idx="0">
                  <c:v>0.25333333333333335</c:v>
                </c:pt>
                <c:pt idx="1">
                  <c:v>0.70566666666666666</c:v>
                </c:pt>
                <c:pt idx="2">
                  <c:v>1.2536666666666669</c:v>
                </c:pt>
                <c:pt idx="3">
                  <c:v>2.0994999999999999</c:v>
                </c:pt>
                <c:pt idx="4">
                  <c:v>0.89366666666666661</c:v>
                </c:pt>
                <c:pt idx="5">
                  <c:v>1.6890000000000001</c:v>
                </c:pt>
                <c:pt idx="6">
                  <c:v>2.6476666666666668</c:v>
                </c:pt>
                <c:pt idx="7">
                  <c:v>3.3876666666666666</c:v>
                </c:pt>
                <c:pt idx="8">
                  <c:v>0.40799999999999986</c:v>
                </c:pt>
                <c:pt idx="9">
                  <c:v>1.777666666666667</c:v>
                </c:pt>
                <c:pt idx="10">
                  <c:v>2.5359999999999996</c:v>
                </c:pt>
                <c:pt idx="11">
                  <c:v>2.9980000000000002</c:v>
                </c:pt>
                <c:pt idx="12">
                  <c:v>3.5066666666666668</c:v>
                </c:pt>
                <c:pt idx="13">
                  <c:v>3.4166666666666665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540-4A1A-B202-778B89CCA0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7385567"/>
        <c:axId val="577380767"/>
      </c:scatterChart>
      <c:valAx>
        <c:axId val="5773855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7380767"/>
        <c:crosses val="autoZero"/>
        <c:crossBetween val="midCat"/>
      </c:valAx>
      <c:valAx>
        <c:axId val="5773807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738556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Sheet2!$C$125</c:f>
              <c:strCache>
                <c:ptCount val="1"/>
                <c:pt idx="0">
                  <c:v>POXA1b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trendline>
            <c:spPr>
              <a:ln w="9525" cap="rnd">
                <a:solidFill>
                  <a:schemeClr val="accent1"/>
                </a:solidFill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-2.7212329160149901E-2"/>
                  <c:y val="-4.1181995080911624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2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Sheet2!$D$127:$D$131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9.8994949366116736E-3</c:v>
                  </c:pt>
                  <c:pt idx="2">
                    <c:v>3.0237945256470902E-2</c:v>
                  </c:pt>
                  <c:pt idx="3">
                    <c:v>0.10750038759620047</c:v>
                  </c:pt>
                  <c:pt idx="4">
                    <c:v>2.7577164466275301E-2</c:v>
                  </c:pt>
                </c:numCache>
              </c:numRef>
            </c:plus>
            <c:minus>
              <c:numRef>
                <c:f>Sheet2!$D$127:$D$131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9.8994949366116736E-3</c:v>
                  </c:pt>
                  <c:pt idx="2">
                    <c:v>3.0237945256470902E-2</c:v>
                  </c:pt>
                  <c:pt idx="3">
                    <c:v>0.10750038759620047</c:v>
                  </c:pt>
                  <c:pt idx="4">
                    <c:v>2.7577164466275301E-2</c:v>
                  </c:pt>
                </c:numCache>
              </c:numRef>
            </c:minus>
            <c:spPr>
              <a:noFill/>
              <a:ln w="9525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Sheet2!$B$127:$B$130</c:f>
              <c:numCache>
                <c:formatCode>General</c:formatCode>
                <c:ptCount val="4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</c:numCache>
            </c:numRef>
          </c:xVal>
          <c:yVal>
            <c:numRef>
              <c:f>Sheet2!$C$127:$C$130</c:f>
              <c:numCache>
                <c:formatCode>General</c:formatCode>
                <c:ptCount val="4"/>
                <c:pt idx="0">
                  <c:v>0</c:v>
                </c:pt>
                <c:pt idx="1">
                  <c:v>0.11933333333333335</c:v>
                </c:pt>
                <c:pt idx="2">
                  <c:v>0.19799999999999998</c:v>
                </c:pt>
                <c:pt idx="3">
                  <c:v>0.27299999999999991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92E-4797-862A-AEFA8CBEF0B9}"/>
            </c:ext>
          </c:extLst>
        </c:ser>
        <c:ser>
          <c:idx val="1"/>
          <c:order val="1"/>
          <c:tx>
            <c:strRef>
              <c:f>Sheet2!$E$125</c:f>
              <c:strCache>
                <c:ptCount val="1"/>
                <c:pt idx="0">
                  <c:v>POXC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trendline>
            <c:spPr>
              <a:ln w="9525" cap="rnd">
                <a:solidFill>
                  <a:schemeClr val="accent2"/>
                </a:solidFill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2.8225930546645107E-3"/>
                  <c:y val="0.1601758884282667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2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Sheet2!$F$127:$F$131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3.6350149013908199E-2</c:v>
                  </c:pt>
                  <c:pt idx="2">
                    <c:v>3.2516662395352558E-2</c:v>
                  </c:pt>
                  <c:pt idx="3">
                    <c:v>0.12897415761823502</c:v>
                  </c:pt>
                  <c:pt idx="4">
                    <c:v>9.6027773760164345E-2</c:v>
                  </c:pt>
                </c:numCache>
              </c:numRef>
            </c:plus>
            <c:minus>
              <c:numRef>
                <c:f>Sheet2!$F$127:$F$131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3.6350149013908199E-2</c:v>
                  </c:pt>
                  <c:pt idx="2">
                    <c:v>3.2516662395352558E-2</c:v>
                  </c:pt>
                  <c:pt idx="3">
                    <c:v>0.12897415761823502</c:v>
                  </c:pt>
                  <c:pt idx="4">
                    <c:v>9.6027773760164345E-2</c:v>
                  </c:pt>
                </c:numCache>
              </c:numRef>
            </c:minus>
            <c:spPr>
              <a:noFill/>
              <a:ln w="9525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Sheet2!$B$127:$B$131</c:f>
              <c:numCache>
                <c:formatCode>General</c:formatCode>
                <c:ptCount val="5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</c:numCache>
            </c:numRef>
          </c:xVal>
          <c:yVal>
            <c:numRef>
              <c:f>Sheet2!$E$127:$E$131</c:f>
              <c:numCache>
                <c:formatCode>General</c:formatCode>
                <c:ptCount val="5"/>
                <c:pt idx="0">
                  <c:v>0</c:v>
                </c:pt>
                <c:pt idx="1">
                  <c:v>0.60199999999999998</c:v>
                </c:pt>
                <c:pt idx="2">
                  <c:v>1.2743333333333335</c:v>
                </c:pt>
                <c:pt idx="3">
                  <c:v>1.8706666666666667</c:v>
                </c:pt>
                <c:pt idx="4">
                  <c:v>2.6603333333333334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92E-4797-862A-AEFA8CBEF0B9}"/>
            </c:ext>
          </c:extLst>
        </c:ser>
        <c:ser>
          <c:idx val="2"/>
          <c:order val="2"/>
          <c:tx>
            <c:strRef>
              <c:f>Sheet2!$G$125</c:f>
              <c:strCache>
                <c:ptCount val="1"/>
                <c:pt idx="0">
                  <c:v>LTv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6"/>
            <c:spPr>
              <a:solidFill>
                <a:schemeClr val="accent3"/>
              </a:soli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trendline>
            <c:spPr>
              <a:ln w="9525" cap="rnd">
                <a:solidFill>
                  <a:schemeClr val="accent3"/>
                </a:solidFill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-8.3708660923041092E-2"/>
                  <c:y val="-7.7317205630847311E-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2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Sheet2!$H$127:$H$131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0.10175624468961754</c:v>
                  </c:pt>
                  <c:pt idx="2">
                    <c:v>7.7788173908377584E-2</c:v>
                  </c:pt>
                  <c:pt idx="3">
                    <c:v>0.15183214415926555</c:v>
                  </c:pt>
                  <c:pt idx="4">
                    <c:v>0.20615285591036581</c:v>
                  </c:pt>
                </c:numCache>
              </c:numRef>
            </c:plus>
            <c:minus>
              <c:numRef>
                <c:f>Sheet2!$H$127:$H$131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0.10175624468961754</c:v>
                  </c:pt>
                  <c:pt idx="2">
                    <c:v>7.7788173908377584E-2</c:v>
                  </c:pt>
                  <c:pt idx="3">
                    <c:v>0.15183214415926555</c:v>
                  </c:pt>
                  <c:pt idx="4">
                    <c:v>0.20615285591036581</c:v>
                  </c:pt>
                </c:numCache>
              </c:numRef>
            </c:minus>
            <c:spPr>
              <a:noFill/>
              <a:ln w="9525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Sheet2!$B$127:$B$131</c:f>
              <c:numCache>
                <c:formatCode>General</c:formatCode>
                <c:ptCount val="5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</c:numCache>
            </c:numRef>
          </c:xVal>
          <c:yVal>
            <c:numRef>
              <c:f>Sheet2!$G$127:$G$131</c:f>
              <c:numCache>
                <c:formatCode>General</c:formatCode>
                <c:ptCount val="5"/>
                <c:pt idx="0">
                  <c:v>0</c:v>
                </c:pt>
                <c:pt idx="1">
                  <c:v>0.80366666666666664</c:v>
                </c:pt>
                <c:pt idx="2">
                  <c:v>1.639</c:v>
                </c:pt>
                <c:pt idx="3">
                  <c:v>2.6476666666666668</c:v>
                </c:pt>
                <c:pt idx="4">
                  <c:v>3.3876666666666666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92E-4797-862A-AEFA8CBEF0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044015"/>
        <c:axId val="7046415"/>
      </c:scatterChart>
      <c:valAx>
        <c:axId val="7044015"/>
        <c:scaling>
          <c:orientation val="minMax"/>
          <c:max val="20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bg2">
                <a:lumMod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cap="all" spc="12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046415"/>
        <c:crosses val="autoZero"/>
        <c:crossBetween val="midCat"/>
      </c:valAx>
      <c:valAx>
        <c:axId val="7046415"/>
        <c:scaling>
          <c:orientation val="minMax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bg2">
                <a:lumMod val="25000"/>
                <a:alpha val="99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04401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0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Sheet2!$H$186</c:f>
              <c:strCache>
                <c:ptCount val="1"/>
                <c:pt idx="0">
                  <c:v>POXC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0.15163929756996561"/>
                  <c:y val="0.1026248925698903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 algn="ctr" rtl="0">
                    <a:defRPr lang="en-US" sz="2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Sheet2!$K$188:$K$191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8.7177978870813556E-3</c:v>
                  </c:pt>
                  <c:pt idx="2">
                    <c:v>9.5393920141694649E-3</c:v>
                  </c:pt>
                  <c:pt idx="3">
                    <c:v>1.7387735140993316E-2</c:v>
                  </c:pt>
                </c:numCache>
              </c:numRef>
            </c:plus>
            <c:minus>
              <c:numRef>
                <c:f>Sheet2!$K$188:$K$193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8.7177978870813556E-3</c:v>
                  </c:pt>
                  <c:pt idx="2">
                    <c:v>9.5393920141694649E-3</c:v>
                  </c:pt>
                  <c:pt idx="3">
                    <c:v>1.7387735140993316E-2</c:v>
                  </c:pt>
                  <c:pt idx="4">
                    <c:v>5.1390660630118566E-2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Sheet2!$F$188:$F$191</c:f>
              <c:numCache>
                <c:formatCode>General</c:formatCode>
                <c:ptCount val="4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</c:numCache>
            </c:numRef>
          </c:xVal>
          <c:yVal>
            <c:numRef>
              <c:f>Sheet2!$J$188:$J$191</c:f>
              <c:numCache>
                <c:formatCode>General</c:formatCode>
                <c:ptCount val="4"/>
                <c:pt idx="0">
                  <c:v>0</c:v>
                </c:pt>
                <c:pt idx="1">
                  <c:v>2.5000000000000022E-2</c:v>
                </c:pt>
                <c:pt idx="2">
                  <c:v>4.466666666666666E-2</c:v>
                </c:pt>
                <c:pt idx="3">
                  <c:v>6.7666666666666708E-2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A9C-486F-8220-90C555F970B4}"/>
            </c:ext>
          </c:extLst>
        </c:ser>
        <c:ser>
          <c:idx val="1"/>
          <c:order val="1"/>
          <c:tx>
            <c:strRef>
              <c:f>Sheet2!$M$186</c:f>
              <c:strCache>
                <c:ptCount val="1"/>
                <c:pt idx="0">
                  <c:v>LTv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 algn="ctr" rtl="0">
                    <a:defRPr lang="en-US" sz="2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Sheet2!$P$188:$P$192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1.0535653752852748E-2</c:v>
                  </c:pt>
                  <c:pt idx="2">
                    <c:v>6.8068592855540519E-3</c:v>
                  </c:pt>
                  <c:pt idx="3">
                    <c:v>6.5574385243020068E-3</c:v>
                  </c:pt>
                  <c:pt idx="4">
                    <c:v>7.2341781380702418E-3</c:v>
                  </c:pt>
                </c:numCache>
              </c:numRef>
            </c:plus>
            <c:minus>
              <c:numRef>
                <c:f>Sheet2!$P$188:$P$192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1.0535653752852748E-2</c:v>
                  </c:pt>
                  <c:pt idx="2">
                    <c:v>6.8068592855540519E-3</c:v>
                  </c:pt>
                  <c:pt idx="3">
                    <c:v>6.5574385243020068E-3</c:v>
                  </c:pt>
                  <c:pt idx="4">
                    <c:v>7.2341781380702418E-3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Sheet2!$A$188:$A$192</c:f>
              <c:numCache>
                <c:formatCode>General</c:formatCode>
                <c:ptCount val="5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</c:numCache>
            </c:numRef>
          </c:xVal>
          <c:yVal>
            <c:numRef>
              <c:f>Sheet2!$O$188:$O$192</c:f>
              <c:numCache>
                <c:formatCode>General</c:formatCode>
                <c:ptCount val="5"/>
                <c:pt idx="0">
                  <c:v>0</c:v>
                </c:pt>
                <c:pt idx="1">
                  <c:v>4.0500000000000008E-2</c:v>
                </c:pt>
                <c:pt idx="2">
                  <c:v>7.4999999999999983E-2</c:v>
                </c:pt>
                <c:pt idx="3">
                  <c:v>0.11500000000000002</c:v>
                </c:pt>
                <c:pt idx="4">
                  <c:v>0.14499999999999999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A9C-486F-8220-90C555F970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51367407"/>
        <c:axId val="1051368847"/>
      </c:scatterChart>
      <c:valAx>
        <c:axId val="10513674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 algn="ctr">
              <a:defRPr lang="en-US" sz="2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51368847"/>
        <c:crosses val="autoZero"/>
        <c:crossBetween val="midCat"/>
      </c:valAx>
      <c:valAx>
        <c:axId val="105136884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 algn="ctr">
              <a:defRPr lang="en-US" sz="2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513674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Sheet2!$H$186</c:f>
              <c:strCache>
                <c:ptCount val="1"/>
                <c:pt idx="0">
                  <c:v>POXC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47625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0"/>
            <c:trendlineLbl>
              <c:layout>
                <c:manualLayout>
                  <c:x val="0.17035376139717798"/>
                  <c:y val="-7.054295035801518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 algn="ctr" rtl="0">
                    <a:defRPr lang="en-US" sz="2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Sheet2!$K$213:$K$216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9.4118652580542363</c:v>
                  </c:pt>
                  <c:pt idx="2">
                    <c:v>9.9595946761129763</c:v>
                  </c:pt>
                  <c:pt idx="3">
                    <c:v>15.191823427328877</c:v>
                  </c:pt>
                </c:numCache>
              </c:numRef>
            </c:plus>
            <c:minus>
              <c:numRef>
                <c:f>Sheet2!$K$213:$K$216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9.4118652580542363</c:v>
                  </c:pt>
                  <c:pt idx="2">
                    <c:v>9.9595946761129763</c:v>
                  </c:pt>
                  <c:pt idx="3">
                    <c:v>15.191823427328877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Sheet2!$G$213:$G$216</c:f>
              <c:numCache>
                <c:formatCode>General</c:formatCode>
                <c:ptCount val="4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</c:numCache>
            </c:numRef>
          </c:xVal>
          <c:yVal>
            <c:numRef>
              <c:f>Sheet2!$J$213:$J$216</c:f>
              <c:numCache>
                <c:formatCode>General</c:formatCode>
                <c:ptCount val="4"/>
                <c:pt idx="0">
                  <c:v>0</c:v>
                </c:pt>
                <c:pt idx="1">
                  <c:v>20.266666666666683</c:v>
                </c:pt>
                <c:pt idx="2">
                  <c:v>33.377777777777773</c:v>
                </c:pt>
                <c:pt idx="3">
                  <c:v>48.711111111111137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138-44B0-AE34-7A7BB8CC7CD7}"/>
            </c:ext>
          </c:extLst>
        </c:ser>
        <c:ser>
          <c:idx val="1"/>
          <c:order val="1"/>
          <c:tx>
            <c:strRef>
              <c:f>Sheet2!$M$186</c:f>
              <c:strCache>
                <c:ptCount val="1"/>
                <c:pt idx="0">
                  <c:v>LTv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47625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0"/>
            <c:trendlineLbl>
              <c:layout>
                <c:manualLayout>
                  <c:x val="-1.5350476907850368E-2"/>
                  <c:y val="-4.8878614712542602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 algn="ctr" rtl="0">
                    <a:defRPr lang="en-US" sz="2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Sheet2!$M$213:$M$217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10.623769168568497</c:v>
                  </c:pt>
                  <c:pt idx="2">
                    <c:v>8.1379061903693692</c:v>
                  </c:pt>
                  <c:pt idx="3">
                    <c:v>7.9716256828680043</c:v>
                  </c:pt>
                  <c:pt idx="4">
                    <c:v>8.4227854253801606</c:v>
                  </c:pt>
                </c:numCache>
              </c:numRef>
            </c:plus>
            <c:minus>
              <c:numRef>
                <c:f>Sheet2!$M$213:$M$217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10.623769168568497</c:v>
                  </c:pt>
                  <c:pt idx="2">
                    <c:v>8.1379061903693692</c:v>
                  </c:pt>
                  <c:pt idx="3">
                    <c:v>7.9716256828680043</c:v>
                  </c:pt>
                  <c:pt idx="4">
                    <c:v>8.4227854253801606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Sheet2!$G$213:$G$217</c:f>
              <c:numCache>
                <c:formatCode>General</c:formatCode>
                <c:ptCount val="5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</c:numCache>
            </c:numRef>
          </c:xVal>
          <c:yVal>
            <c:numRef>
              <c:f>Sheet2!$L$213:$L$217</c:f>
              <c:numCache>
                <c:formatCode>General</c:formatCode>
                <c:ptCount val="5"/>
                <c:pt idx="0">
                  <c:v>0</c:v>
                </c:pt>
                <c:pt idx="1">
                  <c:v>30.600000000000005</c:v>
                </c:pt>
                <c:pt idx="2">
                  <c:v>53.599999999999987</c:v>
                </c:pt>
                <c:pt idx="3">
                  <c:v>80.26666666666668</c:v>
                </c:pt>
                <c:pt idx="4">
                  <c:v>100.26666666666665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138-44B0-AE34-7A7BB8CC7C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51367407"/>
        <c:axId val="1051368847"/>
        <c:extLst>
          <c:ext xmlns:c15="http://schemas.microsoft.com/office/drawing/2012/chart" uri="{02D57815-91ED-43cb-92C2-25804820EDAC}">
            <c15:filteredScatte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Sheet2!$H$212</c15:sqref>
                        </c15:formulaRef>
                      </c:ext>
                    </c:extLst>
                    <c:strCache>
                      <c:ptCount val="1"/>
                      <c:pt idx="0">
                        <c:v>POXA1b</c:v>
                      </c:pt>
                    </c:strCache>
                  </c:strRef>
                </c:tx>
                <c:spPr>
                  <a:ln w="25400" cap="rnd">
                    <a:noFill/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xVal>
                  <c:numRef>
                    <c:extLst>
                      <c:ext uri="{02D57815-91ED-43cb-92C2-25804820EDAC}">
                        <c15:formulaRef>
                          <c15:sqref>Sheet2!$G$213:$G$217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0</c:v>
                      </c:pt>
                      <c:pt idx="1">
                        <c:v>5</c:v>
                      </c:pt>
                      <c:pt idx="2">
                        <c:v>10</c:v>
                      </c:pt>
                      <c:pt idx="3">
                        <c:v>15</c:v>
                      </c:pt>
                      <c:pt idx="4">
                        <c:v>20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Sheet2!$H$213:$H$217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0</c:v>
                      </c:pt>
                      <c:pt idx="1">
                        <c:v>83.155555555555566</c:v>
                      </c:pt>
                      <c:pt idx="2">
                        <c:v>135.59999999999997</c:v>
                      </c:pt>
                      <c:pt idx="3">
                        <c:v>185.59999999999994</c:v>
                      </c:pt>
                      <c:pt idx="4">
                        <c:v>445.59999999999997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4-B138-44B0-AE34-7A7BB8CC7CD7}"/>
                  </c:ext>
                </c:extLst>
              </c15:ser>
            </c15:filteredScatterSeries>
          </c:ext>
        </c:extLst>
      </c:scatterChart>
      <c:valAx>
        <c:axId val="1051367407"/>
        <c:scaling>
          <c:orientation val="minMax"/>
          <c:max val="20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 algn="ctr">
              <a:defRPr lang="en-US" sz="2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51368847"/>
        <c:crosses val="autoZero"/>
        <c:crossBetween val="midCat"/>
      </c:valAx>
      <c:valAx>
        <c:axId val="1051368847"/>
        <c:scaling>
          <c:orientation val="minMax"/>
          <c:max val="12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 algn="ctr">
              <a:defRPr lang="en-US" sz="2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513674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2"/>
          <c:order val="2"/>
          <c:tx>
            <c:strRef>
              <c:f>Sheet2!$H$212</c:f>
              <c:strCache>
                <c:ptCount val="1"/>
                <c:pt idx="0">
                  <c:v>POXA1b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3"/>
            <c:spPr>
              <a:solidFill>
                <a:schemeClr val="tx1">
                  <a:lumMod val="85000"/>
                  <a:lumOff val="15000"/>
                </a:schemeClr>
              </a:solidFill>
              <a:ln w="9525">
                <a:solidFill>
                  <a:schemeClr val="bg2">
                    <a:lumMod val="25000"/>
                  </a:schemeClr>
                </a:solidFill>
              </a:ln>
              <a:effectLst/>
            </c:spPr>
          </c:marker>
          <c:trendline>
            <c:spPr>
              <a:ln w="47625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0"/>
            <c:trendlineLbl>
              <c:layout>
                <c:manualLayout>
                  <c:x val="7.1148830360370688E-2"/>
                  <c:y val="-0.2524449893201551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24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Sheet2!$I$213:$I$217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10.199663291074449</c:v>
                  </c:pt>
                  <c:pt idx="2">
                    <c:v>23.758630170980602</c:v>
                  </c:pt>
                  <c:pt idx="3">
                    <c:v>75.266925064133645</c:v>
                  </c:pt>
                  <c:pt idx="4">
                    <c:v>21.984776310850201</c:v>
                  </c:pt>
                </c:numCache>
              </c:numRef>
            </c:plus>
            <c:minus>
              <c:numRef>
                <c:f>Sheet2!$I$213:$I$217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10.199663291074449</c:v>
                  </c:pt>
                  <c:pt idx="2">
                    <c:v>23.758630170980602</c:v>
                  </c:pt>
                  <c:pt idx="3">
                    <c:v>75.266925064133645</c:v>
                  </c:pt>
                  <c:pt idx="4">
                    <c:v>21.984776310850201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Sheet2!$G$213:$G$216</c:f>
              <c:numCache>
                <c:formatCode>General</c:formatCode>
                <c:ptCount val="4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</c:numCache>
            </c:numRef>
          </c:xVal>
          <c:yVal>
            <c:numRef>
              <c:f>Sheet2!$H$213:$H$216</c:f>
              <c:numCache>
                <c:formatCode>General</c:formatCode>
                <c:ptCount val="4"/>
                <c:pt idx="0">
                  <c:v>0</c:v>
                </c:pt>
                <c:pt idx="1">
                  <c:v>83.155555555555566</c:v>
                </c:pt>
                <c:pt idx="2">
                  <c:v>135.59999999999997</c:v>
                </c:pt>
                <c:pt idx="3">
                  <c:v>185.59999999999994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196-4EA6-9FC5-AB47F71F95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51367407"/>
        <c:axId val="1051368847"/>
        <c:extLst>
          <c:ext xmlns:c15="http://schemas.microsoft.com/office/drawing/2012/chart" uri="{02D57815-91ED-43cb-92C2-25804820EDAC}">
            <c15:filteredScatte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Sheet2!$H$186</c15:sqref>
                        </c15:formulaRef>
                      </c:ext>
                    </c:extLst>
                    <c:strCache>
                      <c:ptCount val="1"/>
                      <c:pt idx="0">
                        <c:v>POXC</c:v>
                      </c:pt>
                    </c:strCache>
                  </c:strRef>
                </c:tx>
                <c:spPr>
                  <a:ln w="25400" cap="rnd">
                    <a:noFill/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trendline>
                  <c:spPr>
                    <a:ln w="19050" cap="rnd">
                      <a:solidFill>
                        <a:schemeClr val="accent1"/>
                      </a:solidFill>
                      <a:prstDash val="sysDot"/>
                    </a:ln>
                    <a:effectLst/>
                  </c:spPr>
                  <c:trendlineType val="linear"/>
                  <c:intercept val="0"/>
                  <c:dispRSqr val="1"/>
                  <c:dispEq val="1"/>
                  <c:trendlineLbl>
                    <c:layout>
                      <c:manualLayout>
                        <c:x val="0.15163929756996561"/>
                        <c:y val="0.10262489256989038"/>
                      </c:manualLayout>
                    </c:layout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 algn="ctr" rtl="0">
                          <a:defRPr lang="en-US" sz="2000" b="0" i="0" u="none" strike="noStrike" kern="1200" baseline="0">
                            <a:solidFill>
                              <a:sysClr val="windowText" lastClr="000000"/>
                            </a:solidFill>
                            <a:latin typeface="Arial" panose="020B0604020202020204" pitchFamily="34" charset="0"/>
                            <a:ea typeface="+mn-ea"/>
                            <a:cs typeface="Arial" panose="020B0604020202020204" pitchFamily="34" charset="0"/>
                          </a:defRPr>
                        </a:pPr>
                        <a:endParaRPr lang="en-US"/>
                      </a:p>
                    </c:txPr>
                  </c:trendlineLbl>
                </c:trendline>
                <c:errBars>
                  <c:errDir val="y"/>
                  <c:errBarType val="both"/>
                  <c:errValType val="cust"/>
                  <c:noEndCap val="0"/>
                  <c:plus>
                    <c:numRef>
                      <c:extLst>
                        <c:ext uri="{02D57815-91ED-43cb-92C2-25804820EDAC}">
                          <c15:formulaRef>
                            <c15:sqref>Sheet2!$K$188:$K$191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0</c:v>
                        </c:pt>
                        <c:pt idx="1">
                          <c:v>8.7177978870813556E-3</c:v>
                        </c:pt>
                        <c:pt idx="2">
                          <c:v>9.5393920141694649E-3</c:v>
                        </c:pt>
                        <c:pt idx="3">
                          <c:v>1.7387735140993316E-2</c:v>
                        </c:pt>
                      </c:numCache>
                    </c:numRef>
                  </c:plus>
                  <c:minus>
                    <c:numRef>
                      <c:extLst>
                        <c:ext uri="{02D57815-91ED-43cb-92C2-25804820EDAC}">
                          <c15:formulaRef>
                            <c15:sqref>Sheet2!$K$188:$K$193</c15:sqref>
                          </c15:formulaRef>
                        </c:ext>
                      </c:extLst>
                      <c:numCache>
                        <c:formatCode>General</c:formatCode>
                        <c:ptCount val="6"/>
                        <c:pt idx="0">
                          <c:v>0</c:v>
                        </c:pt>
                        <c:pt idx="1">
                          <c:v>8.7177978870813556E-3</c:v>
                        </c:pt>
                        <c:pt idx="2">
                          <c:v>9.5393920141694649E-3</c:v>
                        </c:pt>
                        <c:pt idx="3">
                          <c:v>1.7387735140993316E-2</c:v>
                        </c:pt>
                        <c:pt idx="4">
                          <c:v>5.1390660630118566E-2</c:v>
                        </c:pt>
                      </c:numCache>
                    </c:numRef>
                  </c:minus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xVal>
                  <c:numRef>
                    <c:extLst>
                      <c:ext uri="{02D57815-91ED-43cb-92C2-25804820EDAC}">
                        <c15:formulaRef>
                          <c15:sqref>Sheet2!$G$213:$G$216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0</c:v>
                      </c:pt>
                      <c:pt idx="1">
                        <c:v>5</c:v>
                      </c:pt>
                      <c:pt idx="2">
                        <c:v>10</c:v>
                      </c:pt>
                      <c:pt idx="3">
                        <c:v>15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Sheet2!$J$213:$J$216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0</c:v>
                      </c:pt>
                      <c:pt idx="1">
                        <c:v>20.266666666666683</c:v>
                      </c:pt>
                      <c:pt idx="2">
                        <c:v>33.377777777777773</c:v>
                      </c:pt>
                      <c:pt idx="3">
                        <c:v>48.711111111111137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3-5196-4EA6-9FC5-AB47F71F95BD}"/>
                  </c:ext>
                </c:extLst>
              </c15:ser>
            </c15:filteredScatterSeries>
            <c15:filteredScatte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Sheet2!$M$186</c15:sqref>
                        </c15:formulaRef>
                      </c:ext>
                    </c:extLst>
                    <c:strCache>
                      <c:ptCount val="1"/>
                      <c:pt idx="0">
                        <c:v>LTv</c:v>
                      </c:pt>
                    </c:strCache>
                  </c:strRef>
                </c:tx>
                <c:spPr>
                  <a:ln w="25400" cap="rnd">
                    <a:noFill/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</a:ln>
                    <a:effectLst/>
                  </c:spPr>
                </c:marker>
                <c:trendline>
                  <c:spPr>
                    <a:ln w="19050" cap="rnd">
                      <a:solidFill>
                        <a:schemeClr val="accent2"/>
                      </a:solidFill>
                      <a:prstDash val="sysDot"/>
                    </a:ln>
                    <a:effectLst/>
                  </c:spPr>
                  <c:trendlineType val="linear"/>
                  <c:intercept val="0"/>
                  <c:dispRSqr val="1"/>
                  <c:dispEq val="1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 algn="ctr" rtl="0">
                          <a:defRPr lang="en-US" sz="2000" b="0" i="0" u="none" strike="noStrike" kern="1200" baseline="0">
                            <a:solidFill>
                              <a:sysClr val="windowText" lastClr="000000"/>
                            </a:solidFill>
                            <a:latin typeface="Arial" panose="020B0604020202020204" pitchFamily="34" charset="0"/>
                            <a:ea typeface="+mn-ea"/>
                            <a:cs typeface="Arial" panose="020B0604020202020204" pitchFamily="34" charset="0"/>
                          </a:defRPr>
                        </a:pPr>
                        <a:endParaRPr lang="en-US"/>
                      </a:p>
                    </c:txPr>
                  </c:trendlineLbl>
                </c:trendline>
                <c:errBars>
                  <c:errDir val="y"/>
                  <c:errBarType val="both"/>
                  <c:errValType val="cust"/>
                  <c:noEndCap val="0"/>
                  <c:plus>
                    <c:numRef>
                      <c:extLst xmlns:c15="http://schemas.microsoft.com/office/drawing/2012/chart">
                        <c:ext xmlns:c15="http://schemas.microsoft.com/office/drawing/2012/chart" uri="{02D57815-91ED-43cb-92C2-25804820EDAC}">
                          <c15:formulaRef>
                            <c15:sqref>Sheet2!$P$188:$P$192</c15:sqref>
                          </c15:formulaRef>
                        </c:ext>
                      </c:extLst>
                      <c:numCache>
                        <c:formatCode>General</c:formatCode>
                        <c:ptCount val="5"/>
                        <c:pt idx="0">
                          <c:v>0</c:v>
                        </c:pt>
                        <c:pt idx="1">
                          <c:v>1.0535653752852748E-2</c:v>
                        </c:pt>
                        <c:pt idx="2">
                          <c:v>6.8068592855540519E-3</c:v>
                        </c:pt>
                        <c:pt idx="3">
                          <c:v>6.5574385243020068E-3</c:v>
                        </c:pt>
                        <c:pt idx="4">
                          <c:v>7.2341781380702418E-3</c:v>
                        </c:pt>
                      </c:numCache>
                    </c:numRef>
                  </c:plus>
                  <c:minus>
                    <c:numRef>
                      <c:extLst xmlns:c15="http://schemas.microsoft.com/office/drawing/2012/chart">
                        <c:ext xmlns:c15="http://schemas.microsoft.com/office/drawing/2012/chart" uri="{02D57815-91ED-43cb-92C2-25804820EDAC}">
                          <c15:formulaRef>
                            <c15:sqref>Sheet2!$P$188:$P$192</c15:sqref>
                          </c15:formulaRef>
                        </c:ext>
                      </c:extLst>
                      <c:numCache>
                        <c:formatCode>General</c:formatCode>
                        <c:ptCount val="5"/>
                        <c:pt idx="0">
                          <c:v>0</c:v>
                        </c:pt>
                        <c:pt idx="1">
                          <c:v>1.0535653752852748E-2</c:v>
                        </c:pt>
                        <c:pt idx="2">
                          <c:v>6.8068592855540519E-3</c:v>
                        </c:pt>
                        <c:pt idx="3">
                          <c:v>6.5574385243020068E-3</c:v>
                        </c:pt>
                        <c:pt idx="4">
                          <c:v>7.2341781380702418E-3</c:v>
                        </c:pt>
                      </c:numCache>
                    </c:numRef>
                  </c:minus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Sheet2!$G$213:$G$218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0</c:v>
                      </c:pt>
                      <c:pt idx="1">
                        <c:v>5</c:v>
                      </c:pt>
                      <c:pt idx="2">
                        <c:v>10</c:v>
                      </c:pt>
                      <c:pt idx="3">
                        <c:v>15</c:v>
                      </c:pt>
                      <c:pt idx="4">
                        <c:v>20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Sheet2!$L$213:$L$217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0</c:v>
                      </c:pt>
                      <c:pt idx="1">
                        <c:v>30.600000000000005</c:v>
                      </c:pt>
                      <c:pt idx="2">
                        <c:v>53.599999999999987</c:v>
                      </c:pt>
                      <c:pt idx="3">
                        <c:v>80.26666666666668</c:v>
                      </c:pt>
                      <c:pt idx="4">
                        <c:v>100.26666666666665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5196-4EA6-9FC5-AB47F71F95BD}"/>
                  </c:ext>
                </c:extLst>
              </c15:ser>
            </c15:filteredScatterSeries>
          </c:ext>
        </c:extLst>
      </c:scatterChart>
      <c:valAx>
        <c:axId val="1051367407"/>
        <c:scaling>
          <c:orientation val="minMax"/>
          <c:max val="15"/>
          <c:min val="0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 algn="ctr">
              <a:defRPr sz="2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51368847"/>
        <c:crosses val="autoZero"/>
        <c:crossBetween val="midCat"/>
        <c:majorUnit val="3"/>
      </c:valAx>
      <c:valAx>
        <c:axId val="1051368847"/>
        <c:scaling>
          <c:orientation val="minMax"/>
          <c:max val="30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 algn="ctr">
              <a:defRPr sz="2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513674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24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896268009417277"/>
          <c:y val="3.5604689616770165E-2"/>
          <c:w val="0.77459885325493116"/>
          <c:h val="0.66908977470535758"/>
        </c:manualLayout>
      </c:layout>
      <c:scatterChart>
        <c:scatterStyle val="smoothMarker"/>
        <c:varyColors val="0"/>
        <c:ser>
          <c:idx val="0"/>
          <c:order val="0"/>
          <c:tx>
            <c:strRef>
              <c:f>Sheet1!$U$2</c:f>
              <c:strCache>
                <c:ptCount val="1"/>
                <c:pt idx="0">
                  <c:v>POXA1b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Sheet1!$C$13:$F$13</c:f>
                <c:numCache>
                  <c:formatCode>General</c:formatCode>
                  <c:ptCount val="4"/>
                  <c:pt idx="0">
                    <c:v>1.555634918610406E-2</c:v>
                  </c:pt>
                  <c:pt idx="1">
                    <c:v>2.8284271247461927E-3</c:v>
                  </c:pt>
                  <c:pt idx="2">
                    <c:v>7.7781745930520091E-3</c:v>
                  </c:pt>
                  <c:pt idx="3">
                    <c:v>4.9497474683058273E-3</c:v>
                  </c:pt>
                </c:numCache>
              </c:numRef>
            </c:plus>
            <c:minus>
              <c:numRef>
                <c:f>Sheet1!$C$13:$F$13</c:f>
                <c:numCache>
                  <c:formatCode>General</c:formatCode>
                  <c:ptCount val="4"/>
                  <c:pt idx="0">
                    <c:v>1.555634918610406E-2</c:v>
                  </c:pt>
                  <c:pt idx="1">
                    <c:v>2.8284271247461927E-3</c:v>
                  </c:pt>
                  <c:pt idx="2">
                    <c:v>7.7781745930520091E-3</c:v>
                  </c:pt>
                  <c:pt idx="3">
                    <c:v>4.9497474683058273E-3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Sheet1!$W$1:$AA$1</c:f>
              <c:numCache>
                <c:formatCode>General</c:formatCode>
                <c:ptCount val="5"/>
                <c:pt idx="0">
                  <c:v>40</c:v>
                </c:pt>
                <c:pt idx="1">
                  <c:v>20</c:v>
                </c:pt>
                <c:pt idx="2">
                  <c:v>10</c:v>
                </c:pt>
                <c:pt idx="3">
                  <c:v>5</c:v>
                </c:pt>
                <c:pt idx="4">
                  <c:v>0</c:v>
                </c:pt>
              </c:numCache>
            </c:numRef>
          </c:xVal>
          <c:yVal>
            <c:numRef>
              <c:f>Sheet1!$C$12:$G$12</c:f>
              <c:numCache>
                <c:formatCode>General</c:formatCode>
                <c:ptCount val="5"/>
                <c:pt idx="0">
                  <c:v>0.13500000000000001</c:v>
                </c:pt>
                <c:pt idx="1">
                  <c:v>0.13650000000000001</c:v>
                </c:pt>
                <c:pt idx="2">
                  <c:v>3.15E-2</c:v>
                </c:pt>
                <c:pt idx="3">
                  <c:v>1.0999999999999996E-2</c:v>
                </c:pt>
                <c:pt idx="4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B00-4955-89FB-4F9A4172F588}"/>
            </c:ext>
          </c:extLst>
        </c:ser>
        <c:ser>
          <c:idx val="1"/>
          <c:order val="1"/>
          <c:tx>
            <c:strRef>
              <c:f>Sheet1!$B$14</c:f>
              <c:strCache>
                <c:ptCount val="1"/>
                <c:pt idx="0">
                  <c:v>POXC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Sheet1!$C$15:$F$15</c:f>
                <c:numCache>
                  <c:formatCode>General</c:formatCode>
                  <c:ptCount val="4"/>
                  <c:pt idx="0">
                    <c:v>3.0405591591021571E-2</c:v>
                  </c:pt>
                  <c:pt idx="1">
                    <c:v>2.1920310216782934E-2</c:v>
                  </c:pt>
                  <c:pt idx="2">
                    <c:v>9.1923881554251269E-3</c:v>
                  </c:pt>
                  <c:pt idx="3">
                    <c:v>9.1923881554251199E-3</c:v>
                  </c:pt>
                </c:numCache>
              </c:numRef>
            </c:plus>
            <c:minus>
              <c:numRef>
                <c:f>Sheet1!$C$15:$F$15</c:f>
                <c:numCache>
                  <c:formatCode>General</c:formatCode>
                  <c:ptCount val="4"/>
                  <c:pt idx="0">
                    <c:v>3.0405591591021571E-2</c:v>
                  </c:pt>
                  <c:pt idx="1">
                    <c:v>2.1920310216782934E-2</c:v>
                  </c:pt>
                  <c:pt idx="2">
                    <c:v>9.1923881554251269E-3</c:v>
                  </c:pt>
                  <c:pt idx="3">
                    <c:v>9.1923881554251199E-3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Sheet1!$W$1:$AA$1</c:f>
              <c:numCache>
                <c:formatCode>General</c:formatCode>
                <c:ptCount val="5"/>
                <c:pt idx="0">
                  <c:v>40</c:v>
                </c:pt>
                <c:pt idx="1">
                  <c:v>20</c:v>
                </c:pt>
                <c:pt idx="2">
                  <c:v>10</c:v>
                </c:pt>
                <c:pt idx="3">
                  <c:v>5</c:v>
                </c:pt>
                <c:pt idx="4">
                  <c:v>0</c:v>
                </c:pt>
              </c:numCache>
            </c:numRef>
          </c:xVal>
          <c:yVal>
            <c:numRef>
              <c:f>Sheet1!$C$14:$G$14</c:f>
              <c:numCache>
                <c:formatCode>General</c:formatCode>
                <c:ptCount val="5"/>
                <c:pt idx="0">
                  <c:v>0.15050000000000002</c:v>
                </c:pt>
                <c:pt idx="1">
                  <c:v>0.112</c:v>
                </c:pt>
                <c:pt idx="2">
                  <c:v>2.4499999999999994E-2</c:v>
                </c:pt>
                <c:pt idx="3">
                  <c:v>2.0999999999999991E-2</c:v>
                </c:pt>
                <c:pt idx="4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BB00-4955-89FB-4F9A4172F588}"/>
            </c:ext>
          </c:extLst>
        </c:ser>
        <c:ser>
          <c:idx val="2"/>
          <c:order val="2"/>
          <c:tx>
            <c:strRef>
              <c:f>Sheet1!$B$16</c:f>
              <c:strCache>
                <c:ptCount val="1"/>
                <c:pt idx="0">
                  <c:v>LTv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Sheet1!$C$17:$F$17</c:f>
                <c:numCache>
                  <c:formatCode>General</c:formatCode>
                  <c:ptCount val="4"/>
                  <c:pt idx="0">
                    <c:v>4.5254833995939284E-2</c:v>
                  </c:pt>
                  <c:pt idx="1">
                    <c:v>1.9798989873223309E-2</c:v>
                  </c:pt>
                  <c:pt idx="2">
                    <c:v>3.5355339059327407E-3</c:v>
                  </c:pt>
                  <c:pt idx="3">
                    <c:v>2.1213203435596446E-3</c:v>
                  </c:pt>
                </c:numCache>
              </c:numRef>
            </c:plus>
            <c:minus>
              <c:numRef>
                <c:f>Sheet1!$C$17:$F$17</c:f>
                <c:numCache>
                  <c:formatCode>General</c:formatCode>
                  <c:ptCount val="4"/>
                  <c:pt idx="0">
                    <c:v>4.5254833995939284E-2</c:v>
                  </c:pt>
                  <c:pt idx="1">
                    <c:v>1.9798989873223309E-2</c:v>
                  </c:pt>
                  <c:pt idx="2">
                    <c:v>3.5355339059327407E-3</c:v>
                  </c:pt>
                  <c:pt idx="3">
                    <c:v>2.1213203435596446E-3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Sheet1!$W$1:$AA$1</c:f>
              <c:numCache>
                <c:formatCode>General</c:formatCode>
                <c:ptCount val="5"/>
                <c:pt idx="0">
                  <c:v>40</c:v>
                </c:pt>
                <c:pt idx="1">
                  <c:v>20</c:v>
                </c:pt>
                <c:pt idx="2">
                  <c:v>10</c:v>
                </c:pt>
                <c:pt idx="3">
                  <c:v>5</c:v>
                </c:pt>
                <c:pt idx="4">
                  <c:v>0</c:v>
                </c:pt>
              </c:numCache>
            </c:numRef>
          </c:xVal>
          <c:yVal>
            <c:numRef>
              <c:f>Sheet1!$C$16:$G$16</c:f>
              <c:numCache>
                <c:formatCode>General</c:formatCode>
                <c:ptCount val="5"/>
                <c:pt idx="0">
                  <c:v>0.26100000000000001</c:v>
                </c:pt>
                <c:pt idx="1">
                  <c:v>0.13949999999999999</c:v>
                </c:pt>
                <c:pt idx="2">
                  <c:v>4.2499999999999982E-2</c:v>
                </c:pt>
                <c:pt idx="3">
                  <c:v>1.3999999999999992E-2</c:v>
                </c:pt>
                <c:pt idx="4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BB00-4955-89FB-4F9A4172F5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65448719"/>
        <c:axId val="1565446799"/>
      </c:scatterChart>
      <c:valAx>
        <c:axId val="1565448719"/>
        <c:scaling>
          <c:orientation val="minMax"/>
          <c:max val="45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en-US" sz="24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2400"/>
                  <a:t>Substrate</a:t>
                </a:r>
                <a:r>
                  <a:rPr lang="en-GB" sz="2400" baseline="0"/>
                  <a:t> concentration (mM)</a:t>
                </a:r>
                <a:endParaRPr lang="en-GB" sz="2400"/>
              </a:p>
            </c:rich>
          </c:tx>
          <c:layout>
            <c:manualLayout>
              <c:xMode val="edge"/>
              <c:yMode val="edge"/>
              <c:x val="0.3857625773618939"/>
              <c:y val="0.7957558483553450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24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5446799"/>
        <c:crosses val="autoZero"/>
        <c:crossBetween val="midCat"/>
      </c:valAx>
      <c:valAx>
        <c:axId val="156544679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2400"/>
                  <a:t>Abs 500nm</a:t>
                </a:r>
              </a:p>
            </c:rich>
          </c:tx>
          <c:layout>
            <c:manualLayout>
              <c:xMode val="edge"/>
              <c:yMode val="edge"/>
              <c:x val="2.7241907987633745E-2"/>
              <c:y val="0.2563393272365686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544871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002316712819675E-2"/>
          <c:y val="0.92026522179777037"/>
          <c:w val="0.88153248933043471"/>
          <c:h val="6.24276004453702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 algn="ctr">
        <a:defRPr lang="en-US" sz="2000" b="0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Sheet1!$U$2</c:f>
              <c:strCache>
                <c:ptCount val="1"/>
                <c:pt idx="0">
                  <c:v>POXA1b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Sheet1!$M$12:$P$12</c:f>
                <c:numCache>
                  <c:formatCode>General</c:formatCode>
                  <c:ptCount val="4"/>
                  <c:pt idx="0">
                    <c:v>7.1417784899840964E-2</c:v>
                  </c:pt>
                  <c:pt idx="1">
                    <c:v>4.0305086527633198E-2</c:v>
                  </c:pt>
                  <c:pt idx="2">
                    <c:v>2.1213203435596446E-3</c:v>
                  </c:pt>
                  <c:pt idx="3">
                    <c:v>6.3639610306789286E-3</c:v>
                  </c:pt>
                </c:numCache>
              </c:numRef>
            </c:plus>
            <c:minus>
              <c:numRef>
                <c:f>Sheet1!$M$12:$P$12</c:f>
                <c:numCache>
                  <c:formatCode>General</c:formatCode>
                  <c:ptCount val="4"/>
                  <c:pt idx="0">
                    <c:v>7.1417784899840964E-2</c:v>
                  </c:pt>
                  <c:pt idx="1">
                    <c:v>4.0305086527633198E-2</c:v>
                  </c:pt>
                  <c:pt idx="2">
                    <c:v>2.1213203435596446E-3</c:v>
                  </c:pt>
                  <c:pt idx="3">
                    <c:v>6.3639610306789286E-3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Sheet1!$AG$1:$AJ$1</c:f>
              <c:numCache>
                <c:formatCode>General</c:formatCode>
                <c:ptCount val="4"/>
                <c:pt idx="0">
                  <c:v>40</c:v>
                </c:pt>
                <c:pt idx="1">
                  <c:v>20</c:v>
                </c:pt>
                <c:pt idx="2">
                  <c:v>10</c:v>
                </c:pt>
                <c:pt idx="3">
                  <c:v>5</c:v>
                </c:pt>
              </c:numCache>
            </c:numRef>
          </c:xVal>
          <c:yVal>
            <c:numRef>
              <c:f>Sheet1!$M$11:$P$11</c:f>
              <c:numCache>
                <c:formatCode>General</c:formatCode>
                <c:ptCount val="4"/>
                <c:pt idx="0">
                  <c:v>0.35450000000000004</c:v>
                </c:pt>
                <c:pt idx="1">
                  <c:v>6.7000000000000004E-2</c:v>
                </c:pt>
                <c:pt idx="2">
                  <c:v>2.049999999999999E-2</c:v>
                </c:pt>
                <c:pt idx="3">
                  <c:v>-1.0000000000000044E-3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BCE-4D91-AF32-1F449E96713D}"/>
            </c:ext>
          </c:extLst>
        </c:ser>
        <c:ser>
          <c:idx val="1"/>
          <c:order val="1"/>
          <c:tx>
            <c:strRef>
              <c:f>Sheet1!$B$14</c:f>
              <c:strCache>
                <c:ptCount val="1"/>
                <c:pt idx="0">
                  <c:v>POXC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Sheet1!$M$14:$P$14</c:f>
                <c:numCache>
                  <c:formatCode>General</c:formatCode>
                  <c:ptCount val="4"/>
                  <c:pt idx="0">
                    <c:v>1.4142135623730963E-2</c:v>
                  </c:pt>
                  <c:pt idx="1">
                    <c:v>1.4142135623730963E-2</c:v>
                  </c:pt>
                  <c:pt idx="2">
                    <c:v>2.2627416997969517E-2</c:v>
                  </c:pt>
                  <c:pt idx="3">
                    <c:v>1.4142135623730963E-3</c:v>
                  </c:pt>
                </c:numCache>
              </c:numRef>
            </c:plus>
            <c:minus>
              <c:numRef>
                <c:f>Sheet1!$M$14:$P$14</c:f>
                <c:numCache>
                  <c:formatCode>General</c:formatCode>
                  <c:ptCount val="4"/>
                  <c:pt idx="0">
                    <c:v>1.4142135623730963E-2</c:v>
                  </c:pt>
                  <c:pt idx="1">
                    <c:v>1.4142135623730963E-2</c:v>
                  </c:pt>
                  <c:pt idx="2">
                    <c:v>2.2627416997969517E-2</c:v>
                  </c:pt>
                  <c:pt idx="3">
                    <c:v>1.4142135623730963E-3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Sheet1!$AG$1:$AJ$1</c:f>
              <c:numCache>
                <c:formatCode>General</c:formatCode>
                <c:ptCount val="4"/>
                <c:pt idx="0">
                  <c:v>40</c:v>
                </c:pt>
                <c:pt idx="1">
                  <c:v>20</c:v>
                </c:pt>
                <c:pt idx="2">
                  <c:v>10</c:v>
                </c:pt>
                <c:pt idx="3">
                  <c:v>5</c:v>
                </c:pt>
              </c:numCache>
            </c:numRef>
          </c:xVal>
          <c:yVal>
            <c:numRef>
              <c:f>Sheet1!$M$13:$P$13</c:f>
              <c:numCache>
                <c:formatCode>General</c:formatCode>
                <c:ptCount val="4"/>
                <c:pt idx="0">
                  <c:v>0.42700000000000005</c:v>
                </c:pt>
                <c:pt idx="1">
                  <c:v>0.23349999999999999</c:v>
                </c:pt>
                <c:pt idx="2">
                  <c:v>4.1999999999999996E-2</c:v>
                </c:pt>
                <c:pt idx="3">
                  <c:v>-2.5000000000000022E-3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EBCE-4D91-AF32-1F449E96713D}"/>
            </c:ext>
          </c:extLst>
        </c:ser>
        <c:ser>
          <c:idx val="2"/>
          <c:order val="2"/>
          <c:tx>
            <c:strRef>
              <c:f>Sheet1!$B$16</c:f>
              <c:strCache>
                <c:ptCount val="1"/>
                <c:pt idx="0">
                  <c:v>LTv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Sheet1!$M$16:$P$16</c:f>
                <c:numCache>
                  <c:formatCode>General</c:formatCode>
                  <c:ptCount val="4"/>
                  <c:pt idx="0">
                    <c:v>0.1902117241391823</c:v>
                  </c:pt>
                  <c:pt idx="1">
                    <c:v>2.1213203435596444E-2</c:v>
                  </c:pt>
                  <c:pt idx="2">
                    <c:v>1.5556349186104032E-2</c:v>
                  </c:pt>
                  <c:pt idx="3">
                    <c:v>4.2426406871192892E-3</c:v>
                  </c:pt>
                </c:numCache>
              </c:numRef>
            </c:plus>
            <c:minus>
              <c:numRef>
                <c:f>Sheet1!$M$16:$P$16</c:f>
                <c:numCache>
                  <c:formatCode>General</c:formatCode>
                  <c:ptCount val="4"/>
                  <c:pt idx="0">
                    <c:v>0.1902117241391823</c:v>
                  </c:pt>
                  <c:pt idx="1">
                    <c:v>2.1213203435596444E-2</c:v>
                  </c:pt>
                  <c:pt idx="2">
                    <c:v>1.5556349186104032E-2</c:v>
                  </c:pt>
                  <c:pt idx="3">
                    <c:v>4.2426406871192892E-3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Sheet1!$AG$1:$AJ$1</c:f>
              <c:numCache>
                <c:formatCode>General</c:formatCode>
                <c:ptCount val="4"/>
                <c:pt idx="0">
                  <c:v>40</c:v>
                </c:pt>
                <c:pt idx="1">
                  <c:v>20</c:v>
                </c:pt>
                <c:pt idx="2">
                  <c:v>10</c:v>
                </c:pt>
                <c:pt idx="3">
                  <c:v>5</c:v>
                </c:pt>
              </c:numCache>
            </c:numRef>
          </c:xVal>
          <c:yVal>
            <c:numRef>
              <c:f>Sheet1!$M$15:$P$15</c:f>
              <c:numCache>
                <c:formatCode>General</c:formatCode>
                <c:ptCount val="4"/>
                <c:pt idx="0">
                  <c:v>1.1185</c:v>
                </c:pt>
                <c:pt idx="1">
                  <c:v>0.17249999999999999</c:v>
                </c:pt>
                <c:pt idx="2">
                  <c:v>3.6999999999999991E-2</c:v>
                </c:pt>
                <c:pt idx="3">
                  <c:v>-3.5000000000000031E-3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EBCE-4D91-AF32-1F449E9671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65448719"/>
        <c:axId val="1565446799"/>
      </c:scatterChart>
      <c:valAx>
        <c:axId val="15654487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 algn="ctr">
              <a:defRPr lang="en-US" sz="2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5446799"/>
        <c:crosses val="autoZero"/>
        <c:crossBetween val="midCat"/>
      </c:valAx>
      <c:valAx>
        <c:axId val="1565446799"/>
        <c:scaling>
          <c:orientation val="minMax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 algn="ctr">
              <a:defRPr lang="en-US" sz="2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544871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lang="en-US" sz="2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896268009417277"/>
          <c:y val="3.5604689616770165E-2"/>
          <c:w val="0.77459885325493116"/>
          <c:h val="0.66908977470535758"/>
        </c:manualLayout>
      </c:layout>
      <c:scatterChart>
        <c:scatterStyle val="smoothMarker"/>
        <c:varyColors val="0"/>
        <c:ser>
          <c:idx val="0"/>
          <c:order val="0"/>
          <c:tx>
            <c:strRef>
              <c:f>Sheet1!$U$2</c:f>
              <c:strCache>
                <c:ptCount val="1"/>
                <c:pt idx="0">
                  <c:v>POXA1b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Sheet1!$C$30:$F$30</c:f>
                <c:numCache>
                  <c:formatCode>General</c:formatCode>
                  <c:ptCount val="4"/>
                  <c:pt idx="0">
                    <c:v>13.970899457402707</c:v>
                  </c:pt>
                  <c:pt idx="1">
                    <c:v>5.4856180831641286</c:v>
                  </c:pt>
                  <c:pt idx="2">
                    <c:v>8.7854497287013391</c:v>
                  </c:pt>
                  <c:pt idx="3">
                    <c:v>6.8998316455372182</c:v>
                  </c:pt>
                </c:numCache>
              </c:numRef>
            </c:plus>
            <c:minus>
              <c:numRef>
                <c:f>Sheet1!$C$30:$F$30</c:f>
                <c:numCache>
                  <c:formatCode>General</c:formatCode>
                  <c:ptCount val="4"/>
                  <c:pt idx="0">
                    <c:v>13.970899457402707</c:v>
                  </c:pt>
                  <c:pt idx="1">
                    <c:v>5.4856180831641286</c:v>
                  </c:pt>
                  <c:pt idx="2">
                    <c:v>8.7854497287013391</c:v>
                  </c:pt>
                  <c:pt idx="3">
                    <c:v>6.8998316455372182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Sheet1!$W$1:$AA$1</c:f>
              <c:numCache>
                <c:formatCode>General</c:formatCode>
                <c:ptCount val="5"/>
                <c:pt idx="0">
                  <c:v>40</c:v>
                </c:pt>
                <c:pt idx="1">
                  <c:v>20</c:v>
                </c:pt>
                <c:pt idx="2">
                  <c:v>10</c:v>
                </c:pt>
                <c:pt idx="3">
                  <c:v>5</c:v>
                </c:pt>
                <c:pt idx="4">
                  <c:v>0</c:v>
                </c:pt>
              </c:numCache>
            </c:numRef>
          </c:xVal>
          <c:yVal>
            <c:numRef>
              <c:f>Sheet1!$C$29:$G$29</c:f>
              <c:numCache>
                <c:formatCode>General</c:formatCode>
                <c:ptCount val="5"/>
                <c:pt idx="0">
                  <c:v>93.6</c:v>
                </c:pt>
                <c:pt idx="1">
                  <c:v>94.6</c:v>
                </c:pt>
                <c:pt idx="2">
                  <c:v>24.6</c:v>
                </c:pt>
                <c:pt idx="3">
                  <c:v>10.933333333333332</c:v>
                </c:pt>
                <c:pt idx="4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1B2-452C-8ABC-8762635735BD}"/>
            </c:ext>
          </c:extLst>
        </c:ser>
        <c:ser>
          <c:idx val="1"/>
          <c:order val="1"/>
          <c:tx>
            <c:strRef>
              <c:f>Sheet1!$B$14</c:f>
              <c:strCache>
                <c:ptCount val="1"/>
                <c:pt idx="0">
                  <c:v>POXC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Sheet1!$C$32:$F$32</c:f>
                <c:numCache>
                  <c:formatCode>General</c:formatCode>
                  <c:ptCount val="4"/>
                  <c:pt idx="0">
                    <c:v>23.870394394014379</c:v>
                  </c:pt>
                  <c:pt idx="1">
                    <c:v>18.213540144521954</c:v>
                  </c:pt>
                  <c:pt idx="2">
                    <c:v>9.7282587702834178</c:v>
                  </c:pt>
                  <c:pt idx="3">
                    <c:v>9.7282587702834125</c:v>
                  </c:pt>
                </c:numCache>
              </c:numRef>
            </c:plus>
            <c:minus>
              <c:numRef>
                <c:f>Sheet1!$C$32:$F$32</c:f>
                <c:numCache>
                  <c:formatCode>General</c:formatCode>
                  <c:ptCount val="4"/>
                  <c:pt idx="0">
                    <c:v>23.870394394014379</c:v>
                  </c:pt>
                  <c:pt idx="1">
                    <c:v>18.213540144521954</c:v>
                  </c:pt>
                  <c:pt idx="2">
                    <c:v>9.7282587702834178</c:v>
                  </c:pt>
                  <c:pt idx="3">
                    <c:v>9.7282587702834125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Sheet1!$W$1:$AA$1</c:f>
              <c:numCache>
                <c:formatCode>General</c:formatCode>
                <c:ptCount val="5"/>
                <c:pt idx="0">
                  <c:v>40</c:v>
                </c:pt>
                <c:pt idx="1">
                  <c:v>20</c:v>
                </c:pt>
                <c:pt idx="2">
                  <c:v>10</c:v>
                </c:pt>
                <c:pt idx="3">
                  <c:v>5</c:v>
                </c:pt>
                <c:pt idx="4">
                  <c:v>0</c:v>
                </c:pt>
              </c:numCache>
            </c:numRef>
          </c:xVal>
          <c:yVal>
            <c:numRef>
              <c:f>Sheet1!$C$31:$G$31</c:f>
              <c:numCache>
                <c:formatCode>General</c:formatCode>
                <c:ptCount val="5"/>
                <c:pt idx="0">
                  <c:v>103.93333333333334</c:v>
                </c:pt>
                <c:pt idx="1">
                  <c:v>78.266666666666666</c:v>
                </c:pt>
                <c:pt idx="2">
                  <c:v>19.93333333333333</c:v>
                </c:pt>
                <c:pt idx="3">
                  <c:v>17.599999999999994</c:v>
                </c:pt>
                <c:pt idx="4">
                  <c:v>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1B2-452C-8ABC-8762635735BD}"/>
            </c:ext>
          </c:extLst>
        </c:ser>
        <c:ser>
          <c:idx val="2"/>
          <c:order val="2"/>
          <c:tx>
            <c:strRef>
              <c:f>Sheet1!$B$33</c:f>
              <c:strCache>
                <c:ptCount val="1"/>
                <c:pt idx="0">
                  <c:v>LTv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Sheet1!$C$34:$F$34</c:f>
                <c:numCache>
                  <c:formatCode>General</c:formatCode>
                  <c:ptCount val="4"/>
                  <c:pt idx="0">
                    <c:v>33.769889330626192</c:v>
                  </c:pt>
                  <c:pt idx="1">
                    <c:v>16.799326582148872</c:v>
                  </c:pt>
                  <c:pt idx="2">
                    <c:v>5.9570226039551608</c:v>
                  </c:pt>
                  <c:pt idx="3">
                    <c:v>5.0142135623730963</c:v>
                  </c:pt>
                </c:numCache>
              </c:numRef>
            </c:plus>
            <c:minus>
              <c:numRef>
                <c:f>Sheet1!$C$34:$F$34</c:f>
                <c:numCache>
                  <c:formatCode>General</c:formatCode>
                  <c:ptCount val="4"/>
                  <c:pt idx="0">
                    <c:v>33.769889330626192</c:v>
                  </c:pt>
                  <c:pt idx="1">
                    <c:v>16.799326582148872</c:v>
                  </c:pt>
                  <c:pt idx="2">
                    <c:v>5.9570226039551608</c:v>
                  </c:pt>
                  <c:pt idx="3">
                    <c:v>5.0142135623730963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Sheet1!$W$1:$AA$1</c:f>
              <c:numCache>
                <c:formatCode>General</c:formatCode>
                <c:ptCount val="5"/>
                <c:pt idx="0">
                  <c:v>40</c:v>
                </c:pt>
                <c:pt idx="1">
                  <c:v>20</c:v>
                </c:pt>
                <c:pt idx="2">
                  <c:v>10</c:v>
                </c:pt>
                <c:pt idx="3">
                  <c:v>5</c:v>
                </c:pt>
                <c:pt idx="4">
                  <c:v>0</c:v>
                </c:pt>
              </c:numCache>
            </c:numRef>
          </c:xVal>
          <c:yVal>
            <c:numRef>
              <c:f>Sheet1!$C$33:$G$33</c:f>
              <c:numCache>
                <c:formatCode>General</c:formatCode>
                <c:ptCount val="5"/>
                <c:pt idx="0">
                  <c:v>177.60000000000002</c:v>
                </c:pt>
                <c:pt idx="1">
                  <c:v>96.59999999999998</c:v>
                </c:pt>
                <c:pt idx="2">
                  <c:v>31.933333333333323</c:v>
                </c:pt>
                <c:pt idx="3">
                  <c:v>12.933333333333328</c:v>
                </c:pt>
                <c:pt idx="4">
                  <c:v>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51B2-452C-8ABC-8762635735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65448719"/>
        <c:axId val="1565446799"/>
      </c:scatterChart>
      <c:valAx>
        <c:axId val="1565448719"/>
        <c:scaling>
          <c:orientation val="minMax"/>
          <c:max val="45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en-US" sz="24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2400"/>
                  <a:t>Substrate</a:t>
                </a:r>
                <a:r>
                  <a:rPr lang="en-GB" sz="2400" baseline="0"/>
                  <a:t> concentration (mM)</a:t>
                </a:r>
                <a:endParaRPr lang="en-GB" sz="2400"/>
              </a:p>
            </c:rich>
          </c:tx>
          <c:layout>
            <c:manualLayout>
              <c:xMode val="edge"/>
              <c:yMode val="edge"/>
              <c:x val="0.3857625773618939"/>
              <c:y val="0.7957558483553450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24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5446799"/>
        <c:crosses val="autoZero"/>
        <c:crossBetween val="midCat"/>
      </c:valAx>
      <c:valAx>
        <c:axId val="156544679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2400"/>
                  <a:t>DFF concentration</a:t>
                </a:r>
              </a:p>
            </c:rich>
          </c:tx>
          <c:layout>
            <c:manualLayout>
              <c:xMode val="edge"/>
              <c:yMode val="edge"/>
              <c:x val="2.7241907987633745E-2"/>
              <c:y val="0.2563393272365686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544871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6.5012971787111767E-2"/>
          <c:y val="0.93378160619034845"/>
          <c:w val="0.88153248933043471"/>
          <c:h val="6.24276004453702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 algn="ctr">
        <a:defRPr lang="en-US" sz="2000" b="0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c. </a:t>
            </a:r>
            <a:r>
              <a:rPr lang="en-US"/>
              <a:t>POXA1b-TEMPO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40647597621726"/>
          <c:y val="3.560469113895974E-2"/>
          <c:w val="0.77459885325493116"/>
          <c:h val="0.7782447044471553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Sheet1!$U$2</c:f>
              <c:strCache>
                <c:ptCount val="1"/>
                <c:pt idx="0">
                  <c:v>POXA1b</c:v>
                </c:pt>
              </c:strCache>
            </c:strRef>
          </c:tx>
          <c:spPr>
            <a:ln w="28575" cap="rnd">
              <a:solidFill>
                <a:schemeClr val="tx1">
                  <a:lumMod val="75000"/>
                  <a:lumOff val="25000"/>
                </a:schemeClr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solidFill>
                  <a:schemeClr val="tx1">
                    <a:lumMod val="75000"/>
                    <a:lumOff val="25000"/>
                  </a:schemeClr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Sheet1!$C$30:$F$30</c:f>
                <c:numCache>
                  <c:formatCode>General</c:formatCode>
                  <c:ptCount val="4"/>
                  <c:pt idx="0">
                    <c:v>13.970899457402707</c:v>
                  </c:pt>
                  <c:pt idx="1">
                    <c:v>5.4856180831641286</c:v>
                  </c:pt>
                  <c:pt idx="2">
                    <c:v>8.7854497287013391</c:v>
                  </c:pt>
                  <c:pt idx="3">
                    <c:v>6.8998316455372182</c:v>
                  </c:pt>
                </c:numCache>
              </c:numRef>
            </c:plus>
            <c:minus>
              <c:numRef>
                <c:f>Sheet1!$C$30:$F$30</c:f>
                <c:numCache>
                  <c:formatCode>General</c:formatCode>
                  <c:ptCount val="4"/>
                  <c:pt idx="0">
                    <c:v>13.970899457402707</c:v>
                  </c:pt>
                  <c:pt idx="1">
                    <c:v>5.4856180831641286</c:v>
                  </c:pt>
                  <c:pt idx="2">
                    <c:v>8.7854497287013391</c:v>
                  </c:pt>
                  <c:pt idx="3">
                    <c:v>6.8998316455372182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Sheet1!$W$1:$AA$1</c:f>
              <c:numCache>
                <c:formatCode>General</c:formatCode>
                <c:ptCount val="5"/>
                <c:pt idx="0">
                  <c:v>40</c:v>
                </c:pt>
                <c:pt idx="1">
                  <c:v>20</c:v>
                </c:pt>
                <c:pt idx="2">
                  <c:v>10</c:v>
                </c:pt>
                <c:pt idx="3">
                  <c:v>5</c:v>
                </c:pt>
                <c:pt idx="4">
                  <c:v>0</c:v>
                </c:pt>
              </c:numCache>
            </c:numRef>
          </c:xVal>
          <c:yVal>
            <c:numRef>
              <c:f>Sheet1!$C$29:$G$29</c:f>
              <c:numCache>
                <c:formatCode>General</c:formatCode>
                <c:ptCount val="5"/>
                <c:pt idx="0">
                  <c:v>93.6</c:v>
                </c:pt>
                <c:pt idx="1">
                  <c:v>94.6</c:v>
                </c:pt>
                <c:pt idx="2">
                  <c:v>24.6</c:v>
                </c:pt>
                <c:pt idx="3">
                  <c:v>10.933333333333332</c:v>
                </c:pt>
                <c:pt idx="4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8A4-4838-B7E9-7C6A034DC2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65448719"/>
        <c:axId val="1565446799"/>
        <c:extLst>
          <c:ext xmlns:c15="http://schemas.microsoft.com/office/drawing/2012/chart" uri="{02D57815-91ED-43cb-92C2-25804820EDAC}">
            <c15:filteredScatte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Sheet1!$B$14</c15:sqref>
                        </c15:formulaRef>
                      </c:ext>
                    </c:extLst>
                    <c:strCache>
                      <c:ptCount val="1"/>
                      <c:pt idx="0">
                        <c:v>POXC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circle"/>
                  <c:size val="10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</a:ln>
                    <a:effectLst/>
                  </c:spPr>
                </c:marker>
                <c:errBars>
                  <c:errDir val="y"/>
                  <c:errBarType val="both"/>
                  <c:errValType val="cust"/>
                  <c:noEndCap val="0"/>
                  <c:plus>
                    <c:numRef>
                      <c:extLst>
                        <c:ext uri="{02D57815-91ED-43cb-92C2-25804820EDAC}">
                          <c15:formulaRef>
                            <c15:sqref>Sheet1!$C$32:$F$32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23.870394394014379</c:v>
                        </c:pt>
                        <c:pt idx="1">
                          <c:v>18.213540144521954</c:v>
                        </c:pt>
                        <c:pt idx="2">
                          <c:v>9.7282587702834178</c:v>
                        </c:pt>
                        <c:pt idx="3">
                          <c:v>9.7282587702834125</c:v>
                        </c:pt>
                      </c:numCache>
                    </c:numRef>
                  </c:plus>
                  <c:minus>
                    <c:numRef>
                      <c:extLst>
                        <c:ext uri="{02D57815-91ED-43cb-92C2-25804820EDAC}">
                          <c15:formulaRef>
                            <c15:sqref>Sheet1!$C$32:$F$32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23.870394394014379</c:v>
                        </c:pt>
                        <c:pt idx="1">
                          <c:v>18.213540144521954</c:v>
                        </c:pt>
                        <c:pt idx="2">
                          <c:v>9.7282587702834178</c:v>
                        </c:pt>
                        <c:pt idx="3">
                          <c:v>9.7282587702834125</c:v>
                        </c:pt>
                      </c:numCache>
                    </c:numRef>
                  </c:minus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xVal>
                  <c:numRef>
                    <c:extLst>
                      <c:ext uri="{02D57815-91ED-43cb-92C2-25804820EDAC}">
                        <c15:formulaRef>
                          <c15:sqref>Sheet1!$W$1:$AA$1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40</c:v>
                      </c:pt>
                      <c:pt idx="1">
                        <c:v>20</c:v>
                      </c:pt>
                      <c:pt idx="2">
                        <c:v>10</c:v>
                      </c:pt>
                      <c:pt idx="3">
                        <c:v>5</c:v>
                      </c:pt>
                      <c:pt idx="4">
                        <c:v>0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Sheet1!$C$31:$G$31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103.93333333333334</c:v>
                      </c:pt>
                      <c:pt idx="1">
                        <c:v>78.266666666666666</c:v>
                      </c:pt>
                      <c:pt idx="2">
                        <c:v>19.93333333333333</c:v>
                      </c:pt>
                      <c:pt idx="3">
                        <c:v>17.599999999999994</c:v>
                      </c:pt>
                      <c:pt idx="4">
                        <c:v>2</c:v>
                      </c:pt>
                    </c:numCache>
                  </c:numRef>
                </c:yVal>
                <c:smooth val="1"/>
                <c:extLst>
                  <c:ext xmlns:c16="http://schemas.microsoft.com/office/drawing/2014/chart" uri="{C3380CC4-5D6E-409C-BE32-E72D297353CC}">
                    <c16:uniqueId val="{00000001-98A4-4838-B7E9-7C6A034DC264}"/>
                  </c:ext>
                </c:extLst>
              </c15:ser>
            </c15:filteredScatterSeries>
            <c15:filteredScatte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Sheet1!$B$33</c15:sqref>
                        </c15:formulaRef>
                      </c:ext>
                    </c:extLst>
                    <c:strCache>
                      <c:ptCount val="1"/>
                      <c:pt idx="0">
                        <c:v>LTv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circle"/>
                  <c:size val="10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errBars>
                  <c:errDir val="y"/>
                  <c:errBarType val="both"/>
                  <c:errValType val="cust"/>
                  <c:noEndCap val="0"/>
                  <c:plus>
                    <c:numRef>
                      <c:extLst xmlns:c15="http://schemas.microsoft.com/office/drawing/2012/chart">
                        <c:ext xmlns:c15="http://schemas.microsoft.com/office/drawing/2012/chart" uri="{02D57815-91ED-43cb-92C2-25804820EDAC}">
                          <c15:formulaRef>
                            <c15:sqref>Sheet1!$C$34:$F$34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33.769889330626192</c:v>
                        </c:pt>
                        <c:pt idx="1">
                          <c:v>16.799326582148872</c:v>
                        </c:pt>
                        <c:pt idx="2">
                          <c:v>5.9570226039551608</c:v>
                        </c:pt>
                        <c:pt idx="3">
                          <c:v>5.0142135623730963</c:v>
                        </c:pt>
                      </c:numCache>
                    </c:numRef>
                  </c:plus>
                  <c:minus>
                    <c:numRef>
                      <c:extLst xmlns:c15="http://schemas.microsoft.com/office/drawing/2012/chart">
                        <c:ext xmlns:c15="http://schemas.microsoft.com/office/drawing/2012/chart" uri="{02D57815-91ED-43cb-92C2-25804820EDAC}">
                          <c15:formulaRef>
                            <c15:sqref>Sheet1!$C$34:$F$34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33.769889330626192</c:v>
                        </c:pt>
                        <c:pt idx="1">
                          <c:v>16.799326582148872</c:v>
                        </c:pt>
                        <c:pt idx="2">
                          <c:v>5.9570226039551608</c:v>
                        </c:pt>
                        <c:pt idx="3">
                          <c:v>5.0142135623730963</c:v>
                        </c:pt>
                      </c:numCache>
                    </c:numRef>
                  </c:minus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Sheet1!$W$1:$AA$1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40</c:v>
                      </c:pt>
                      <c:pt idx="1">
                        <c:v>20</c:v>
                      </c:pt>
                      <c:pt idx="2">
                        <c:v>10</c:v>
                      </c:pt>
                      <c:pt idx="3">
                        <c:v>5</c:v>
                      </c:pt>
                      <c:pt idx="4">
                        <c:v>0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Sheet1!$C$33:$G$33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177.60000000000002</c:v>
                      </c:pt>
                      <c:pt idx="1">
                        <c:v>96.59999999999998</c:v>
                      </c:pt>
                      <c:pt idx="2">
                        <c:v>31.933333333333323</c:v>
                      </c:pt>
                      <c:pt idx="3">
                        <c:v>12.933333333333328</c:v>
                      </c:pt>
                      <c:pt idx="4">
                        <c:v>4</c:v>
                      </c:pt>
                    </c:numCache>
                  </c:numRef>
                </c:yVal>
                <c:smooth val="1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98A4-4838-B7E9-7C6A034DC264}"/>
                  </c:ext>
                </c:extLst>
              </c15:ser>
            </c15:filteredScatterSeries>
          </c:ext>
        </c:extLst>
      </c:scatterChart>
      <c:valAx>
        <c:axId val="1565448719"/>
        <c:scaling>
          <c:orientation val="minMax"/>
          <c:max val="45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en-US" sz="24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2400"/>
                  <a:t>Substrate</a:t>
                </a:r>
                <a:r>
                  <a:rPr lang="en-GB" sz="2400" baseline="0"/>
                  <a:t> concentration (</a:t>
                </a:r>
                <a:r>
                  <a:rPr lang="it-IT" sz="2400" baseline="0">
                    <a:latin typeface="Calibri" panose="020F0502020204030204" pitchFamily="34" charset="0"/>
                    <a:cs typeface="Calibri" panose="020F0502020204030204" pitchFamily="34" charset="0"/>
                  </a:rPr>
                  <a:t>m</a:t>
                </a:r>
                <a:r>
                  <a:rPr lang="en-GB" sz="2400" baseline="0"/>
                  <a:t>M)</a:t>
                </a:r>
                <a:endParaRPr lang="en-GB" sz="2400"/>
              </a:p>
            </c:rich>
          </c:tx>
          <c:layout>
            <c:manualLayout>
              <c:xMode val="edge"/>
              <c:yMode val="edge"/>
              <c:x val="0.27766966629171352"/>
              <c:y val="0.88545622158145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24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5446799"/>
        <c:crosses val="autoZero"/>
        <c:crossBetween val="midCat"/>
      </c:valAx>
      <c:valAx>
        <c:axId val="156544679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2400"/>
                  <a:t>DFF concentration </a:t>
                </a:r>
                <a:r>
                  <a:rPr lang="en-GB" sz="2400" b="0" i="0" u="none" strike="noStrike" kern="1200" baseline="0">
                    <a:solidFill>
                      <a:sysClr val="windowText" lastClr="000000"/>
                    </a:solidFill>
                  </a:rPr>
                  <a:t>(</a:t>
                </a:r>
                <a:r>
                  <a:rPr lang="el-GR" sz="2400" b="0" i="0" u="none" strike="noStrike" kern="1200" baseline="0">
                    <a:solidFill>
                      <a:sysClr val="windowText" lastClr="000000"/>
                    </a:solidFill>
                    <a:latin typeface="Calibri" panose="020F0502020204030204" pitchFamily="34" charset="0"/>
                    <a:cs typeface="Calibri" panose="020F0502020204030204" pitchFamily="34" charset="0"/>
                  </a:rPr>
                  <a:t>μ</a:t>
                </a:r>
                <a:r>
                  <a:rPr lang="it-IT" sz="2400" b="0" i="0" u="none" strike="noStrike" kern="1200" baseline="0">
                    <a:solidFill>
                      <a:sysClr val="windowText" lastClr="000000"/>
                    </a:solidFill>
                    <a:latin typeface="Calibri" panose="020F0502020204030204" pitchFamily="34" charset="0"/>
                    <a:cs typeface="Calibri" panose="020F0502020204030204" pitchFamily="34" charset="0"/>
                  </a:rPr>
                  <a:t>M)</a:t>
                </a:r>
                <a:endParaRPr lang="en-GB" sz="2400"/>
              </a:p>
            </c:rich>
          </c:tx>
          <c:layout>
            <c:manualLayout>
              <c:xMode val="edge"/>
              <c:yMode val="edge"/>
              <c:x val="1.3734859801106829E-2"/>
              <c:y val="0.2563393831255897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544871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 algn="ctr">
        <a:defRPr lang="en-US" sz="2000" b="0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b. </a:t>
            </a:r>
            <a:r>
              <a:rPr lang="en-US"/>
              <a:t>POXC-TEMPO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896268009417277"/>
          <c:y val="3.5604689616770165E-2"/>
          <c:w val="0.77459885325493116"/>
          <c:h val="0.77824470444715532"/>
        </c:manualLayout>
      </c:layout>
      <c:scatterChart>
        <c:scatterStyle val="smoothMarker"/>
        <c:varyColors val="0"/>
        <c:ser>
          <c:idx val="1"/>
          <c:order val="1"/>
          <c:tx>
            <c:strRef>
              <c:f>Sheet1!$B$14</c:f>
              <c:strCache>
                <c:ptCount val="1"/>
                <c:pt idx="0">
                  <c:v>POXC</c:v>
                </c:pt>
              </c:strCache>
            </c:strRef>
          </c:tx>
          <c:spPr>
            <a:ln w="28575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6">
                  <a:lumMod val="75000"/>
                </a:schemeClr>
              </a:solidFill>
              <a:ln w="9525">
                <a:solidFill>
                  <a:schemeClr val="accent6">
                    <a:lumMod val="50000"/>
                  </a:schemeClr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Sheet1!$C$32:$F$32</c:f>
                <c:numCache>
                  <c:formatCode>General</c:formatCode>
                  <c:ptCount val="4"/>
                  <c:pt idx="0">
                    <c:v>23.870394394014379</c:v>
                  </c:pt>
                  <c:pt idx="1">
                    <c:v>18.213540144521954</c:v>
                  </c:pt>
                  <c:pt idx="2">
                    <c:v>9.7282587702834178</c:v>
                  </c:pt>
                  <c:pt idx="3">
                    <c:v>9.7282587702834125</c:v>
                  </c:pt>
                </c:numCache>
              </c:numRef>
            </c:plus>
            <c:minus>
              <c:numRef>
                <c:f>Sheet1!$C$32:$F$32</c:f>
                <c:numCache>
                  <c:formatCode>General</c:formatCode>
                  <c:ptCount val="4"/>
                  <c:pt idx="0">
                    <c:v>23.870394394014379</c:v>
                  </c:pt>
                  <c:pt idx="1">
                    <c:v>18.213540144521954</c:v>
                  </c:pt>
                  <c:pt idx="2">
                    <c:v>9.7282587702834178</c:v>
                  </c:pt>
                  <c:pt idx="3">
                    <c:v>9.7282587702834125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Sheet1!$W$1:$AA$1</c:f>
              <c:numCache>
                <c:formatCode>General</c:formatCode>
                <c:ptCount val="5"/>
                <c:pt idx="0">
                  <c:v>40</c:v>
                </c:pt>
                <c:pt idx="1">
                  <c:v>20</c:v>
                </c:pt>
                <c:pt idx="2">
                  <c:v>10</c:v>
                </c:pt>
                <c:pt idx="3">
                  <c:v>5</c:v>
                </c:pt>
                <c:pt idx="4">
                  <c:v>0</c:v>
                </c:pt>
              </c:numCache>
            </c:numRef>
          </c:xVal>
          <c:yVal>
            <c:numRef>
              <c:f>Sheet1!$C$31:$G$31</c:f>
              <c:numCache>
                <c:formatCode>General</c:formatCode>
                <c:ptCount val="5"/>
                <c:pt idx="0">
                  <c:v>103.93333333333334</c:v>
                </c:pt>
                <c:pt idx="1">
                  <c:v>78.266666666666666</c:v>
                </c:pt>
                <c:pt idx="2">
                  <c:v>19.93333333333333</c:v>
                </c:pt>
                <c:pt idx="3">
                  <c:v>17.599999999999994</c:v>
                </c:pt>
                <c:pt idx="4">
                  <c:v>2</c:v>
                </c:pt>
              </c:numCache>
            </c:numRef>
          </c:yVal>
          <c:smooth val="1"/>
          <c:extLst xmlns:c15="http://schemas.microsoft.com/office/drawing/2012/chart">
            <c:ext xmlns:c16="http://schemas.microsoft.com/office/drawing/2014/chart" uri="{C3380CC4-5D6E-409C-BE32-E72D297353CC}">
              <c16:uniqueId val="{00000000-AA4D-407D-BACA-CC2B8D152C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65448719"/>
        <c:axId val="1565446799"/>
        <c:extLst>
          <c:ext xmlns:c15="http://schemas.microsoft.com/office/drawing/2012/chart" uri="{02D57815-91ED-43cb-92C2-25804820EDAC}">
            <c15:filteredScatte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Sheet1!$U$2</c15:sqref>
                        </c15:formulaRef>
                      </c:ext>
                    </c:extLst>
                    <c:strCache>
                      <c:ptCount val="1"/>
                      <c:pt idx="0">
                        <c:v>POXA1b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10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errBars>
                  <c:errDir val="y"/>
                  <c:errBarType val="both"/>
                  <c:errValType val="cust"/>
                  <c:noEndCap val="0"/>
                  <c:plus>
                    <c:numRef>
                      <c:extLst>
                        <c:ext uri="{02D57815-91ED-43cb-92C2-25804820EDAC}">
                          <c15:formulaRef>
                            <c15:sqref>Sheet1!$C$30:$F$30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13.970899457402707</c:v>
                        </c:pt>
                        <c:pt idx="1">
                          <c:v>5.4856180831641286</c:v>
                        </c:pt>
                        <c:pt idx="2">
                          <c:v>8.7854497287013391</c:v>
                        </c:pt>
                        <c:pt idx="3">
                          <c:v>6.8998316455372182</c:v>
                        </c:pt>
                      </c:numCache>
                    </c:numRef>
                  </c:plus>
                  <c:minus>
                    <c:numRef>
                      <c:extLst>
                        <c:ext uri="{02D57815-91ED-43cb-92C2-25804820EDAC}">
                          <c15:formulaRef>
                            <c15:sqref>Sheet1!$C$30:$F$30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13.970899457402707</c:v>
                        </c:pt>
                        <c:pt idx="1">
                          <c:v>5.4856180831641286</c:v>
                        </c:pt>
                        <c:pt idx="2">
                          <c:v>8.7854497287013391</c:v>
                        </c:pt>
                        <c:pt idx="3">
                          <c:v>6.8998316455372182</c:v>
                        </c:pt>
                      </c:numCache>
                    </c:numRef>
                  </c:minus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xVal>
                  <c:numRef>
                    <c:extLst>
                      <c:ext uri="{02D57815-91ED-43cb-92C2-25804820EDAC}">
                        <c15:formulaRef>
                          <c15:sqref>Sheet1!$W$1:$AA$1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40</c:v>
                      </c:pt>
                      <c:pt idx="1">
                        <c:v>20</c:v>
                      </c:pt>
                      <c:pt idx="2">
                        <c:v>10</c:v>
                      </c:pt>
                      <c:pt idx="3">
                        <c:v>5</c:v>
                      </c:pt>
                      <c:pt idx="4">
                        <c:v>0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Sheet1!$C$29:$G$29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93.6</c:v>
                      </c:pt>
                      <c:pt idx="1">
                        <c:v>94.6</c:v>
                      </c:pt>
                      <c:pt idx="2">
                        <c:v>24.6</c:v>
                      </c:pt>
                      <c:pt idx="3">
                        <c:v>10.933333333333332</c:v>
                      </c:pt>
                      <c:pt idx="4">
                        <c:v>0</c:v>
                      </c:pt>
                    </c:numCache>
                  </c:numRef>
                </c:yVal>
                <c:smooth val="1"/>
                <c:extLst>
                  <c:ext xmlns:c16="http://schemas.microsoft.com/office/drawing/2014/chart" uri="{C3380CC4-5D6E-409C-BE32-E72D297353CC}">
                    <c16:uniqueId val="{00000001-AA4D-407D-BACA-CC2B8D152C8B}"/>
                  </c:ext>
                </c:extLst>
              </c15:ser>
            </c15:filteredScatterSeries>
            <c15:filteredScatte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Sheet1!$B$33</c15:sqref>
                        </c15:formulaRef>
                      </c:ext>
                    </c:extLst>
                    <c:strCache>
                      <c:ptCount val="1"/>
                      <c:pt idx="0">
                        <c:v>LTv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circle"/>
                  <c:size val="10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errBars>
                  <c:errDir val="y"/>
                  <c:errBarType val="both"/>
                  <c:errValType val="cust"/>
                  <c:noEndCap val="0"/>
                  <c:plus>
                    <c:numRef>
                      <c:extLst xmlns:c15="http://schemas.microsoft.com/office/drawing/2012/chart">
                        <c:ext xmlns:c15="http://schemas.microsoft.com/office/drawing/2012/chart" uri="{02D57815-91ED-43cb-92C2-25804820EDAC}">
                          <c15:formulaRef>
                            <c15:sqref>Sheet1!$C$34:$F$34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33.769889330626192</c:v>
                        </c:pt>
                        <c:pt idx="1">
                          <c:v>16.799326582148872</c:v>
                        </c:pt>
                        <c:pt idx="2">
                          <c:v>5.9570226039551608</c:v>
                        </c:pt>
                        <c:pt idx="3">
                          <c:v>5.0142135623730963</c:v>
                        </c:pt>
                      </c:numCache>
                    </c:numRef>
                  </c:plus>
                  <c:minus>
                    <c:numRef>
                      <c:extLst xmlns:c15="http://schemas.microsoft.com/office/drawing/2012/chart">
                        <c:ext xmlns:c15="http://schemas.microsoft.com/office/drawing/2012/chart" uri="{02D57815-91ED-43cb-92C2-25804820EDAC}">
                          <c15:formulaRef>
                            <c15:sqref>Sheet1!$C$34:$F$34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33.769889330626192</c:v>
                        </c:pt>
                        <c:pt idx="1">
                          <c:v>16.799326582148872</c:v>
                        </c:pt>
                        <c:pt idx="2">
                          <c:v>5.9570226039551608</c:v>
                        </c:pt>
                        <c:pt idx="3">
                          <c:v>5.0142135623730963</c:v>
                        </c:pt>
                      </c:numCache>
                    </c:numRef>
                  </c:minus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Sheet1!$W$1:$AA$1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40</c:v>
                      </c:pt>
                      <c:pt idx="1">
                        <c:v>20</c:v>
                      </c:pt>
                      <c:pt idx="2">
                        <c:v>10</c:v>
                      </c:pt>
                      <c:pt idx="3">
                        <c:v>5</c:v>
                      </c:pt>
                      <c:pt idx="4">
                        <c:v>0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Sheet1!$C$33:$G$33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177.60000000000002</c:v>
                      </c:pt>
                      <c:pt idx="1">
                        <c:v>96.59999999999998</c:v>
                      </c:pt>
                      <c:pt idx="2">
                        <c:v>31.933333333333323</c:v>
                      </c:pt>
                      <c:pt idx="3">
                        <c:v>12.933333333333328</c:v>
                      </c:pt>
                      <c:pt idx="4">
                        <c:v>4</c:v>
                      </c:pt>
                    </c:numCache>
                  </c:numRef>
                </c:yVal>
                <c:smooth val="1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AA4D-407D-BACA-CC2B8D152C8B}"/>
                  </c:ext>
                </c:extLst>
              </c15:ser>
            </c15:filteredScatterSeries>
          </c:ext>
        </c:extLst>
      </c:scatterChart>
      <c:valAx>
        <c:axId val="1565448719"/>
        <c:scaling>
          <c:orientation val="minMax"/>
          <c:max val="45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en-US" sz="24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2400"/>
                  <a:t>Substrate</a:t>
                </a:r>
                <a:r>
                  <a:rPr lang="en-GB" sz="2400" baseline="0"/>
                  <a:t> concentration (mM)</a:t>
                </a:r>
                <a:endParaRPr lang="en-GB" sz="2400"/>
              </a:p>
            </c:rich>
          </c:tx>
          <c:layout>
            <c:manualLayout>
              <c:xMode val="edge"/>
              <c:yMode val="edge"/>
              <c:x val="0.27766966629171352"/>
              <c:y val="0.88545622158145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24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5446799"/>
        <c:crosses val="autoZero"/>
        <c:crossBetween val="midCat"/>
      </c:valAx>
      <c:valAx>
        <c:axId val="156544679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2400"/>
                  <a:t>DFF concentration </a:t>
                </a:r>
                <a:r>
                  <a:rPr lang="en-GB" sz="2400" b="0" i="0" u="none" strike="noStrike" kern="1200" baseline="0">
                    <a:solidFill>
                      <a:sysClr val="windowText" lastClr="000000"/>
                    </a:solidFill>
                  </a:rPr>
                  <a:t>(</a:t>
                </a:r>
                <a:r>
                  <a:rPr lang="el-GR" sz="2400" b="0" i="0" u="none" strike="noStrike" kern="1200" baseline="0">
                    <a:solidFill>
                      <a:sysClr val="windowText" lastClr="000000"/>
                    </a:solidFill>
                    <a:latin typeface="Calibri" panose="020F0502020204030204" pitchFamily="34" charset="0"/>
                    <a:cs typeface="Calibri" panose="020F0502020204030204" pitchFamily="34" charset="0"/>
                  </a:rPr>
                  <a:t>μ</a:t>
                </a:r>
                <a:r>
                  <a:rPr lang="it-IT" sz="2400" b="0" i="0" u="none" strike="noStrike" kern="1200" baseline="0">
                    <a:solidFill>
                      <a:sysClr val="windowText" lastClr="000000"/>
                    </a:solidFill>
                    <a:latin typeface="Calibri" panose="020F0502020204030204" pitchFamily="34" charset="0"/>
                    <a:cs typeface="Calibri" panose="020F0502020204030204" pitchFamily="34" charset="0"/>
                  </a:rPr>
                  <a:t>M)</a:t>
                </a:r>
                <a:endParaRPr lang="en-GB" sz="2400"/>
              </a:p>
            </c:rich>
          </c:tx>
          <c:layout>
            <c:manualLayout>
              <c:xMode val="edge"/>
              <c:yMode val="edge"/>
              <c:x val="1.3734859801106829E-2"/>
              <c:y val="0.2563393831255897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544871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 algn="ctr">
        <a:defRPr lang="en-US" sz="2000" b="0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a. </a:t>
            </a:r>
            <a:r>
              <a:rPr lang="en-US"/>
              <a:t>L</a:t>
            </a:r>
            <a:r>
              <a:rPr lang="en-US" i="1"/>
              <a:t>Tv-</a:t>
            </a:r>
            <a:r>
              <a:rPr lang="en-US" i="0"/>
              <a:t>TEMPO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896268009417277"/>
          <c:y val="3.5604689616770165E-2"/>
          <c:w val="0.77459885325493116"/>
          <c:h val="0.77824470444715532"/>
        </c:manualLayout>
      </c:layout>
      <c:scatterChart>
        <c:scatterStyle val="smoothMarker"/>
        <c:varyColors val="0"/>
        <c:ser>
          <c:idx val="2"/>
          <c:order val="2"/>
          <c:tx>
            <c:strRef>
              <c:f>Sheet1!$B$33</c:f>
              <c:strCache>
                <c:ptCount val="1"/>
                <c:pt idx="0">
                  <c:v>LTv</c:v>
                </c:pt>
              </c:strCache>
            </c:strRef>
          </c:tx>
          <c:spPr>
            <a:ln w="28575" cap="rnd">
              <a:solidFill>
                <a:srgbClr val="FF832F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rgbClr val="FF832F"/>
              </a:solidFill>
              <a:ln w="9525">
                <a:solidFill>
                  <a:schemeClr val="accent2">
                    <a:lumMod val="75000"/>
                  </a:schemeClr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Sheet1!$C$34:$F$34</c:f>
                <c:numCache>
                  <c:formatCode>General</c:formatCode>
                  <c:ptCount val="4"/>
                  <c:pt idx="0">
                    <c:v>33.769889330626192</c:v>
                  </c:pt>
                  <c:pt idx="1">
                    <c:v>16.799326582148872</c:v>
                  </c:pt>
                  <c:pt idx="2">
                    <c:v>5.9570226039551608</c:v>
                  </c:pt>
                  <c:pt idx="3">
                    <c:v>5.0142135623730963</c:v>
                  </c:pt>
                </c:numCache>
              </c:numRef>
            </c:plus>
            <c:minus>
              <c:numRef>
                <c:f>Sheet1!$C$34:$F$34</c:f>
                <c:numCache>
                  <c:formatCode>General</c:formatCode>
                  <c:ptCount val="4"/>
                  <c:pt idx="0">
                    <c:v>33.769889330626192</c:v>
                  </c:pt>
                  <c:pt idx="1">
                    <c:v>16.799326582148872</c:v>
                  </c:pt>
                  <c:pt idx="2">
                    <c:v>5.9570226039551608</c:v>
                  </c:pt>
                  <c:pt idx="3">
                    <c:v>5.0142135623730963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Sheet1!$W$1:$AA$1</c:f>
              <c:numCache>
                <c:formatCode>General</c:formatCode>
                <c:ptCount val="5"/>
                <c:pt idx="0">
                  <c:v>40</c:v>
                </c:pt>
                <c:pt idx="1">
                  <c:v>20</c:v>
                </c:pt>
                <c:pt idx="2">
                  <c:v>10</c:v>
                </c:pt>
                <c:pt idx="3">
                  <c:v>5</c:v>
                </c:pt>
                <c:pt idx="4">
                  <c:v>0</c:v>
                </c:pt>
              </c:numCache>
            </c:numRef>
          </c:xVal>
          <c:yVal>
            <c:numRef>
              <c:f>Sheet1!$C$33:$G$33</c:f>
              <c:numCache>
                <c:formatCode>General</c:formatCode>
                <c:ptCount val="5"/>
                <c:pt idx="0">
                  <c:v>177.60000000000002</c:v>
                </c:pt>
                <c:pt idx="1">
                  <c:v>96.59999999999998</c:v>
                </c:pt>
                <c:pt idx="2">
                  <c:v>31.933333333333323</c:v>
                </c:pt>
                <c:pt idx="3">
                  <c:v>12.933333333333328</c:v>
                </c:pt>
                <c:pt idx="4">
                  <c:v>4</c:v>
                </c:pt>
              </c:numCache>
            </c:numRef>
          </c:yVal>
          <c:smooth val="1"/>
          <c:extLst xmlns:c15="http://schemas.microsoft.com/office/drawing/2012/chart">
            <c:ext xmlns:c16="http://schemas.microsoft.com/office/drawing/2014/chart" uri="{C3380CC4-5D6E-409C-BE32-E72D297353CC}">
              <c16:uniqueId val="{00000000-12B7-4DFD-B090-A27B7A3EF3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65448719"/>
        <c:axId val="1565446799"/>
        <c:extLst>
          <c:ext xmlns:c15="http://schemas.microsoft.com/office/drawing/2012/chart" uri="{02D57815-91ED-43cb-92C2-25804820EDAC}">
            <c15:filteredScatte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Sheet1!$U$2</c15:sqref>
                        </c15:formulaRef>
                      </c:ext>
                    </c:extLst>
                    <c:strCache>
                      <c:ptCount val="1"/>
                      <c:pt idx="0">
                        <c:v>POXA1b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10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errBars>
                  <c:errDir val="y"/>
                  <c:errBarType val="both"/>
                  <c:errValType val="cust"/>
                  <c:noEndCap val="0"/>
                  <c:plus>
                    <c:numRef>
                      <c:extLst>
                        <c:ext uri="{02D57815-91ED-43cb-92C2-25804820EDAC}">
                          <c15:formulaRef>
                            <c15:sqref>Sheet1!$C$30:$F$30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13.970899457402707</c:v>
                        </c:pt>
                        <c:pt idx="1">
                          <c:v>5.4856180831641286</c:v>
                        </c:pt>
                        <c:pt idx="2">
                          <c:v>8.7854497287013391</c:v>
                        </c:pt>
                        <c:pt idx="3">
                          <c:v>6.8998316455372182</c:v>
                        </c:pt>
                      </c:numCache>
                    </c:numRef>
                  </c:plus>
                  <c:minus>
                    <c:numRef>
                      <c:extLst>
                        <c:ext uri="{02D57815-91ED-43cb-92C2-25804820EDAC}">
                          <c15:formulaRef>
                            <c15:sqref>Sheet1!$C$30:$F$30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13.970899457402707</c:v>
                        </c:pt>
                        <c:pt idx="1">
                          <c:v>5.4856180831641286</c:v>
                        </c:pt>
                        <c:pt idx="2">
                          <c:v>8.7854497287013391</c:v>
                        </c:pt>
                        <c:pt idx="3">
                          <c:v>6.8998316455372182</c:v>
                        </c:pt>
                      </c:numCache>
                    </c:numRef>
                  </c:minus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xVal>
                  <c:numRef>
                    <c:extLst>
                      <c:ext uri="{02D57815-91ED-43cb-92C2-25804820EDAC}">
                        <c15:formulaRef>
                          <c15:sqref>Sheet1!$W$1:$AA$1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40</c:v>
                      </c:pt>
                      <c:pt idx="1">
                        <c:v>20</c:v>
                      </c:pt>
                      <c:pt idx="2">
                        <c:v>10</c:v>
                      </c:pt>
                      <c:pt idx="3">
                        <c:v>5</c:v>
                      </c:pt>
                      <c:pt idx="4">
                        <c:v>0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Sheet1!$C$29:$G$29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93.6</c:v>
                      </c:pt>
                      <c:pt idx="1">
                        <c:v>94.6</c:v>
                      </c:pt>
                      <c:pt idx="2">
                        <c:v>24.6</c:v>
                      </c:pt>
                      <c:pt idx="3">
                        <c:v>10.933333333333332</c:v>
                      </c:pt>
                      <c:pt idx="4">
                        <c:v>0</c:v>
                      </c:pt>
                    </c:numCache>
                  </c:numRef>
                </c:yVal>
                <c:smooth val="1"/>
                <c:extLst>
                  <c:ext xmlns:c16="http://schemas.microsoft.com/office/drawing/2014/chart" uri="{C3380CC4-5D6E-409C-BE32-E72D297353CC}">
                    <c16:uniqueId val="{00000001-12B7-4DFD-B090-A27B7A3EF36C}"/>
                  </c:ext>
                </c:extLst>
              </c15:ser>
            </c15:filteredScatterSeries>
            <c15:filteredScatte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Sheet1!$B$14</c15:sqref>
                        </c15:formulaRef>
                      </c:ext>
                    </c:extLst>
                    <c:strCache>
                      <c:ptCount val="1"/>
                      <c:pt idx="0">
                        <c:v>POXC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circle"/>
                  <c:size val="10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</a:ln>
                    <a:effectLst/>
                  </c:spPr>
                </c:marker>
                <c:errBars>
                  <c:errDir val="y"/>
                  <c:errBarType val="both"/>
                  <c:errValType val="cust"/>
                  <c:noEndCap val="0"/>
                  <c:plus>
                    <c:numRef>
                      <c:extLst xmlns:c15="http://schemas.microsoft.com/office/drawing/2012/chart">
                        <c:ext xmlns:c15="http://schemas.microsoft.com/office/drawing/2012/chart" uri="{02D57815-91ED-43cb-92C2-25804820EDAC}">
                          <c15:formulaRef>
                            <c15:sqref>Sheet1!$C$32:$F$32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23.870394394014379</c:v>
                        </c:pt>
                        <c:pt idx="1">
                          <c:v>18.213540144521954</c:v>
                        </c:pt>
                        <c:pt idx="2">
                          <c:v>9.7282587702834178</c:v>
                        </c:pt>
                        <c:pt idx="3">
                          <c:v>9.7282587702834125</c:v>
                        </c:pt>
                      </c:numCache>
                    </c:numRef>
                  </c:plus>
                  <c:minus>
                    <c:numRef>
                      <c:extLst xmlns:c15="http://schemas.microsoft.com/office/drawing/2012/chart">
                        <c:ext xmlns:c15="http://schemas.microsoft.com/office/drawing/2012/chart" uri="{02D57815-91ED-43cb-92C2-25804820EDAC}">
                          <c15:formulaRef>
                            <c15:sqref>Sheet1!$C$32:$F$32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23.870394394014379</c:v>
                        </c:pt>
                        <c:pt idx="1">
                          <c:v>18.213540144521954</c:v>
                        </c:pt>
                        <c:pt idx="2">
                          <c:v>9.7282587702834178</c:v>
                        </c:pt>
                        <c:pt idx="3">
                          <c:v>9.7282587702834125</c:v>
                        </c:pt>
                      </c:numCache>
                    </c:numRef>
                  </c:minus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Sheet1!$W$1:$AA$1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40</c:v>
                      </c:pt>
                      <c:pt idx="1">
                        <c:v>20</c:v>
                      </c:pt>
                      <c:pt idx="2">
                        <c:v>10</c:v>
                      </c:pt>
                      <c:pt idx="3">
                        <c:v>5</c:v>
                      </c:pt>
                      <c:pt idx="4">
                        <c:v>0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Sheet1!$C$31:$G$31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103.93333333333334</c:v>
                      </c:pt>
                      <c:pt idx="1">
                        <c:v>78.266666666666666</c:v>
                      </c:pt>
                      <c:pt idx="2">
                        <c:v>19.93333333333333</c:v>
                      </c:pt>
                      <c:pt idx="3">
                        <c:v>17.599999999999994</c:v>
                      </c:pt>
                      <c:pt idx="4">
                        <c:v>2</c:v>
                      </c:pt>
                    </c:numCache>
                  </c:numRef>
                </c:yVal>
                <c:smooth val="1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12B7-4DFD-B090-A27B7A3EF36C}"/>
                  </c:ext>
                </c:extLst>
              </c15:ser>
            </c15:filteredScatterSeries>
          </c:ext>
        </c:extLst>
      </c:scatterChart>
      <c:valAx>
        <c:axId val="1565448719"/>
        <c:scaling>
          <c:orientation val="minMax"/>
          <c:max val="45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en-US" sz="24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2400"/>
                  <a:t>Substrate</a:t>
                </a:r>
                <a:r>
                  <a:rPr lang="en-GB" sz="2400" baseline="0"/>
                  <a:t> concentration (mM)</a:t>
                </a:r>
                <a:endParaRPr lang="en-GB" sz="2400"/>
              </a:p>
            </c:rich>
          </c:tx>
          <c:layout>
            <c:manualLayout>
              <c:xMode val="edge"/>
              <c:yMode val="edge"/>
              <c:x val="0.27766966629171352"/>
              <c:y val="0.88545622158145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24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5446799"/>
        <c:crosses val="autoZero"/>
        <c:crossBetween val="midCat"/>
      </c:valAx>
      <c:valAx>
        <c:axId val="1565446799"/>
        <c:scaling>
          <c:orientation val="minMax"/>
          <c:max val="22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2400"/>
                  <a:t>DFF concentration (</a:t>
                </a:r>
                <a:r>
                  <a:rPr lang="el-GR" sz="2400">
                    <a:latin typeface="Calibri" panose="020F0502020204030204" pitchFamily="34" charset="0"/>
                    <a:cs typeface="Calibri" panose="020F0502020204030204" pitchFamily="34" charset="0"/>
                  </a:rPr>
                  <a:t>μ</a:t>
                </a:r>
                <a:r>
                  <a:rPr lang="it-IT" sz="2400">
                    <a:latin typeface="Calibri" panose="020F0502020204030204" pitchFamily="34" charset="0"/>
                    <a:cs typeface="Calibri" panose="020F0502020204030204" pitchFamily="34" charset="0"/>
                  </a:rPr>
                  <a:t>M)</a:t>
                </a:r>
                <a:endParaRPr lang="en-GB" sz="2400"/>
              </a:p>
            </c:rich>
          </c:tx>
          <c:layout>
            <c:manualLayout>
              <c:xMode val="edge"/>
              <c:yMode val="edge"/>
              <c:x val="1.3734859801106829E-2"/>
              <c:y val="0.2563393831255897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5448719"/>
        <c:crosses val="autoZero"/>
        <c:crossBetween val="midCat"/>
        <c:majorUnit val="2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 algn="ctr">
        <a:defRPr lang="en-US" sz="2000" b="0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3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1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2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Relationship Id="rId5" Type="http://schemas.openxmlformats.org/officeDocument/2006/relationships/chart" Target="../charts/chart15.xml"/><Relationship Id="rId4" Type="http://schemas.openxmlformats.org/officeDocument/2006/relationships/chart" Target="../charts/chart1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.xml"/><Relationship Id="rId2" Type="http://schemas.openxmlformats.org/officeDocument/2006/relationships/chart" Target="../charts/chart24.xml"/><Relationship Id="rId1" Type="http://schemas.openxmlformats.org/officeDocument/2006/relationships/chart" Target="../charts/chart23.xml"/><Relationship Id="rId4" Type="http://schemas.openxmlformats.org/officeDocument/2006/relationships/chart" Target="../charts/chart26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9.xml"/><Relationship Id="rId2" Type="http://schemas.openxmlformats.org/officeDocument/2006/relationships/chart" Target="../charts/chart28.xml"/><Relationship Id="rId1" Type="http://schemas.openxmlformats.org/officeDocument/2006/relationships/chart" Target="../charts/chart27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1.xml"/><Relationship Id="rId1" Type="http://schemas.openxmlformats.org/officeDocument/2006/relationships/chart" Target="../charts/chart30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7" Type="http://schemas.openxmlformats.org/officeDocument/2006/relationships/chart" Target="../charts/chart38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6" Type="http://schemas.openxmlformats.org/officeDocument/2006/relationships/chart" Target="../charts/chart37.xml"/><Relationship Id="rId5" Type="http://schemas.openxmlformats.org/officeDocument/2006/relationships/chart" Target="../charts/chart36.xml"/><Relationship Id="rId4" Type="http://schemas.openxmlformats.org/officeDocument/2006/relationships/chart" Target="../charts/chart35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1.xml"/><Relationship Id="rId2" Type="http://schemas.openxmlformats.org/officeDocument/2006/relationships/chart" Target="../charts/chart40.xml"/><Relationship Id="rId1" Type="http://schemas.openxmlformats.org/officeDocument/2006/relationships/chart" Target="../charts/chart39.xml"/><Relationship Id="rId6" Type="http://schemas.openxmlformats.org/officeDocument/2006/relationships/chart" Target="../charts/chart44.xml"/><Relationship Id="rId5" Type="http://schemas.openxmlformats.org/officeDocument/2006/relationships/chart" Target="../charts/chart43.xml"/><Relationship Id="rId4" Type="http://schemas.openxmlformats.org/officeDocument/2006/relationships/chart" Target="../charts/chart4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158752</xdr:colOff>
      <xdr:row>0</xdr:row>
      <xdr:rowOff>105833</xdr:rowOff>
    </xdr:from>
    <xdr:to>
      <xdr:col>35</xdr:col>
      <xdr:colOff>169334</xdr:colOff>
      <xdr:row>30</xdr:row>
      <xdr:rowOff>137583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7FEE5857-0192-47DC-A67F-E785F6102FA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78318</xdr:colOff>
      <xdr:row>35</xdr:row>
      <xdr:rowOff>104775</xdr:rowOff>
    </xdr:from>
    <xdr:to>
      <xdr:col>38</xdr:col>
      <xdr:colOff>381000</xdr:colOff>
      <xdr:row>85</xdr:row>
      <xdr:rowOff>15875</xdr:rowOff>
    </xdr:to>
    <xdr:graphicFrame macro="">
      <xdr:nvGraphicFramePr>
        <xdr:cNvPr id="4" name="Grafico 3">
          <a:extLst>
            <a:ext uri="{FF2B5EF4-FFF2-40B4-BE49-F238E27FC236}">
              <a16:creationId xmlns:a16="http://schemas.microsoft.com/office/drawing/2014/main" id="{664C4344-35AE-4DC8-8FE6-2F87045A0B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40</xdr:col>
      <xdr:colOff>366184</xdr:colOff>
      <xdr:row>58</xdr:row>
      <xdr:rowOff>8466</xdr:rowOff>
    </xdr:from>
    <xdr:to>
      <xdr:col>58</xdr:col>
      <xdr:colOff>556683</xdr:colOff>
      <xdr:row>85</xdr:row>
      <xdr:rowOff>122764</xdr:rowOff>
    </xdr:to>
    <xdr:graphicFrame macro="">
      <xdr:nvGraphicFramePr>
        <xdr:cNvPr id="5" name="Grafico 4">
          <a:extLst>
            <a:ext uri="{FF2B5EF4-FFF2-40B4-BE49-F238E27FC236}">
              <a16:creationId xmlns:a16="http://schemas.microsoft.com/office/drawing/2014/main" id="{24470BB2-B78C-4280-BDAE-E28AD99C672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43</xdr:col>
      <xdr:colOff>285750</xdr:colOff>
      <xdr:row>4</xdr:row>
      <xdr:rowOff>47625</xdr:rowOff>
    </xdr:from>
    <xdr:to>
      <xdr:col>61</xdr:col>
      <xdr:colOff>296332</xdr:colOff>
      <xdr:row>34</xdr:row>
      <xdr:rowOff>79375</xdr:rowOff>
    </xdr:to>
    <xdr:graphicFrame macro="">
      <xdr:nvGraphicFramePr>
        <xdr:cNvPr id="6" name="Grafico 1">
          <a:extLst>
            <a:ext uri="{FF2B5EF4-FFF2-40B4-BE49-F238E27FC236}">
              <a16:creationId xmlns:a16="http://schemas.microsoft.com/office/drawing/2014/main" id="{E8C83EF8-FD7F-4035-A6CE-2FF295DCCC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20</xdr:col>
      <xdr:colOff>0</xdr:colOff>
      <xdr:row>96</xdr:row>
      <xdr:rowOff>0</xdr:rowOff>
    </xdr:from>
    <xdr:to>
      <xdr:col>40</xdr:col>
      <xdr:colOff>302682</xdr:colOff>
      <xdr:row>145</xdr:row>
      <xdr:rowOff>88900</xdr:rowOff>
    </xdr:to>
    <xdr:graphicFrame macro="">
      <xdr:nvGraphicFramePr>
        <xdr:cNvPr id="3" name="Grafico 3">
          <a:extLst>
            <a:ext uri="{FF2B5EF4-FFF2-40B4-BE49-F238E27FC236}">
              <a16:creationId xmlns:a16="http://schemas.microsoft.com/office/drawing/2014/main" id="{BECE9D9B-36E2-4409-B812-553B59628A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43</xdr:col>
      <xdr:colOff>406400</xdr:colOff>
      <xdr:row>96</xdr:row>
      <xdr:rowOff>0</xdr:rowOff>
    </xdr:from>
    <xdr:to>
      <xdr:col>64</xdr:col>
      <xdr:colOff>99482</xdr:colOff>
      <xdr:row>145</xdr:row>
      <xdr:rowOff>88900</xdr:rowOff>
    </xdr:to>
    <xdr:graphicFrame macro="">
      <xdr:nvGraphicFramePr>
        <xdr:cNvPr id="7" name="Grafico 3">
          <a:extLst>
            <a:ext uri="{FF2B5EF4-FFF2-40B4-BE49-F238E27FC236}">
              <a16:creationId xmlns:a16="http://schemas.microsoft.com/office/drawing/2014/main" id="{31CD8A97-8F37-4113-90F5-125B067425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344714</xdr:colOff>
      <xdr:row>1</xdr:row>
      <xdr:rowOff>18143</xdr:rowOff>
    </xdr:from>
    <xdr:to>
      <xdr:col>40</xdr:col>
      <xdr:colOff>526142</xdr:colOff>
      <xdr:row>28</xdr:row>
      <xdr:rowOff>163286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92028F62-CA28-4E4D-B8BF-72AC0C5A2D7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453572</xdr:colOff>
      <xdr:row>29</xdr:row>
      <xdr:rowOff>152399</xdr:rowOff>
    </xdr:from>
    <xdr:to>
      <xdr:col>40</xdr:col>
      <xdr:colOff>163286</xdr:colOff>
      <xdr:row>50</xdr:row>
      <xdr:rowOff>45357</xdr:rowOff>
    </xdr:to>
    <xdr:graphicFrame macro="">
      <xdr:nvGraphicFramePr>
        <xdr:cNvPr id="4" name="Grafico 3">
          <a:extLst>
            <a:ext uri="{FF2B5EF4-FFF2-40B4-BE49-F238E27FC236}">
              <a16:creationId xmlns:a16="http://schemas.microsoft.com/office/drawing/2014/main" id="{9C5AD163-57DA-4A04-B843-F4FF0B8F7F8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54429</xdr:colOff>
      <xdr:row>0</xdr:row>
      <xdr:rowOff>0</xdr:rowOff>
    </xdr:from>
    <xdr:to>
      <xdr:col>33</xdr:col>
      <xdr:colOff>226786</xdr:colOff>
      <xdr:row>28</xdr:row>
      <xdr:rowOff>92529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06102B27-7ED2-4B8E-AF4D-BD2B12A4AFF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68038</xdr:colOff>
      <xdr:row>29</xdr:row>
      <xdr:rowOff>34471</xdr:rowOff>
    </xdr:from>
    <xdr:to>
      <xdr:col>33</xdr:col>
      <xdr:colOff>208642</xdr:colOff>
      <xdr:row>49</xdr:row>
      <xdr:rowOff>163286</xdr:rowOff>
    </xdr:to>
    <xdr:graphicFrame macro="">
      <xdr:nvGraphicFramePr>
        <xdr:cNvPr id="4" name="Grafico 3">
          <a:extLst>
            <a:ext uri="{FF2B5EF4-FFF2-40B4-BE49-F238E27FC236}">
              <a16:creationId xmlns:a16="http://schemas.microsoft.com/office/drawing/2014/main" id="{84717417-DD6C-44DE-832D-D105213E323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111124</xdr:colOff>
      <xdr:row>0</xdr:row>
      <xdr:rowOff>0</xdr:rowOff>
    </xdr:from>
    <xdr:to>
      <xdr:col>30</xdr:col>
      <xdr:colOff>355600</xdr:colOff>
      <xdr:row>19</xdr:row>
      <xdr:rowOff>19050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D3F596E8-2C61-40E3-9C3B-667FA022EEF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92075</xdr:colOff>
      <xdr:row>20</xdr:row>
      <xdr:rowOff>6349</xdr:rowOff>
    </xdr:from>
    <xdr:to>
      <xdr:col>34</xdr:col>
      <xdr:colOff>403225</xdr:colOff>
      <xdr:row>50</xdr:row>
      <xdr:rowOff>42635</xdr:rowOff>
    </xdr:to>
    <xdr:graphicFrame macro="">
      <xdr:nvGraphicFramePr>
        <xdr:cNvPr id="3" name="Grafico 2">
          <a:extLst>
            <a:ext uri="{FF2B5EF4-FFF2-40B4-BE49-F238E27FC236}">
              <a16:creationId xmlns:a16="http://schemas.microsoft.com/office/drawing/2014/main" id="{BC10792B-0122-4D86-BA67-F56A1CFD50F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0</xdr:colOff>
      <xdr:row>64</xdr:row>
      <xdr:rowOff>0</xdr:rowOff>
    </xdr:from>
    <xdr:to>
      <xdr:col>30</xdr:col>
      <xdr:colOff>315685</xdr:colOff>
      <xdr:row>94</xdr:row>
      <xdr:rowOff>36286</xdr:rowOff>
    </xdr:to>
    <xdr:graphicFrame macro="">
      <xdr:nvGraphicFramePr>
        <xdr:cNvPr id="4" name="Grafico 2">
          <a:extLst>
            <a:ext uri="{FF2B5EF4-FFF2-40B4-BE49-F238E27FC236}">
              <a16:creationId xmlns:a16="http://schemas.microsoft.com/office/drawing/2014/main" id="{A8063192-29C9-4A52-87E8-4E2BCDFCF7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31</xdr:col>
      <xdr:colOff>254000</xdr:colOff>
      <xdr:row>64</xdr:row>
      <xdr:rowOff>47625</xdr:rowOff>
    </xdr:from>
    <xdr:to>
      <xdr:col>47</xdr:col>
      <xdr:colOff>569686</xdr:colOff>
      <xdr:row>94</xdr:row>
      <xdr:rowOff>83911</xdr:rowOff>
    </xdr:to>
    <xdr:graphicFrame macro="">
      <xdr:nvGraphicFramePr>
        <xdr:cNvPr id="5" name="Grafico 2">
          <a:extLst>
            <a:ext uri="{FF2B5EF4-FFF2-40B4-BE49-F238E27FC236}">
              <a16:creationId xmlns:a16="http://schemas.microsoft.com/office/drawing/2014/main" id="{D0A96AE4-F2C2-4A57-B79E-C8B2CC6304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20</xdr:col>
      <xdr:colOff>174625</xdr:colOff>
      <xdr:row>97</xdr:row>
      <xdr:rowOff>111124</xdr:rowOff>
    </xdr:from>
    <xdr:to>
      <xdr:col>38</xdr:col>
      <xdr:colOff>57727</xdr:colOff>
      <xdr:row>133</xdr:row>
      <xdr:rowOff>80817</xdr:rowOff>
    </xdr:to>
    <xdr:graphicFrame macro="">
      <xdr:nvGraphicFramePr>
        <xdr:cNvPr id="6" name="Grafico 1">
          <a:extLst>
            <a:ext uri="{FF2B5EF4-FFF2-40B4-BE49-F238E27FC236}">
              <a16:creationId xmlns:a16="http://schemas.microsoft.com/office/drawing/2014/main" id="{12A9E93F-5408-403D-ABD1-C4F214E7D9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434974</xdr:colOff>
      <xdr:row>1</xdr:row>
      <xdr:rowOff>47625</xdr:rowOff>
    </xdr:from>
    <xdr:to>
      <xdr:col>21</xdr:col>
      <xdr:colOff>69849</xdr:colOff>
      <xdr:row>24</xdr:row>
      <xdr:rowOff>38100</xdr:rowOff>
    </xdr:to>
    <xdr:graphicFrame macro="">
      <xdr:nvGraphicFramePr>
        <xdr:cNvPr id="3" name="Grafico 2">
          <a:extLst>
            <a:ext uri="{FF2B5EF4-FFF2-40B4-BE49-F238E27FC236}">
              <a16:creationId xmlns:a16="http://schemas.microsoft.com/office/drawing/2014/main" id="{CF44683E-8DA7-42A5-8CB6-AC61C114508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190500</xdr:colOff>
      <xdr:row>26</xdr:row>
      <xdr:rowOff>168275</xdr:rowOff>
    </xdr:from>
    <xdr:to>
      <xdr:col>21</xdr:col>
      <xdr:colOff>425450</xdr:colOff>
      <xdr:row>44</xdr:row>
      <xdr:rowOff>63500</xdr:rowOff>
    </xdr:to>
    <xdr:graphicFrame macro="">
      <xdr:nvGraphicFramePr>
        <xdr:cNvPr id="4" name="Grafico 3">
          <a:extLst>
            <a:ext uri="{FF2B5EF4-FFF2-40B4-BE49-F238E27FC236}">
              <a16:creationId xmlns:a16="http://schemas.microsoft.com/office/drawing/2014/main" id="{B17E2568-8D09-45F4-8153-BFF4A74909F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323273</xdr:colOff>
      <xdr:row>55</xdr:row>
      <xdr:rowOff>100690</xdr:rowOff>
    </xdr:from>
    <xdr:to>
      <xdr:col>33</xdr:col>
      <xdr:colOff>333375</xdr:colOff>
      <xdr:row>104</xdr:row>
      <xdr:rowOff>158749</xdr:rowOff>
    </xdr:to>
    <xdr:graphicFrame macro="">
      <xdr:nvGraphicFramePr>
        <xdr:cNvPr id="5" name="Grafico 4">
          <a:extLst>
            <a:ext uri="{FF2B5EF4-FFF2-40B4-BE49-F238E27FC236}">
              <a16:creationId xmlns:a16="http://schemas.microsoft.com/office/drawing/2014/main" id="{20A05553-8D85-43FB-B56B-3D354F2539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15874</xdr:colOff>
      <xdr:row>5</xdr:row>
      <xdr:rowOff>15875</xdr:rowOff>
    </xdr:from>
    <xdr:to>
      <xdr:col>9</xdr:col>
      <xdr:colOff>603250</xdr:colOff>
      <xdr:row>24</xdr:row>
      <xdr:rowOff>50800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EEBF9477-065D-45DE-B902-B6FDCB8653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314324</xdr:colOff>
      <xdr:row>39</xdr:row>
      <xdr:rowOff>25400</xdr:rowOff>
    </xdr:from>
    <xdr:to>
      <xdr:col>8</xdr:col>
      <xdr:colOff>215899</xdr:colOff>
      <xdr:row>56</xdr:row>
      <xdr:rowOff>133350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D6E3609-E344-59A1-C8E8-91168AAFD0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0</xdr:colOff>
      <xdr:row>59</xdr:row>
      <xdr:rowOff>0</xdr:rowOff>
    </xdr:from>
    <xdr:to>
      <xdr:col>8</xdr:col>
      <xdr:colOff>536575</xdr:colOff>
      <xdr:row>76</xdr:row>
      <xdr:rowOff>107950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3E22846-BF0F-4AB5-A932-EF86C6C18F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568324</xdr:colOff>
      <xdr:row>37</xdr:row>
      <xdr:rowOff>146050</xdr:rowOff>
    </xdr:from>
    <xdr:to>
      <xdr:col>11</xdr:col>
      <xdr:colOff>463549</xdr:colOff>
      <xdr:row>59</xdr:row>
      <xdr:rowOff>31750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801FB9D-C1EE-4728-B626-E6C1BD7C53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476250</xdr:colOff>
      <xdr:row>9</xdr:row>
      <xdr:rowOff>51026</xdr:rowOff>
    </xdr:from>
    <xdr:to>
      <xdr:col>29</xdr:col>
      <xdr:colOff>447000</xdr:colOff>
      <xdr:row>37</xdr:row>
      <xdr:rowOff>117026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0060716-39B8-4660-FC26-02BF6FD1159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31</xdr:col>
      <xdr:colOff>259021</xdr:colOff>
      <xdr:row>9</xdr:row>
      <xdr:rowOff>51026</xdr:rowOff>
    </xdr:from>
    <xdr:to>
      <xdr:col>40</xdr:col>
      <xdr:colOff>229771</xdr:colOff>
      <xdr:row>37</xdr:row>
      <xdr:rowOff>117026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CC906CE-ED27-0D3F-574F-438DE16BF3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476250</xdr:colOff>
      <xdr:row>40</xdr:row>
      <xdr:rowOff>118464</xdr:rowOff>
    </xdr:from>
    <xdr:to>
      <xdr:col>29</xdr:col>
      <xdr:colOff>447000</xdr:colOff>
      <xdr:row>68</xdr:row>
      <xdr:rowOff>184464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51E549F-1B53-4E5B-A781-4715A3412A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31</xdr:col>
      <xdr:colOff>184315</xdr:colOff>
      <xdr:row>40</xdr:row>
      <xdr:rowOff>118464</xdr:rowOff>
    </xdr:from>
    <xdr:to>
      <xdr:col>40</xdr:col>
      <xdr:colOff>155065</xdr:colOff>
      <xdr:row>68</xdr:row>
      <xdr:rowOff>184464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20AD4DE-E6B1-4CFB-B150-1D75B444FD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587375</xdr:colOff>
      <xdr:row>17</xdr:row>
      <xdr:rowOff>63500</xdr:rowOff>
    </xdr:from>
    <xdr:to>
      <xdr:col>18</xdr:col>
      <xdr:colOff>282575</xdr:colOff>
      <xdr:row>32</xdr:row>
      <xdr:rowOff>44450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F4DE65D-D6E6-B818-18BF-FDB40AA45E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31750</xdr:colOff>
      <xdr:row>30</xdr:row>
      <xdr:rowOff>175079</xdr:rowOff>
    </xdr:from>
    <xdr:to>
      <xdr:col>28</xdr:col>
      <xdr:colOff>349250</xdr:colOff>
      <xdr:row>46</xdr:row>
      <xdr:rowOff>15422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1BD6775-621D-9A02-9CD6-8547D1E0187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16565</xdr:colOff>
      <xdr:row>50</xdr:row>
      <xdr:rowOff>0</xdr:rowOff>
    </xdr:from>
    <xdr:to>
      <xdr:col>34</xdr:col>
      <xdr:colOff>254000</xdr:colOff>
      <xdr:row>74</xdr:row>
      <xdr:rowOff>34637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6696DBCE-E171-4200-9CF3-4FA7321991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263070</xdr:colOff>
      <xdr:row>13</xdr:row>
      <xdr:rowOff>48116</xdr:rowOff>
    </xdr:from>
    <xdr:to>
      <xdr:col>28</xdr:col>
      <xdr:colOff>154213</xdr:colOff>
      <xdr:row>49</xdr:row>
      <xdr:rowOff>99786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54BB297-4345-F88E-599F-8FA9ED4CECD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296965</xdr:colOff>
      <xdr:row>52</xdr:row>
      <xdr:rowOff>74137</xdr:rowOff>
    </xdr:from>
    <xdr:to>
      <xdr:col>23</xdr:col>
      <xdr:colOff>138548</xdr:colOff>
      <xdr:row>81</xdr:row>
      <xdr:rowOff>155865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B0C5602-CDAB-191D-6A21-6C732605100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619125</xdr:colOff>
      <xdr:row>6</xdr:row>
      <xdr:rowOff>12700</xdr:rowOff>
    </xdr:from>
    <xdr:ext cx="65" cy="172227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9A2CF5A6-E7E8-4F22-AEEC-7C8927A15FFE}"/>
            </a:ext>
          </a:extLst>
        </xdr:cNvPr>
        <xdr:cNvSpPr txBox="1"/>
      </xdr:nvSpPr>
      <xdr:spPr>
        <a:xfrm>
          <a:off x="4359275" y="1130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GB" sz="1100"/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619125</xdr:colOff>
      <xdr:row>6</xdr:row>
      <xdr:rowOff>12700</xdr:rowOff>
    </xdr:from>
    <xdr:ext cx="65" cy="17222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F02BAAA-5BAB-875D-C164-0DCDEE79158D}"/>
            </a:ext>
          </a:extLst>
        </xdr:cNvPr>
        <xdr:cNvSpPr txBox="1"/>
      </xdr:nvSpPr>
      <xdr:spPr>
        <a:xfrm>
          <a:off x="4359275" y="1130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GB" sz="1100"/>
        </a:p>
      </xdr:txBody>
    </xdr:sp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539751</xdr:colOff>
      <xdr:row>26</xdr:row>
      <xdr:rowOff>17318</xdr:rowOff>
    </xdr:from>
    <xdr:to>
      <xdr:col>41</xdr:col>
      <xdr:colOff>165101</xdr:colOff>
      <xdr:row>54</xdr:row>
      <xdr:rowOff>174625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6B55869-D8D7-48D3-B2E4-CFA774DC29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104102</xdr:colOff>
      <xdr:row>78</xdr:row>
      <xdr:rowOff>21407</xdr:rowOff>
    </xdr:from>
    <xdr:to>
      <xdr:col>31</xdr:col>
      <xdr:colOff>222250</xdr:colOff>
      <xdr:row>109</xdr:row>
      <xdr:rowOff>79375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52E5305-9C21-4E86-8796-A762316945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32</xdr:col>
      <xdr:colOff>78389</xdr:colOff>
      <xdr:row>77</xdr:row>
      <xdr:rowOff>137058</xdr:rowOff>
    </xdr:from>
    <xdr:to>
      <xdr:col>49</xdr:col>
      <xdr:colOff>222250</xdr:colOff>
      <xdr:row>108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99D1F69-B597-4E7D-B26C-479786E646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27610</xdr:colOff>
      <xdr:row>110</xdr:row>
      <xdr:rowOff>1165</xdr:rowOff>
    </xdr:from>
    <xdr:to>
      <xdr:col>35</xdr:col>
      <xdr:colOff>349250</xdr:colOff>
      <xdr:row>168</xdr:row>
      <xdr:rowOff>127000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316D8E7B-D416-4680-B81C-8C239DE8DB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19</xdr:col>
      <xdr:colOff>508000</xdr:colOff>
      <xdr:row>170</xdr:row>
      <xdr:rowOff>161637</xdr:rowOff>
    </xdr:from>
    <xdr:to>
      <xdr:col>35</xdr:col>
      <xdr:colOff>334818</xdr:colOff>
      <xdr:row>202</xdr:row>
      <xdr:rowOff>57727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B477CB21-9A81-4F23-A971-C4F9514964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20</xdr:col>
      <xdr:colOff>0</xdr:colOff>
      <xdr:row>209</xdr:row>
      <xdr:rowOff>101600</xdr:rowOff>
    </xdr:from>
    <xdr:to>
      <xdr:col>38</xdr:col>
      <xdr:colOff>558800</xdr:colOff>
      <xdr:row>248</xdr:row>
      <xdr:rowOff>86590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73C33EF7-301A-4AAA-886C-10E67F8AD8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20</xdr:col>
      <xdr:colOff>0</xdr:colOff>
      <xdr:row>255</xdr:row>
      <xdr:rowOff>0</xdr:rowOff>
    </xdr:from>
    <xdr:to>
      <xdr:col>38</xdr:col>
      <xdr:colOff>482600</xdr:colOff>
      <xdr:row>296</xdr:row>
      <xdr:rowOff>101600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6FC09C9F-D951-49DA-9645-8771EF72B8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40</xdr:col>
      <xdr:colOff>530227</xdr:colOff>
      <xdr:row>0</xdr:row>
      <xdr:rowOff>0</xdr:rowOff>
    </xdr:from>
    <xdr:to>
      <xdr:col>57</xdr:col>
      <xdr:colOff>463551</xdr:colOff>
      <xdr:row>33</xdr:row>
      <xdr:rowOff>127000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A86FAE9-1EA0-4AE8-8155-BFB63F217B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58</xdr:col>
      <xdr:colOff>307398</xdr:colOff>
      <xdr:row>0</xdr:row>
      <xdr:rowOff>0</xdr:rowOff>
    </xdr:from>
    <xdr:to>
      <xdr:col>76</xdr:col>
      <xdr:colOff>127000</xdr:colOff>
      <xdr:row>44</xdr:row>
      <xdr:rowOff>74304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D42F97C-6115-4830-A9C7-1B49DF0C6D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49</xdr:col>
      <xdr:colOff>28575</xdr:colOff>
      <xdr:row>41</xdr:row>
      <xdr:rowOff>152400</xdr:rowOff>
    </xdr:from>
    <xdr:to>
      <xdr:col>70</xdr:col>
      <xdr:colOff>3175</xdr:colOff>
      <xdr:row>88</xdr:row>
      <xdr:rowOff>57150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61D55693-63F2-4AEF-8A5F-A6244856DF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25</xdr:col>
      <xdr:colOff>471130</xdr:colOff>
      <xdr:row>18</xdr:row>
      <xdr:rowOff>163871</xdr:rowOff>
    </xdr:from>
    <xdr:to>
      <xdr:col>40</xdr:col>
      <xdr:colOff>129458</xdr:colOff>
      <xdr:row>62</xdr:row>
      <xdr:rowOff>25400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23B3383-C3F2-494B-9A11-C904F2930A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51</xdr:col>
      <xdr:colOff>248366</xdr:colOff>
      <xdr:row>97</xdr:row>
      <xdr:rowOff>61452</xdr:rowOff>
    </xdr:from>
    <xdr:to>
      <xdr:col>63</xdr:col>
      <xdr:colOff>474917</xdr:colOff>
      <xdr:row>135</xdr:row>
      <xdr:rowOff>42197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3BB7A1D3-F883-419F-BA79-8DD0CEA69D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37</xdr:col>
      <xdr:colOff>68109</xdr:colOff>
      <xdr:row>82</xdr:row>
      <xdr:rowOff>29189</xdr:rowOff>
    </xdr:from>
    <xdr:to>
      <xdr:col>49</xdr:col>
      <xdr:colOff>296708</xdr:colOff>
      <xdr:row>119</xdr:row>
      <xdr:rowOff>134169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389CD58F-EF13-422E-B592-2CB2112AF3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02"/>
  <sheetViews>
    <sheetView tabSelected="1" zoomScale="50" zoomScaleNormal="50" workbookViewId="0">
      <selection activeCell="P3" sqref="P3"/>
    </sheetView>
  </sheetViews>
  <sheetFormatPr baseColWidth="10" defaultColWidth="8.88671875" defaultRowHeight="14.4" x14ac:dyDescent="0.3"/>
  <cols>
    <col min="2" max="2" width="10.21875" bestFit="1" customWidth="1"/>
    <col min="3" max="3" width="10.33203125" customWidth="1"/>
    <col min="4" max="4" width="18.44140625" bestFit="1" customWidth="1"/>
    <col min="5" max="5" width="19.77734375" bestFit="1" customWidth="1"/>
    <col min="6" max="6" width="20.21875" bestFit="1" customWidth="1"/>
    <col min="7" max="7" width="21.33203125" bestFit="1" customWidth="1"/>
    <col min="8" max="9" width="20.44140625" bestFit="1" customWidth="1"/>
    <col min="10" max="10" width="21.5546875" bestFit="1" customWidth="1"/>
    <col min="11" max="12" width="36" bestFit="1" customWidth="1"/>
    <col min="13" max="13" width="36.44140625" bestFit="1" customWidth="1"/>
    <col min="14" max="14" width="10.5546875" bestFit="1" customWidth="1"/>
  </cols>
  <sheetData>
    <row r="1" spans="1:14" x14ac:dyDescent="0.3">
      <c r="A1" s="72" t="s">
        <v>0</v>
      </c>
      <c r="B1" s="72" t="s">
        <v>182</v>
      </c>
      <c r="C1" s="72" t="s">
        <v>183</v>
      </c>
      <c r="D1" s="72" t="s">
        <v>184</v>
      </c>
      <c r="E1" s="73" t="s">
        <v>192</v>
      </c>
      <c r="F1" s="73" t="s">
        <v>185</v>
      </c>
      <c r="G1" s="73" t="s">
        <v>186</v>
      </c>
      <c r="H1" s="72" t="s">
        <v>187</v>
      </c>
      <c r="I1" s="72" t="s">
        <v>188</v>
      </c>
      <c r="J1" s="72" t="s">
        <v>189</v>
      </c>
      <c r="K1" s="74" t="s">
        <v>190</v>
      </c>
      <c r="L1" s="74" t="s">
        <v>1</v>
      </c>
      <c r="M1" s="74" t="s">
        <v>191</v>
      </c>
      <c r="N1" s="74" t="s">
        <v>2</v>
      </c>
    </row>
    <row r="2" spans="1:14" x14ac:dyDescent="0.3">
      <c r="A2" s="75">
        <v>800</v>
      </c>
      <c r="B2" s="76">
        <v>1.4116E-2</v>
      </c>
      <c r="C2" s="76">
        <v>-1E-3</v>
      </c>
      <c r="D2" s="76">
        <v>7.835E-3</v>
      </c>
      <c r="E2">
        <v>3.9020000000000001E-3</v>
      </c>
      <c r="F2" s="76">
        <v>7.0239999999999999E-3</v>
      </c>
      <c r="G2" s="76">
        <v>1.4893E-2</v>
      </c>
      <c r="H2">
        <v>-3.1909999999999998E-3</v>
      </c>
      <c r="I2" s="76">
        <v>2.2780000000000001E-3</v>
      </c>
      <c r="J2" s="76">
        <v>2.2929999999999999E-3</v>
      </c>
      <c r="K2">
        <v>7.6E-3</v>
      </c>
      <c r="L2">
        <f>K2*20</f>
        <v>0.152</v>
      </c>
      <c r="M2">
        <v>7.0650000000000001E-3</v>
      </c>
      <c r="N2">
        <f>M2*20</f>
        <v>0.14130000000000001</v>
      </c>
    </row>
    <row r="3" spans="1:14" x14ac:dyDescent="0.3">
      <c r="A3" s="75">
        <v>799</v>
      </c>
      <c r="B3" s="76">
        <v>1.4163E-2</v>
      </c>
      <c r="C3" s="76">
        <v>-9.4300000000000004E-4</v>
      </c>
      <c r="D3" s="76">
        <v>7.8539999999999999E-3</v>
      </c>
      <c r="E3">
        <v>4.0029999999999996E-3</v>
      </c>
      <c r="F3" s="76">
        <v>7.1279999999999998E-3</v>
      </c>
      <c r="G3" s="76">
        <v>1.4985999999999999E-2</v>
      </c>
      <c r="H3">
        <v>-3.1329999999999999E-3</v>
      </c>
      <c r="I3" s="76">
        <v>2.3440000000000002E-3</v>
      </c>
      <c r="J3" s="76">
        <v>2.336E-3</v>
      </c>
      <c r="K3">
        <v>7.7159999999999998E-3</v>
      </c>
      <c r="L3">
        <f t="shared" ref="L3:L66" si="0">K3*20</f>
        <v>0.15431999999999998</v>
      </c>
      <c r="M3">
        <v>7.1630000000000001E-3</v>
      </c>
      <c r="N3">
        <f t="shared" ref="N3:N66" si="1">M3*20</f>
        <v>0.14326</v>
      </c>
    </row>
    <row r="4" spans="1:14" x14ac:dyDescent="0.3">
      <c r="A4" s="75">
        <v>798</v>
      </c>
      <c r="B4" s="76">
        <v>1.4213E-2</v>
      </c>
      <c r="C4" s="76">
        <v>-9.1500000000000001E-4</v>
      </c>
      <c r="D4" s="76">
        <v>7.8759999999999993E-3</v>
      </c>
      <c r="E4">
        <v>4.0940000000000004E-3</v>
      </c>
      <c r="F4" s="76">
        <v>7.2500000000000004E-3</v>
      </c>
      <c r="G4" s="76">
        <v>1.5027E-2</v>
      </c>
      <c r="H4">
        <v>-3.0590000000000001E-3</v>
      </c>
      <c r="I4" s="76">
        <v>2.3990000000000001E-3</v>
      </c>
      <c r="J4" s="76">
        <v>2.369E-3</v>
      </c>
      <c r="K4">
        <v>7.8069999999999997E-3</v>
      </c>
      <c r="L4">
        <f t="shared" si="0"/>
        <v>0.15614</v>
      </c>
      <c r="M4">
        <v>7.2570000000000004E-3</v>
      </c>
      <c r="N4">
        <f t="shared" si="1"/>
        <v>0.14514000000000002</v>
      </c>
    </row>
    <row r="5" spans="1:14" x14ac:dyDescent="0.3">
      <c r="A5" s="75">
        <v>797</v>
      </c>
      <c r="B5" s="76">
        <v>1.4239E-2</v>
      </c>
      <c r="C5" s="76">
        <v>-8.7500000000000002E-4</v>
      </c>
      <c r="D5" s="76">
        <v>7.9159999999999994E-3</v>
      </c>
      <c r="E5">
        <v>4.1749999999999999E-3</v>
      </c>
      <c r="F5" s="76">
        <v>7.2909999999999997E-3</v>
      </c>
      <c r="G5" s="76">
        <v>1.5082E-2</v>
      </c>
      <c r="H5">
        <v>-3.0179999999999998E-3</v>
      </c>
      <c r="I5" s="76">
        <v>2.434E-3</v>
      </c>
      <c r="J5" s="76">
        <v>2.3969999999999998E-3</v>
      </c>
      <c r="K5">
        <v>7.8600000000000007E-3</v>
      </c>
      <c r="L5">
        <f t="shared" si="0"/>
        <v>0.15720000000000001</v>
      </c>
      <c r="M5">
        <v>7.3099999999999997E-3</v>
      </c>
      <c r="N5">
        <f t="shared" si="1"/>
        <v>0.1462</v>
      </c>
    </row>
    <row r="6" spans="1:14" x14ac:dyDescent="0.3">
      <c r="A6" s="75">
        <v>796</v>
      </c>
      <c r="B6" s="76">
        <v>1.4260999999999999E-2</v>
      </c>
      <c r="C6" s="76">
        <v>-8.5499999999999997E-4</v>
      </c>
      <c r="D6" s="76">
        <v>7.9380000000000006E-3</v>
      </c>
      <c r="E6">
        <v>4.2370000000000003E-3</v>
      </c>
      <c r="F6" s="76">
        <v>7.3569999999999998E-3</v>
      </c>
      <c r="G6" s="76">
        <v>1.5127E-2</v>
      </c>
      <c r="H6">
        <v>-2.9910000000000002E-3</v>
      </c>
      <c r="I6" s="76">
        <v>2.4599999999999999E-3</v>
      </c>
      <c r="J6" s="76">
        <v>2.4589999999999998E-3</v>
      </c>
      <c r="K6">
        <v>7.9249999999999998E-3</v>
      </c>
      <c r="L6">
        <f t="shared" si="0"/>
        <v>0.1585</v>
      </c>
      <c r="M6">
        <v>7.3740000000000003E-3</v>
      </c>
      <c r="N6">
        <f t="shared" si="1"/>
        <v>0.14748</v>
      </c>
    </row>
    <row r="7" spans="1:14" x14ac:dyDescent="0.3">
      <c r="A7" s="75">
        <v>795</v>
      </c>
      <c r="B7" s="76">
        <v>1.43E-2</v>
      </c>
      <c r="C7" s="76">
        <v>-8.3000000000000001E-4</v>
      </c>
      <c r="D7" s="76">
        <v>7.9690000000000004E-3</v>
      </c>
      <c r="E7">
        <v>4.2950000000000002E-3</v>
      </c>
      <c r="F7" s="76">
        <v>7.4489999999999999E-3</v>
      </c>
      <c r="G7" s="76">
        <v>1.5174E-2</v>
      </c>
      <c r="H7">
        <v>-2.96E-3</v>
      </c>
      <c r="I7" s="76">
        <v>2.5249999999999999E-3</v>
      </c>
      <c r="J7" s="76">
        <v>2.5089999999999999E-3</v>
      </c>
      <c r="K7">
        <v>8.0269999999999994E-3</v>
      </c>
      <c r="L7">
        <f t="shared" si="0"/>
        <v>0.16053999999999999</v>
      </c>
      <c r="M7">
        <v>7.4289999999999998E-3</v>
      </c>
      <c r="N7">
        <f t="shared" si="1"/>
        <v>0.14857999999999999</v>
      </c>
    </row>
    <row r="8" spans="1:14" x14ac:dyDescent="0.3">
      <c r="A8" s="75">
        <v>794</v>
      </c>
      <c r="B8" s="76">
        <v>1.4342000000000001E-2</v>
      </c>
      <c r="C8" s="76">
        <v>-8.3900000000000001E-4</v>
      </c>
      <c r="D8" s="76">
        <v>8.0169999999999998E-3</v>
      </c>
      <c r="E8">
        <v>4.3249999999999999E-3</v>
      </c>
      <c r="F8" s="76">
        <v>7.5110000000000003E-3</v>
      </c>
      <c r="G8" s="76">
        <v>1.5225000000000001E-2</v>
      </c>
      <c r="H8">
        <v>-2.944E-3</v>
      </c>
      <c r="I8" s="76">
        <v>2.5600000000000002E-3</v>
      </c>
      <c r="J8" s="76">
        <v>2.5400000000000002E-3</v>
      </c>
      <c r="K8">
        <v>8.1089999999999999E-3</v>
      </c>
      <c r="L8">
        <f t="shared" si="0"/>
        <v>0.16217999999999999</v>
      </c>
      <c r="M8">
        <v>7.4549999999999998E-3</v>
      </c>
      <c r="N8">
        <f t="shared" si="1"/>
        <v>0.14910000000000001</v>
      </c>
    </row>
    <row r="9" spans="1:14" x14ac:dyDescent="0.3">
      <c r="A9" s="75">
        <v>793</v>
      </c>
      <c r="B9" s="76">
        <v>1.4326E-2</v>
      </c>
      <c r="C9" s="76">
        <v>-8.1599999999999999E-4</v>
      </c>
      <c r="D9" s="76">
        <v>8.0520000000000001E-3</v>
      </c>
      <c r="E9">
        <v>4.3290000000000004E-3</v>
      </c>
      <c r="F9" s="76">
        <v>7.5300000000000002E-3</v>
      </c>
      <c r="G9" s="76">
        <v>1.5266999999999999E-2</v>
      </c>
      <c r="H9">
        <v>-2.9450000000000001E-3</v>
      </c>
      <c r="I9" s="76">
        <v>2.5899999999999999E-3</v>
      </c>
      <c r="J9" s="76">
        <v>2.542E-3</v>
      </c>
      <c r="K9">
        <v>8.1460000000000005E-3</v>
      </c>
      <c r="L9">
        <f t="shared" si="0"/>
        <v>0.16292000000000001</v>
      </c>
      <c r="M9">
        <v>7.4770000000000001E-3</v>
      </c>
      <c r="N9">
        <f t="shared" si="1"/>
        <v>0.14954000000000001</v>
      </c>
    </row>
    <row r="10" spans="1:14" x14ac:dyDescent="0.3">
      <c r="A10" s="75">
        <v>792</v>
      </c>
      <c r="B10" s="76">
        <v>1.4324999999999999E-2</v>
      </c>
      <c r="C10" s="76">
        <v>-7.9000000000000001E-4</v>
      </c>
      <c r="D10" s="76">
        <v>8.0809999999999996E-3</v>
      </c>
      <c r="E10">
        <v>4.346E-3</v>
      </c>
      <c r="F10" s="76">
        <v>7.5370000000000003E-3</v>
      </c>
      <c r="G10" s="76">
        <v>1.5332999999999999E-2</v>
      </c>
      <c r="H10">
        <v>-2.9420000000000002E-3</v>
      </c>
      <c r="I10" s="76">
        <v>2.6080000000000001E-3</v>
      </c>
      <c r="J10" s="76">
        <v>2.575E-3</v>
      </c>
      <c r="K10">
        <v>8.175E-3</v>
      </c>
      <c r="L10">
        <f t="shared" si="0"/>
        <v>0.16350000000000001</v>
      </c>
      <c r="M10">
        <v>7.5069999999999998E-3</v>
      </c>
      <c r="N10">
        <f t="shared" si="1"/>
        <v>0.15014</v>
      </c>
    </row>
    <row r="11" spans="1:14" x14ac:dyDescent="0.3">
      <c r="A11" s="75">
        <v>791</v>
      </c>
      <c r="B11" s="76">
        <v>1.4344000000000001E-2</v>
      </c>
      <c r="C11" s="76">
        <v>-7.6900000000000004E-4</v>
      </c>
      <c r="D11" s="76">
        <v>8.1060000000000004E-3</v>
      </c>
      <c r="E11">
        <v>4.3730000000000002E-3</v>
      </c>
      <c r="F11" s="76">
        <v>7.5469999999999999E-3</v>
      </c>
      <c r="G11" s="76">
        <v>1.5370999999999999E-2</v>
      </c>
      <c r="H11">
        <v>-2.9139999999999999E-3</v>
      </c>
      <c r="I11" s="76">
        <v>2.6440000000000001E-3</v>
      </c>
      <c r="J11" s="76">
        <v>2.611E-3</v>
      </c>
      <c r="K11">
        <v>8.2030000000000002E-3</v>
      </c>
      <c r="L11">
        <f t="shared" si="0"/>
        <v>0.16406000000000001</v>
      </c>
      <c r="M11">
        <v>7.5459999999999998E-3</v>
      </c>
      <c r="N11">
        <f t="shared" si="1"/>
        <v>0.15092</v>
      </c>
    </row>
    <row r="12" spans="1:14" x14ac:dyDescent="0.3">
      <c r="A12" s="75">
        <v>790</v>
      </c>
      <c r="B12" s="76">
        <v>1.4389000000000001E-2</v>
      </c>
      <c r="C12" s="76">
        <v>-7.67E-4</v>
      </c>
      <c r="D12" s="76">
        <v>8.1060000000000004E-3</v>
      </c>
      <c r="E12">
        <v>4.4029999999999998E-3</v>
      </c>
      <c r="F12" s="76">
        <v>7.5799999999999999E-3</v>
      </c>
      <c r="G12" s="76">
        <v>1.5393E-2</v>
      </c>
      <c r="H12">
        <v>-2.8900000000000002E-3</v>
      </c>
      <c r="I12" s="76">
        <v>2.6700000000000001E-3</v>
      </c>
      <c r="J12" s="76">
        <v>2.6419999999999998E-3</v>
      </c>
      <c r="K12">
        <v>8.2260000000000007E-3</v>
      </c>
      <c r="L12">
        <f t="shared" si="0"/>
        <v>0.16452</v>
      </c>
      <c r="M12">
        <v>7.5680000000000001E-3</v>
      </c>
      <c r="N12">
        <f t="shared" si="1"/>
        <v>0.15135999999999999</v>
      </c>
    </row>
    <row r="13" spans="1:14" x14ac:dyDescent="0.3">
      <c r="A13" s="75">
        <v>789</v>
      </c>
      <c r="B13" s="76">
        <v>1.4394000000000001E-2</v>
      </c>
      <c r="C13" s="76">
        <v>-7.8600000000000002E-4</v>
      </c>
      <c r="D13" s="76">
        <v>8.1150000000000007E-3</v>
      </c>
      <c r="E13">
        <v>4.4130000000000003E-3</v>
      </c>
      <c r="F13" s="76">
        <v>7.5989999999999999E-3</v>
      </c>
      <c r="G13" s="76">
        <v>1.5391999999999999E-2</v>
      </c>
      <c r="H13">
        <v>-2.856E-3</v>
      </c>
      <c r="I13" s="76">
        <v>2.696E-3</v>
      </c>
      <c r="J13" s="76">
        <v>2.6389999999999999E-3</v>
      </c>
      <c r="K13">
        <v>8.2609999999999992E-3</v>
      </c>
      <c r="L13">
        <f t="shared" si="0"/>
        <v>0.16521999999999998</v>
      </c>
      <c r="M13">
        <v>7.5719999999999997E-3</v>
      </c>
      <c r="N13">
        <f t="shared" si="1"/>
        <v>0.15143999999999999</v>
      </c>
    </row>
    <row r="14" spans="1:14" x14ac:dyDescent="0.3">
      <c r="A14" s="75">
        <v>788</v>
      </c>
      <c r="B14" s="76">
        <v>1.4408000000000001E-2</v>
      </c>
      <c r="C14" s="76">
        <v>-8.03E-4</v>
      </c>
      <c r="D14" s="76">
        <v>8.0979999999999993E-3</v>
      </c>
      <c r="E14">
        <v>4.4190000000000002E-3</v>
      </c>
      <c r="F14" s="76">
        <v>7.6449999999999999E-3</v>
      </c>
      <c r="G14" s="76">
        <v>1.5426E-2</v>
      </c>
      <c r="H14">
        <v>-2.8389999999999999E-3</v>
      </c>
      <c r="I14" s="76">
        <v>2.7169999999999998E-3</v>
      </c>
      <c r="J14" s="76">
        <v>2.6199999999999999E-3</v>
      </c>
      <c r="K14">
        <v>8.3040000000000006E-3</v>
      </c>
      <c r="L14">
        <f t="shared" si="0"/>
        <v>0.16608000000000001</v>
      </c>
      <c r="M14">
        <v>7.5979999999999997E-3</v>
      </c>
      <c r="N14">
        <f t="shared" si="1"/>
        <v>0.15195999999999998</v>
      </c>
    </row>
    <row r="15" spans="1:14" x14ac:dyDescent="0.3">
      <c r="A15" s="75">
        <v>787</v>
      </c>
      <c r="B15" s="76">
        <v>1.4439E-2</v>
      </c>
      <c r="C15" s="76">
        <v>-7.9299999999999998E-4</v>
      </c>
      <c r="D15" s="76">
        <v>8.1110000000000002E-3</v>
      </c>
      <c r="E15">
        <v>4.4990000000000004E-3</v>
      </c>
      <c r="F15" s="76">
        <v>7.7629999999999999E-3</v>
      </c>
      <c r="G15" s="76">
        <v>1.5517E-2</v>
      </c>
      <c r="H15">
        <v>-2.7729999999999999E-3</v>
      </c>
      <c r="I15" s="76">
        <v>2.7629999999999998E-3</v>
      </c>
      <c r="J15" s="76">
        <v>2.643E-3</v>
      </c>
      <c r="K15">
        <v>8.3960000000000007E-3</v>
      </c>
      <c r="L15">
        <f t="shared" si="0"/>
        <v>0.16792000000000001</v>
      </c>
      <c r="M15">
        <v>7.6889999999999997E-3</v>
      </c>
      <c r="N15">
        <f t="shared" si="1"/>
        <v>0.15378</v>
      </c>
    </row>
    <row r="16" spans="1:14" x14ac:dyDescent="0.3">
      <c r="A16" s="75">
        <v>786</v>
      </c>
      <c r="B16" s="76">
        <v>1.4453000000000001E-2</v>
      </c>
      <c r="C16" s="76">
        <v>-7.94E-4</v>
      </c>
      <c r="D16" s="76">
        <v>8.1270000000000005E-3</v>
      </c>
      <c r="E16">
        <v>4.5640000000000003E-3</v>
      </c>
      <c r="F16" s="76">
        <v>7.8750000000000001E-3</v>
      </c>
      <c r="G16" s="76">
        <v>1.5564E-2</v>
      </c>
      <c r="H16">
        <v>-2.7260000000000001E-3</v>
      </c>
      <c r="I16" s="76">
        <v>2.7980000000000001E-3</v>
      </c>
      <c r="J16" s="76">
        <v>2.6740000000000002E-3</v>
      </c>
      <c r="K16">
        <v>8.4650000000000003E-3</v>
      </c>
      <c r="L16">
        <f t="shared" si="0"/>
        <v>0.16930000000000001</v>
      </c>
      <c r="M16">
        <v>7.7429999999999999E-3</v>
      </c>
      <c r="N16">
        <f t="shared" si="1"/>
        <v>0.15486</v>
      </c>
    </row>
    <row r="17" spans="1:14" x14ac:dyDescent="0.3">
      <c r="A17" s="75">
        <v>785</v>
      </c>
      <c r="B17" s="76">
        <v>1.4456E-2</v>
      </c>
      <c r="C17" s="76">
        <v>-7.4299999999999995E-4</v>
      </c>
      <c r="D17" s="76">
        <v>8.1639999999999994E-3</v>
      </c>
      <c r="E17">
        <v>4.6680000000000003E-3</v>
      </c>
      <c r="F17" s="76">
        <v>7.9430000000000004E-3</v>
      </c>
      <c r="G17" s="76">
        <v>1.5637000000000002E-2</v>
      </c>
      <c r="H17">
        <v>-2.6749999999999999E-3</v>
      </c>
      <c r="I17" s="76">
        <v>2.8159999999999999E-3</v>
      </c>
      <c r="J17" s="76">
        <v>2.7320000000000001E-3</v>
      </c>
      <c r="K17">
        <v>8.4930000000000005E-3</v>
      </c>
      <c r="L17">
        <f t="shared" si="0"/>
        <v>0.16986000000000001</v>
      </c>
      <c r="M17">
        <v>7.8120000000000004E-3</v>
      </c>
      <c r="N17">
        <f t="shared" si="1"/>
        <v>0.15624000000000002</v>
      </c>
    </row>
    <row r="18" spans="1:14" x14ac:dyDescent="0.3">
      <c r="A18" s="75">
        <v>784</v>
      </c>
      <c r="B18" s="76">
        <v>1.4487E-2</v>
      </c>
      <c r="C18" s="76">
        <v>-7.0899999999999999E-4</v>
      </c>
      <c r="D18" s="76">
        <v>8.1980000000000004E-3</v>
      </c>
      <c r="E18">
        <v>4.7559999999999998E-3</v>
      </c>
      <c r="F18" s="76">
        <v>8.0190000000000001E-3</v>
      </c>
      <c r="G18" s="76">
        <v>1.5692999999999999E-2</v>
      </c>
      <c r="H18">
        <v>-2.6410000000000001E-3</v>
      </c>
      <c r="I18" s="76">
        <v>2.8660000000000001E-3</v>
      </c>
      <c r="J18" s="76">
        <v>2.7959999999999999E-3</v>
      </c>
      <c r="K18">
        <v>8.5640000000000004E-3</v>
      </c>
      <c r="L18">
        <f t="shared" si="0"/>
        <v>0.17128000000000002</v>
      </c>
      <c r="M18">
        <v>7.9290000000000003E-3</v>
      </c>
      <c r="N18">
        <f t="shared" si="1"/>
        <v>0.15858</v>
      </c>
    </row>
    <row r="19" spans="1:14" x14ac:dyDescent="0.3">
      <c r="A19" s="75">
        <v>783</v>
      </c>
      <c r="B19" s="76">
        <v>1.4534E-2</v>
      </c>
      <c r="C19" s="76">
        <v>-6.8900000000000005E-4</v>
      </c>
      <c r="D19" s="76">
        <v>8.2360000000000003E-3</v>
      </c>
      <c r="E19">
        <v>4.8120000000000003E-3</v>
      </c>
      <c r="F19" s="76">
        <v>8.0890000000000007E-3</v>
      </c>
      <c r="G19" s="76">
        <v>1.5729E-2</v>
      </c>
      <c r="H19">
        <v>-2.5950000000000001E-3</v>
      </c>
      <c r="I19" s="76">
        <v>2.9190000000000002E-3</v>
      </c>
      <c r="J19" s="76">
        <v>2.8530000000000001E-3</v>
      </c>
      <c r="K19">
        <v>8.6370000000000006E-3</v>
      </c>
      <c r="L19">
        <f t="shared" si="0"/>
        <v>0.17274</v>
      </c>
      <c r="M19">
        <v>7.9869999999999993E-3</v>
      </c>
      <c r="N19">
        <f t="shared" si="1"/>
        <v>0.15973999999999999</v>
      </c>
    </row>
    <row r="20" spans="1:14" x14ac:dyDescent="0.3">
      <c r="A20" s="75">
        <v>782</v>
      </c>
      <c r="B20" s="76">
        <v>1.456E-2</v>
      </c>
      <c r="C20" s="76">
        <v>-7.1199999999999996E-4</v>
      </c>
      <c r="D20" s="76">
        <v>8.2609999999999992E-3</v>
      </c>
      <c r="E20">
        <v>4.8209999999999998E-3</v>
      </c>
      <c r="F20" s="76">
        <v>8.1200000000000005E-3</v>
      </c>
      <c r="G20" s="76">
        <v>1.5731999999999999E-2</v>
      </c>
      <c r="H20">
        <v>-2.5820000000000001E-3</v>
      </c>
      <c r="I20" s="76">
        <v>2.9659999999999999E-3</v>
      </c>
      <c r="J20" s="76">
        <v>2.8760000000000001E-3</v>
      </c>
      <c r="K20">
        <v>8.6719999999999992E-3</v>
      </c>
      <c r="L20">
        <f t="shared" si="0"/>
        <v>0.17343999999999998</v>
      </c>
      <c r="M20">
        <v>8.0110000000000008E-3</v>
      </c>
      <c r="N20">
        <f t="shared" si="1"/>
        <v>0.16022000000000003</v>
      </c>
    </row>
    <row r="21" spans="1:14" x14ac:dyDescent="0.3">
      <c r="A21" s="75">
        <v>781</v>
      </c>
      <c r="B21" s="76">
        <v>1.4567E-2</v>
      </c>
      <c r="C21" s="76">
        <v>-6.9999999999999999E-4</v>
      </c>
      <c r="D21" s="76">
        <v>8.2699999999999996E-3</v>
      </c>
      <c r="E21">
        <v>4.8380000000000003E-3</v>
      </c>
      <c r="F21" s="76">
        <v>8.1480000000000007E-3</v>
      </c>
      <c r="G21" s="76">
        <v>1.5765000000000001E-2</v>
      </c>
      <c r="H21">
        <v>-2.562E-3</v>
      </c>
      <c r="I21" s="76">
        <v>3.0219999999999999E-3</v>
      </c>
      <c r="J21" s="76">
        <v>2.9039999999999999E-3</v>
      </c>
      <c r="K21">
        <v>8.744E-3</v>
      </c>
      <c r="L21">
        <f t="shared" si="0"/>
        <v>0.17488000000000001</v>
      </c>
      <c r="M21">
        <v>8.0440000000000008E-3</v>
      </c>
      <c r="N21">
        <f t="shared" si="1"/>
        <v>0.16088000000000002</v>
      </c>
    </row>
    <row r="22" spans="1:14" x14ac:dyDescent="0.3">
      <c r="A22" s="75">
        <v>780</v>
      </c>
      <c r="B22" s="76">
        <v>1.4590000000000001E-2</v>
      </c>
      <c r="C22" s="76">
        <v>-7.0699999999999995E-4</v>
      </c>
      <c r="D22" s="76">
        <v>8.267E-3</v>
      </c>
      <c r="E22">
        <v>4.8840000000000003E-3</v>
      </c>
      <c r="F22" s="76">
        <v>8.1770000000000002E-3</v>
      </c>
      <c r="G22" s="76">
        <v>1.5831999999999999E-2</v>
      </c>
      <c r="H22">
        <v>-2.5469999999999998E-3</v>
      </c>
      <c r="I22" s="76">
        <v>3.068E-3</v>
      </c>
      <c r="J22" s="76">
        <v>2.9610000000000001E-3</v>
      </c>
      <c r="K22">
        <v>8.8109999999999994E-3</v>
      </c>
      <c r="L22">
        <f t="shared" si="0"/>
        <v>0.17621999999999999</v>
      </c>
      <c r="M22">
        <v>8.1119999999999994E-3</v>
      </c>
      <c r="N22">
        <f t="shared" si="1"/>
        <v>0.16224</v>
      </c>
    </row>
    <row r="23" spans="1:14" x14ac:dyDescent="0.3">
      <c r="A23" s="75">
        <v>779</v>
      </c>
      <c r="B23" s="76">
        <v>1.4615E-2</v>
      </c>
      <c r="C23" s="76">
        <v>-6.8800000000000003E-4</v>
      </c>
      <c r="D23" s="76">
        <v>8.2979999999999998E-3</v>
      </c>
      <c r="E23">
        <v>4.9459999999999999E-3</v>
      </c>
      <c r="F23" s="76">
        <v>8.2389999999999998E-3</v>
      </c>
      <c r="G23" s="76">
        <v>1.5927E-2</v>
      </c>
      <c r="H23">
        <v>-2.5040000000000001E-3</v>
      </c>
      <c r="I23" s="76">
        <v>3.137E-3</v>
      </c>
      <c r="J23" s="76">
        <v>3.0439999999999998E-3</v>
      </c>
      <c r="K23">
        <v>8.9099999999999995E-3</v>
      </c>
      <c r="L23">
        <f t="shared" si="0"/>
        <v>0.1782</v>
      </c>
      <c r="M23">
        <v>8.1790000000000005E-3</v>
      </c>
      <c r="N23">
        <f t="shared" si="1"/>
        <v>0.16358</v>
      </c>
    </row>
    <row r="24" spans="1:14" x14ac:dyDescent="0.3">
      <c r="A24" s="75">
        <v>778</v>
      </c>
      <c r="B24" s="76">
        <v>1.4641E-2</v>
      </c>
      <c r="C24" s="76">
        <v>-6.9499999999999998E-4</v>
      </c>
      <c r="D24" s="76">
        <v>8.3059999999999991E-3</v>
      </c>
      <c r="E24">
        <v>4.9680000000000002E-3</v>
      </c>
      <c r="F24" s="76">
        <v>8.2909999999999998E-3</v>
      </c>
      <c r="G24" s="76">
        <v>1.5982E-2</v>
      </c>
      <c r="H24">
        <v>-2.4880000000000002E-3</v>
      </c>
      <c r="I24" s="76">
        <v>3.1770000000000001E-3</v>
      </c>
      <c r="J24" s="76">
        <v>3.0850000000000001E-3</v>
      </c>
      <c r="K24">
        <v>8.9599999999999992E-3</v>
      </c>
      <c r="L24">
        <f t="shared" si="0"/>
        <v>0.17919999999999997</v>
      </c>
      <c r="M24">
        <v>8.2109999999999995E-3</v>
      </c>
      <c r="N24">
        <f t="shared" si="1"/>
        <v>0.16421999999999998</v>
      </c>
    </row>
    <row r="25" spans="1:14" x14ac:dyDescent="0.3">
      <c r="A25" s="75">
        <v>777</v>
      </c>
      <c r="B25" s="76">
        <v>1.4652999999999999E-2</v>
      </c>
      <c r="C25" s="76">
        <v>-6.8599999999999998E-4</v>
      </c>
      <c r="D25" s="76">
        <v>8.2920000000000008E-3</v>
      </c>
      <c r="E25">
        <v>4.9899999999999996E-3</v>
      </c>
      <c r="F25" s="76">
        <v>8.3269999999999993E-3</v>
      </c>
      <c r="G25" s="76">
        <v>1.6036000000000002E-2</v>
      </c>
      <c r="H25">
        <v>-2.4629999999999999E-3</v>
      </c>
      <c r="I25" s="76">
        <v>3.2030000000000001E-3</v>
      </c>
      <c r="J25" s="76">
        <v>3.1080000000000001E-3</v>
      </c>
      <c r="K25">
        <v>9.0109999999999999E-3</v>
      </c>
      <c r="L25">
        <f t="shared" si="0"/>
        <v>0.18021999999999999</v>
      </c>
      <c r="M25">
        <v>8.2179999999999996E-3</v>
      </c>
      <c r="N25">
        <f t="shared" si="1"/>
        <v>0.16436000000000001</v>
      </c>
    </row>
    <row r="26" spans="1:14" x14ac:dyDescent="0.3">
      <c r="A26" s="75">
        <v>776</v>
      </c>
      <c r="B26" s="76">
        <v>1.4659E-2</v>
      </c>
      <c r="C26" s="76">
        <v>-6.5300000000000004E-4</v>
      </c>
      <c r="D26" s="76">
        <v>8.2789999999999999E-3</v>
      </c>
      <c r="E26">
        <v>5.0270000000000002E-3</v>
      </c>
      <c r="F26" s="76">
        <v>8.3759999999999998E-3</v>
      </c>
      <c r="G26" s="76">
        <v>1.609E-2</v>
      </c>
      <c r="H26">
        <v>-2.4120000000000001E-3</v>
      </c>
      <c r="I26" s="76">
        <v>3.2290000000000001E-3</v>
      </c>
      <c r="J26" s="76">
        <v>3.1199999999999999E-3</v>
      </c>
      <c r="K26">
        <v>9.0570000000000008E-3</v>
      </c>
      <c r="L26">
        <f t="shared" si="0"/>
        <v>0.18114000000000002</v>
      </c>
      <c r="M26">
        <v>8.2559999999999995E-3</v>
      </c>
      <c r="N26">
        <f t="shared" si="1"/>
        <v>0.16511999999999999</v>
      </c>
    </row>
    <row r="27" spans="1:14" x14ac:dyDescent="0.3">
      <c r="A27" s="75">
        <v>775</v>
      </c>
      <c r="B27" s="76">
        <v>1.4689000000000001E-2</v>
      </c>
      <c r="C27" s="76">
        <v>-6.2100000000000002E-4</v>
      </c>
      <c r="D27" s="76">
        <v>8.2509999999999997E-3</v>
      </c>
      <c r="E27">
        <v>5.1019999999999998E-3</v>
      </c>
      <c r="F27" s="76">
        <v>8.4770000000000002E-3</v>
      </c>
      <c r="G27" s="76">
        <v>1.6152E-2</v>
      </c>
      <c r="H27">
        <v>-2.3530000000000001E-3</v>
      </c>
      <c r="I27" s="76">
        <v>3.2829999999999999E-3</v>
      </c>
      <c r="J27" s="76">
        <v>3.1589999999999999E-3</v>
      </c>
      <c r="K27">
        <v>9.1229999999999992E-3</v>
      </c>
      <c r="L27">
        <f t="shared" si="0"/>
        <v>0.18245999999999998</v>
      </c>
      <c r="M27">
        <v>8.3339999999999994E-3</v>
      </c>
      <c r="N27">
        <f t="shared" si="1"/>
        <v>0.16667999999999999</v>
      </c>
    </row>
    <row r="28" spans="1:14" x14ac:dyDescent="0.3">
      <c r="A28" s="75">
        <v>774</v>
      </c>
      <c r="B28" s="76">
        <v>1.4718E-2</v>
      </c>
      <c r="C28" s="76">
        <v>-6.11E-4</v>
      </c>
      <c r="D28" s="76">
        <v>8.2209999999999991E-3</v>
      </c>
      <c r="E28">
        <v>5.1460000000000004E-3</v>
      </c>
      <c r="F28" s="76">
        <v>8.5389999999999997E-3</v>
      </c>
      <c r="G28" s="76">
        <v>1.6160000000000001E-2</v>
      </c>
      <c r="H28">
        <v>-2.3189999999999999E-3</v>
      </c>
      <c r="I28" s="76">
        <v>3.3089999999999999E-3</v>
      </c>
      <c r="J28" s="76">
        <v>3.1879999999999999E-3</v>
      </c>
      <c r="K28">
        <v>9.1540000000000007E-3</v>
      </c>
      <c r="L28">
        <f t="shared" si="0"/>
        <v>0.18308000000000002</v>
      </c>
      <c r="M28">
        <v>8.3630000000000006E-3</v>
      </c>
      <c r="N28">
        <f t="shared" si="1"/>
        <v>0.16726000000000002</v>
      </c>
    </row>
    <row r="29" spans="1:14" x14ac:dyDescent="0.3">
      <c r="A29" s="75">
        <v>773</v>
      </c>
      <c r="B29" s="76">
        <v>1.4744999999999999E-2</v>
      </c>
      <c r="C29" s="76">
        <v>-5.8900000000000001E-4</v>
      </c>
      <c r="D29" s="76">
        <v>8.2209999999999991E-3</v>
      </c>
      <c r="E29">
        <v>5.2259999999999997E-3</v>
      </c>
      <c r="F29" s="76">
        <v>8.6110000000000006E-3</v>
      </c>
      <c r="G29" s="76">
        <v>1.6234999999999999E-2</v>
      </c>
      <c r="H29">
        <v>-2.2690000000000002E-3</v>
      </c>
      <c r="I29" s="76">
        <v>3.3549999999999999E-3</v>
      </c>
      <c r="J29" s="76">
        <v>3.2469999999999999E-3</v>
      </c>
      <c r="K29">
        <v>9.1769999999999994E-3</v>
      </c>
      <c r="L29">
        <f t="shared" si="0"/>
        <v>0.18353999999999998</v>
      </c>
      <c r="M29">
        <v>8.4150000000000006E-3</v>
      </c>
      <c r="N29">
        <f t="shared" si="1"/>
        <v>0.16830000000000001</v>
      </c>
    </row>
    <row r="30" spans="1:14" x14ac:dyDescent="0.3">
      <c r="A30" s="75">
        <v>772</v>
      </c>
      <c r="B30" s="76">
        <v>1.4782E-2</v>
      </c>
      <c r="C30" s="76">
        <v>-5.8699999999999996E-4</v>
      </c>
      <c r="D30" s="76">
        <v>8.2170000000000003E-3</v>
      </c>
      <c r="E30">
        <v>5.3039999999999997E-3</v>
      </c>
      <c r="F30" s="76">
        <v>8.7189999999999993E-3</v>
      </c>
      <c r="G30" s="76">
        <v>1.6306000000000001E-2</v>
      </c>
      <c r="H30">
        <v>-2.2200000000000002E-3</v>
      </c>
      <c r="I30" s="76">
        <v>3.3999999999999998E-3</v>
      </c>
      <c r="J30" s="76">
        <v>3.307E-3</v>
      </c>
      <c r="K30">
        <v>9.2530000000000008E-3</v>
      </c>
      <c r="L30">
        <f t="shared" si="0"/>
        <v>0.18506</v>
      </c>
      <c r="M30">
        <v>8.489E-3</v>
      </c>
      <c r="N30">
        <f t="shared" si="1"/>
        <v>0.16977999999999999</v>
      </c>
    </row>
    <row r="31" spans="1:14" x14ac:dyDescent="0.3">
      <c r="A31" s="75">
        <v>771</v>
      </c>
      <c r="B31" s="76">
        <v>1.4833000000000001E-2</v>
      </c>
      <c r="C31" s="76">
        <v>-5.8500000000000002E-4</v>
      </c>
      <c r="D31" s="76">
        <v>8.2500000000000004E-3</v>
      </c>
      <c r="E31">
        <v>5.3449999999999999E-3</v>
      </c>
      <c r="F31" s="76">
        <v>8.8070000000000006E-3</v>
      </c>
      <c r="G31" s="76">
        <v>1.6334000000000001E-2</v>
      </c>
      <c r="H31">
        <v>-2.1849999999999999E-3</v>
      </c>
      <c r="I31" s="76">
        <v>3.4320000000000002E-3</v>
      </c>
      <c r="J31" s="76">
        <v>3.3270000000000001E-3</v>
      </c>
      <c r="K31">
        <v>9.3139999999999994E-3</v>
      </c>
      <c r="L31">
        <f t="shared" si="0"/>
        <v>0.18628</v>
      </c>
      <c r="M31">
        <v>8.5229999999999993E-3</v>
      </c>
      <c r="N31">
        <f t="shared" si="1"/>
        <v>0.17046</v>
      </c>
    </row>
    <row r="32" spans="1:14" x14ac:dyDescent="0.3">
      <c r="A32" s="75">
        <v>770</v>
      </c>
      <c r="B32" s="76">
        <v>1.4862E-2</v>
      </c>
      <c r="C32" s="76">
        <v>-5.8299999999999997E-4</v>
      </c>
      <c r="D32" s="76">
        <v>8.2699999999999996E-3</v>
      </c>
      <c r="E32">
        <v>5.3819999999999996E-3</v>
      </c>
      <c r="F32" s="76">
        <v>8.8649999999999996E-3</v>
      </c>
      <c r="G32" s="76">
        <v>1.6385E-2</v>
      </c>
      <c r="H32">
        <v>-2.1519999999999998E-3</v>
      </c>
      <c r="I32" s="76">
        <v>3.4650000000000002E-3</v>
      </c>
      <c r="J32" s="76">
        <v>3.3509999999999998E-3</v>
      </c>
      <c r="K32">
        <v>9.3609999999999995E-3</v>
      </c>
      <c r="L32">
        <f t="shared" si="0"/>
        <v>0.18722</v>
      </c>
      <c r="M32">
        <v>8.5620000000000002E-3</v>
      </c>
      <c r="N32">
        <f t="shared" si="1"/>
        <v>0.17124</v>
      </c>
    </row>
    <row r="33" spans="1:14" x14ac:dyDescent="0.3">
      <c r="A33" s="75">
        <v>769</v>
      </c>
      <c r="B33" s="76">
        <v>1.4874999999999999E-2</v>
      </c>
      <c r="C33" s="76">
        <v>-5.6499999999999996E-4</v>
      </c>
      <c r="D33" s="76">
        <v>8.2830000000000004E-3</v>
      </c>
      <c r="E33">
        <v>5.3949999999999996E-3</v>
      </c>
      <c r="F33" s="76">
        <v>8.8920000000000006E-3</v>
      </c>
      <c r="G33" s="76">
        <v>1.6458E-2</v>
      </c>
      <c r="H33">
        <v>-2.1250000000000002E-3</v>
      </c>
      <c r="I33" s="76">
        <v>3.5010000000000002E-3</v>
      </c>
      <c r="J33" s="76">
        <v>3.3790000000000001E-3</v>
      </c>
      <c r="K33">
        <v>9.4219999999999998E-3</v>
      </c>
      <c r="L33">
        <f t="shared" si="0"/>
        <v>0.18844</v>
      </c>
      <c r="M33">
        <v>8.6130000000000009E-3</v>
      </c>
      <c r="N33">
        <f t="shared" si="1"/>
        <v>0.17226000000000002</v>
      </c>
    </row>
    <row r="34" spans="1:14" x14ac:dyDescent="0.3">
      <c r="A34" s="75">
        <v>768</v>
      </c>
      <c r="B34" s="76">
        <v>1.4892000000000001E-2</v>
      </c>
      <c r="C34" s="76">
        <v>-5.5199999999999997E-4</v>
      </c>
      <c r="D34" s="76">
        <v>8.2850000000000007E-3</v>
      </c>
      <c r="E34">
        <v>5.4400000000000004E-3</v>
      </c>
      <c r="F34" s="76">
        <v>8.9289999999999994E-3</v>
      </c>
      <c r="G34" s="76">
        <v>1.6544E-2</v>
      </c>
      <c r="H34">
        <v>-2.098E-3</v>
      </c>
      <c r="I34" s="76">
        <v>3.5479999999999999E-3</v>
      </c>
      <c r="J34" s="76">
        <v>3.4329999999999999E-3</v>
      </c>
      <c r="K34">
        <v>9.4900000000000002E-3</v>
      </c>
      <c r="L34">
        <f t="shared" si="0"/>
        <v>0.1898</v>
      </c>
      <c r="M34">
        <v>8.685E-3</v>
      </c>
      <c r="N34">
        <f t="shared" si="1"/>
        <v>0.17369999999999999</v>
      </c>
    </row>
    <row r="35" spans="1:14" x14ac:dyDescent="0.3">
      <c r="A35" s="75">
        <v>767</v>
      </c>
      <c r="B35" s="76">
        <v>1.4906000000000001E-2</v>
      </c>
      <c r="C35" s="76">
        <v>-5.4900000000000001E-4</v>
      </c>
      <c r="D35" s="76">
        <v>8.2990000000000008E-3</v>
      </c>
      <c r="E35">
        <v>5.47E-3</v>
      </c>
      <c r="F35" s="76">
        <v>8.9610000000000002E-3</v>
      </c>
      <c r="G35" s="76">
        <v>1.6589E-2</v>
      </c>
      <c r="H35">
        <v>-2.0830000000000002E-3</v>
      </c>
      <c r="I35" s="76">
        <v>3.5850000000000001E-3</v>
      </c>
      <c r="J35" s="76">
        <v>3.4770000000000001E-3</v>
      </c>
      <c r="K35">
        <v>9.5530000000000007E-3</v>
      </c>
      <c r="L35">
        <f t="shared" si="0"/>
        <v>0.19106000000000001</v>
      </c>
      <c r="M35">
        <v>8.7290000000000006E-3</v>
      </c>
      <c r="N35">
        <f t="shared" si="1"/>
        <v>0.17458000000000001</v>
      </c>
    </row>
    <row r="36" spans="1:14" x14ac:dyDescent="0.3">
      <c r="A36" s="75">
        <v>766</v>
      </c>
      <c r="B36" s="76">
        <v>1.4935E-2</v>
      </c>
      <c r="C36" s="76">
        <v>-5.5900000000000004E-4</v>
      </c>
      <c r="D36" s="76">
        <v>8.3219999999999995E-3</v>
      </c>
      <c r="E36">
        <v>5.5160000000000001E-3</v>
      </c>
      <c r="F36" s="76">
        <v>9.0069999999999994E-3</v>
      </c>
      <c r="G36" s="76">
        <v>1.6622999999999999E-2</v>
      </c>
      <c r="H36">
        <v>-2.0730000000000002E-3</v>
      </c>
      <c r="I36" s="76">
        <v>3.604E-3</v>
      </c>
      <c r="J36" s="76">
        <v>3.5130000000000001E-3</v>
      </c>
      <c r="K36">
        <v>9.5980000000000006E-3</v>
      </c>
      <c r="L36">
        <f t="shared" si="0"/>
        <v>0.19196000000000002</v>
      </c>
      <c r="M36">
        <v>8.7709999999999993E-3</v>
      </c>
      <c r="N36">
        <f t="shared" si="1"/>
        <v>0.17541999999999999</v>
      </c>
    </row>
    <row r="37" spans="1:14" x14ac:dyDescent="0.3">
      <c r="A37" s="75">
        <v>765</v>
      </c>
      <c r="B37" s="76">
        <v>1.4956000000000001E-2</v>
      </c>
      <c r="C37" s="76">
        <v>-5.4799999999999998E-4</v>
      </c>
      <c r="D37" s="76">
        <v>8.3459999999999993E-3</v>
      </c>
      <c r="E37">
        <v>5.5630000000000002E-3</v>
      </c>
      <c r="F37" s="76">
        <v>9.0519999999999993E-3</v>
      </c>
      <c r="G37" s="76">
        <v>1.6657000000000002E-2</v>
      </c>
      <c r="H37">
        <v>-2.0720000000000001E-3</v>
      </c>
      <c r="I37" s="76">
        <v>3.6350000000000002E-3</v>
      </c>
      <c r="J37" s="76">
        <v>3.5360000000000001E-3</v>
      </c>
      <c r="K37">
        <v>9.6310000000000007E-3</v>
      </c>
      <c r="L37">
        <f t="shared" si="0"/>
        <v>0.19262000000000001</v>
      </c>
      <c r="M37">
        <v>8.7939999999999997E-3</v>
      </c>
      <c r="N37">
        <f t="shared" si="1"/>
        <v>0.17587999999999998</v>
      </c>
    </row>
    <row r="38" spans="1:14" x14ac:dyDescent="0.3">
      <c r="A38" s="75">
        <v>764</v>
      </c>
      <c r="B38" s="76">
        <v>1.4992999999999999E-2</v>
      </c>
      <c r="C38" s="76">
        <v>-5.13E-4</v>
      </c>
      <c r="D38" s="76">
        <v>8.3719999999999992E-3</v>
      </c>
      <c r="E38">
        <v>5.6299999999999996E-3</v>
      </c>
      <c r="F38" s="76">
        <v>9.1310000000000002E-3</v>
      </c>
      <c r="G38" s="76">
        <v>1.6709999999999999E-2</v>
      </c>
      <c r="H38">
        <v>-2.042E-3</v>
      </c>
      <c r="I38" s="76">
        <v>3.6719999999999999E-3</v>
      </c>
      <c r="J38" s="76">
        <v>3.5720000000000001E-3</v>
      </c>
      <c r="K38">
        <v>9.6819999999999996E-3</v>
      </c>
      <c r="L38">
        <f t="shared" si="0"/>
        <v>0.19363999999999998</v>
      </c>
      <c r="M38">
        <v>8.8620000000000001E-3</v>
      </c>
      <c r="N38">
        <f t="shared" si="1"/>
        <v>0.17724000000000001</v>
      </c>
    </row>
    <row r="39" spans="1:14" x14ac:dyDescent="0.3">
      <c r="A39" s="75">
        <v>763</v>
      </c>
      <c r="B39" s="76">
        <v>1.5015000000000001E-2</v>
      </c>
      <c r="C39" s="76">
        <v>-5.0199999999999995E-4</v>
      </c>
      <c r="D39" s="76">
        <v>8.4080000000000005E-3</v>
      </c>
      <c r="E39">
        <v>5.6769999999999998E-3</v>
      </c>
      <c r="F39" s="76">
        <v>9.2219999999999993E-3</v>
      </c>
      <c r="G39" s="76">
        <v>1.6743000000000001E-2</v>
      </c>
      <c r="H39">
        <v>-2.0019999999999999E-3</v>
      </c>
      <c r="I39" s="76">
        <v>3.7160000000000001E-3</v>
      </c>
      <c r="J39" s="76">
        <v>3.6099999999999999E-3</v>
      </c>
      <c r="K39">
        <v>9.7540000000000005E-3</v>
      </c>
      <c r="L39">
        <f t="shared" si="0"/>
        <v>0.19508</v>
      </c>
      <c r="M39">
        <v>8.9289999999999994E-3</v>
      </c>
      <c r="N39">
        <f t="shared" si="1"/>
        <v>0.17857999999999999</v>
      </c>
    </row>
    <row r="40" spans="1:14" x14ac:dyDescent="0.3">
      <c r="A40" s="75">
        <v>762</v>
      </c>
      <c r="B40" s="76">
        <v>1.5041000000000001E-2</v>
      </c>
      <c r="C40" s="76">
        <v>-4.7699999999999999E-4</v>
      </c>
      <c r="D40" s="76">
        <v>8.4440000000000001E-3</v>
      </c>
      <c r="E40">
        <v>5.7130000000000002E-3</v>
      </c>
      <c r="F40" s="76">
        <v>9.2790000000000008E-3</v>
      </c>
      <c r="G40" s="76">
        <v>1.6788000000000001E-2</v>
      </c>
      <c r="H40">
        <v>-1.964E-3</v>
      </c>
      <c r="I40" s="76">
        <v>3.7559999999999998E-3</v>
      </c>
      <c r="J40" s="76">
        <v>3.6519999999999999E-3</v>
      </c>
      <c r="K40">
        <v>9.8390000000000005E-3</v>
      </c>
      <c r="L40">
        <f t="shared" si="0"/>
        <v>0.19678000000000001</v>
      </c>
      <c r="M40">
        <v>8.9650000000000007E-3</v>
      </c>
      <c r="N40">
        <f t="shared" si="1"/>
        <v>0.17930000000000001</v>
      </c>
    </row>
    <row r="41" spans="1:14" x14ac:dyDescent="0.3">
      <c r="A41" s="75">
        <v>761</v>
      </c>
      <c r="B41" s="76">
        <v>1.5055000000000001E-2</v>
      </c>
      <c r="C41" s="76">
        <v>-4.5100000000000001E-4</v>
      </c>
      <c r="D41" s="76">
        <v>8.4679999999999998E-3</v>
      </c>
      <c r="E41">
        <v>5.7419999999999997E-3</v>
      </c>
      <c r="F41" s="76">
        <v>9.3310000000000008E-3</v>
      </c>
      <c r="G41" s="76">
        <v>1.6868999999999999E-2</v>
      </c>
      <c r="H41">
        <v>-1.9220000000000001E-3</v>
      </c>
      <c r="I41" s="76">
        <v>3.7789999999999998E-3</v>
      </c>
      <c r="J41" s="76">
        <v>3.7209999999999999E-3</v>
      </c>
      <c r="K41">
        <v>9.8840000000000004E-3</v>
      </c>
      <c r="L41">
        <f t="shared" si="0"/>
        <v>0.19768000000000002</v>
      </c>
      <c r="M41">
        <v>9.0320000000000001E-3</v>
      </c>
      <c r="N41">
        <f t="shared" si="1"/>
        <v>0.18064</v>
      </c>
    </row>
    <row r="42" spans="1:14" x14ac:dyDescent="0.3">
      <c r="A42" s="75">
        <v>760</v>
      </c>
      <c r="B42" s="76">
        <v>1.5094E-2</v>
      </c>
      <c r="C42" s="76">
        <v>-4.37E-4</v>
      </c>
      <c r="D42" s="76">
        <v>8.4980000000000003E-3</v>
      </c>
      <c r="E42">
        <v>5.7739999999999996E-3</v>
      </c>
      <c r="F42" s="76">
        <v>9.4079999999999997E-3</v>
      </c>
      <c r="G42" s="76">
        <v>1.6945999999999999E-2</v>
      </c>
      <c r="H42">
        <v>-1.8940000000000001E-3</v>
      </c>
      <c r="I42" s="76">
        <v>3.8279999999999998E-3</v>
      </c>
      <c r="J42" s="76">
        <v>3.7699999999999999E-3</v>
      </c>
      <c r="K42">
        <v>9.9590000000000008E-3</v>
      </c>
      <c r="L42">
        <f t="shared" si="0"/>
        <v>0.19918000000000002</v>
      </c>
      <c r="M42">
        <v>9.103E-3</v>
      </c>
      <c r="N42">
        <f t="shared" si="1"/>
        <v>0.18206</v>
      </c>
    </row>
    <row r="43" spans="1:14" x14ac:dyDescent="0.3">
      <c r="A43" s="75">
        <v>759</v>
      </c>
      <c r="B43" s="76">
        <v>1.5126000000000001E-2</v>
      </c>
      <c r="C43" s="76">
        <v>-4.73E-4</v>
      </c>
      <c r="D43" s="76">
        <v>8.5009999999999999E-3</v>
      </c>
      <c r="E43">
        <v>5.7910000000000001E-3</v>
      </c>
      <c r="F43" s="76">
        <v>9.4409999999999997E-3</v>
      </c>
      <c r="G43" s="76">
        <v>1.6972999999999999E-2</v>
      </c>
      <c r="H43">
        <v>-1.884E-3</v>
      </c>
      <c r="I43" s="76">
        <v>3.846E-3</v>
      </c>
      <c r="J43" s="76">
        <v>3.7680000000000001E-3</v>
      </c>
      <c r="K43">
        <v>9.9780000000000008E-3</v>
      </c>
      <c r="L43">
        <f t="shared" si="0"/>
        <v>0.19956000000000002</v>
      </c>
      <c r="M43">
        <v>9.1199999999999996E-3</v>
      </c>
      <c r="N43">
        <f t="shared" si="1"/>
        <v>0.18240000000000001</v>
      </c>
    </row>
    <row r="44" spans="1:14" x14ac:dyDescent="0.3">
      <c r="A44" s="75">
        <v>758</v>
      </c>
      <c r="B44" s="76">
        <v>1.5151E-2</v>
      </c>
      <c r="C44" s="76">
        <v>-4.7100000000000001E-4</v>
      </c>
      <c r="D44" s="76">
        <v>8.5400000000000007E-3</v>
      </c>
      <c r="E44">
        <v>5.8300000000000001E-3</v>
      </c>
      <c r="F44" s="76">
        <v>9.4750000000000008E-3</v>
      </c>
      <c r="G44" s="76">
        <v>1.7044E-2</v>
      </c>
      <c r="H44">
        <v>-1.8730000000000001E-3</v>
      </c>
      <c r="I44" s="76">
        <v>3.9139999999999999E-3</v>
      </c>
      <c r="J44" s="76">
        <v>3.79E-3</v>
      </c>
      <c r="K44">
        <v>1.0047E-2</v>
      </c>
      <c r="L44">
        <f t="shared" si="0"/>
        <v>0.20094000000000001</v>
      </c>
      <c r="M44">
        <v>9.1500000000000001E-3</v>
      </c>
      <c r="N44">
        <f t="shared" si="1"/>
        <v>0.183</v>
      </c>
    </row>
    <row r="45" spans="1:14" x14ac:dyDescent="0.3">
      <c r="A45" s="75">
        <v>757</v>
      </c>
      <c r="B45" s="76">
        <v>1.5176E-2</v>
      </c>
      <c r="C45" s="76">
        <v>-4.7199999999999998E-4</v>
      </c>
      <c r="D45" s="76">
        <v>8.5570000000000004E-3</v>
      </c>
      <c r="E45">
        <v>5.8770000000000003E-3</v>
      </c>
      <c r="F45" s="76">
        <v>9.5049999999999996E-3</v>
      </c>
      <c r="G45" s="76">
        <v>1.7132000000000001E-2</v>
      </c>
      <c r="H45">
        <v>-1.8439999999999999E-3</v>
      </c>
      <c r="I45" s="76">
        <v>3.9750000000000002E-3</v>
      </c>
      <c r="J45" s="76">
        <v>3.8279999999999998E-3</v>
      </c>
      <c r="K45">
        <v>1.0114E-2</v>
      </c>
      <c r="L45">
        <f t="shared" si="0"/>
        <v>0.20227999999999999</v>
      </c>
      <c r="M45">
        <v>9.1999999999999998E-3</v>
      </c>
      <c r="N45">
        <f t="shared" si="1"/>
        <v>0.184</v>
      </c>
    </row>
    <row r="46" spans="1:14" x14ac:dyDescent="0.3">
      <c r="A46" s="75">
        <v>756</v>
      </c>
      <c r="B46" s="76">
        <v>1.5198E-2</v>
      </c>
      <c r="C46" s="76">
        <v>-4.6299999999999998E-4</v>
      </c>
      <c r="D46" s="76">
        <v>8.6020000000000003E-3</v>
      </c>
      <c r="E46">
        <v>5.9230000000000003E-3</v>
      </c>
      <c r="F46" s="76">
        <v>9.5589999999999998E-3</v>
      </c>
      <c r="G46" s="76">
        <v>1.7228E-2</v>
      </c>
      <c r="H46">
        <v>-1.8029999999999999E-3</v>
      </c>
      <c r="I46" s="76">
        <v>4.0480000000000004E-3</v>
      </c>
      <c r="J46" s="76">
        <v>3.8960000000000002E-3</v>
      </c>
      <c r="K46">
        <v>1.0185E-2</v>
      </c>
      <c r="L46">
        <f t="shared" si="0"/>
        <v>0.20369999999999999</v>
      </c>
      <c r="M46">
        <v>9.2849999999999999E-3</v>
      </c>
      <c r="N46">
        <f t="shared" si="1"/>
        <v>0.1857</v>
      </c>
    </row>
    <row r="47" spans="1:14" x14ac:dyDescent="0.3">
      <c r="A47" s="75">
        <v>755</v>
      </c>
      <c r="B47" s="76">
        <v>1.5221E-2</v>
      </c>
      <c r="C47" s="76">
        <v>-4.9399999999999997E-4</v>
      </c>
      <c r="D47" s="76">
        <v>8.6429999999999996E-3</v>
      </c>
      <c r="E47">
        <v>5.9610000000000002E-3</v>
      </c>
      <c r="F47" s="76">
        <v>9.6039999999999997E-3</v>
      </c>
      <c r="G47" s="76">
        <v>1.7302000000000001E-2</v>
      </c>
      <c r="H47">
        <v>-1.771E-3</v>
      </c>
      <c r="I47" s="76">
        <v>4.0940000000000004E-3</v>
      </c>
      <c r="J47" s="76">
        <v>3.9290000000000002E-3</v>
      </c>
      <c r="K47">
        <v>1.0240000000000001E-2</v>
      </c>
      <c r="L47">
        <f t="shared" si="0"/>
        <v>0.20480000000000001</v>
      </c>
      <c r="M47">
        <v>9.3399999999999993E-3</v>
      </c>
      <c r="N47">
        <f t="shared" si="1"/>
        <v>0.18679999999999999</v>
      </c>
    </row>
    <row r="48" spans="1:14" x14ac:dyDescent="0.3">
      <c r="A48" s="75">
        <v>754</v>
      </c>
      <c r="B48" s="76">
        <v>1.5243E-2</v>
      </c>
      <c r="C48" s="76">
        <v>-4.8700000000000002E-4</v>
      </c>
      <c r="D48" s="76">
        <v>8.6759999999999997E-3</v>
      </c>
      <c r="E48">
        <v>5.9919999999999999E-3</v>
      </c>
      <c r="F48" s="76">
        <v>9.6559999999999997E-3</v>
      </c>
      <c r="G48" s="76">
        <v>1.7361000000000001E-2</v>
      </c>
      <c r="H48">
        <v>-1.7390000000000001E-3</v>
      </c>
      <c r="I48" s="76">
        <v>4.1339999999999997E-3</v>
      </c>
      <c r="J48" s="76">
        <v>3.9719999999999998E-3</v>
      </c>
      <c r="K48">
        <v>1.0291E-2</v>
      </c>
      <c r="L48">
        <f t="shared" si="0"/>
        <v>0.20582</v>
      </c>
      <c r="M48">
        <v>9.384E-3</v>
      </c>
      <c r="N48">
        <f t="shared" si="1"/>
        <v>0.18768000000000001</v>
      </c>
    </row>
    <row r="49" spans="1:14" x14ac:dyDescent="0.3">
      <c r="A49" s="75">
        <v>753</v>
      </c>
      <c r="B49" s="76">
        <v>1.5258000000000001E-2</v>
      </c>
      <c r="C49" s="76">
        <v>-4.84E-4</v>
      </c>
      <c r="D49" s="76">
        <v>8.6870000000000003E-3</v>
      </c>
      <c r="E49">
        <v>6.0350000000000004E-3</v>
      </c>
      <c r="F49" s="76">
        <v>9.6889999999999997E-3</v>
      </c>
      <c r="G49" s="76">
        <v>1.7403999999999999E-2</v>
      </c>
      <c r="H49">
        <v>-1.7279999999999999E-3</v>
      </c>
      <c r="I49" s="76">
        <v>4.1469999999999996E-3</v>
      </c>
      <c r="J49" s="76">
        <v>3.9909999999999998E-3</v>
      </c>
      <c r="K49">
        <v>1.0304000000000001E-2</v>
      </c>
      <c r="L49">
        <f t="shared" si="0"/>
        <v>0.20608000000000001</v>
      </c>
      <c r="M49">
        <v>9.4039999999999992E-3</v>
      </c>
      <c r="N49">
        <f t="shared" si="1"/>
        <v>0.18807999999999997</v>
      </c>
    </row>
    <row r="50" spans="1:14" x14ac:dyDescent="0.3">
      <c r="A50" s="75">
        <v>752</v>
      </c>
      <c r="B50" s="76">
        <v>1.5309E-2</v>
      </c>
      <c r="C50" s="76">
        <v>-4.5899999999999999E-4</v>
      </c>
      <c r="D50" s="76">
        <v>8.6899999999999998E-3</v>
      </c>
      <c r="E50">
        <v>6.0910000000000001E-3</v>
      </c>
      <c r="F50" s="76">
        <v>9.7479999999999997E-3</v>
      </c>
      <c r="G50" s="76">
        <v>1.7434999999999999E-2</v>
      </c>
      <c r="H50">
        <v>-1.6999999999999999E-3</v>
      </c>
      <c r="I50" s="76">
        <v>4.1539999999999997E-3</v>
      </c>
      <c r="J50" s="76">
        <v>4.0270000000000002E-3</v>
      </c>
      <c r="K50">
        <v>1.0329E-2</v>
      </c>
      <c r="L50">
        <f t="shared" si="0"/>
        <v>0.20657999999999999</v>
      </c>
      <c r="M50">
        <v>9.4599999999999997E-3</v>
      </c>
      <c r="N50">
        <f t="shared" si="1"/>
        <v>0.18919999999999998</v>
      </c>
    </row>
    <row r="51" spans="1:14" x14ac:dyDescent="0.3">
      <c r="A51" s="75">
        <v>751</v>
      </c>
      <c r="B51" s="76">
        <v>1.5347E-2</v>
      </c>
      <c r="C51" s="76">
        <v>-4.6000000000000001E-4</v>
      </c>
      <c r="D51" s="76">
        <v>8.6899999999999998E-3</v>
      </c>
      <c r="E51">
        <v>6.1330000000000004E-3</v>
      </c>
      <c r="F51" s="76">
        <v>9.8110000000000003E-3</v>
      </c>
      <c r="G51" s="76">
        <v>1.7423000000000001E-2</v>
      </c>
      <c r="H51">
        <v>-1.696E-3</v>
      </c>
      <c r="I51" s="76">
        <v>4.1580000000000002E-3</v>
      </c>
      <c r="J51" s="76">
        <v>4.032E-3</v>
      </c>
      <c r="K51">
        <v>1.0362E-2</v>
      </c>
      <c r="L51">
        <f t="shared" si="0"/>
        <v>0.20723999999999998</v>
      </c>
      <c r="M51">
        <v>9.495E-3</v>
      </c>
      <c r="N51">
        <f t="shared" si="1"/>
        <v>0.18990000000000001</v>
      </c>
    </row>
    <row r="52" spans="1:14" x14ac:dyDescent="0.3">
      <c r="A52" s="75">
        <v>750</v>
      </c>
      <c r="B52" s="76">
        <v>1.5377999999999999E-2</v>
      </c>
      <c r="C52" s="76">
        <v>-4.1899999999999999E-4</v>
      </c>
      <c r="D52" s="76">
        <v>8.7250000000000001E-3</v>
      </c>
      <c r="E52">
        <v>6.1919999999999996E-3</v>
      </c>
      <c r="F52" s="76">
        <v>9.8700000000000003E-3</v>
      </c>
      <c r="G52" s="76">
        <v>1.7472000000000001E-2</v>
      </c>
      <c r="H52">
        <v>-1.6559999999999999E-3</v>
      </c>
      <c r="I52" s="76">
        <v>4.2139999999999999E-3</v>
      </c>
      <c r="J52" s="76">
        <v>4.0670000000000003E-3</v>
      </c>
      <c r="K52">
        <v>1.043E-2</v>
      </c>
      <c r="L52">
        <f t="shared" si="0"/>
        <v>0.20860000000000001</v>
      </c>
      <c r="M52">
        <v>9.5399999999999999E-3</v>
      </c>
      <c r="N52">
        <f t="shared" si="1"/>
        <v>0.1908</v>
      </c>
    </row>
    <row r="53" spans="1:14" x14ac:dyDescent="0.3">
      <c r="A53" s="75">
        <v>749</v>
      </c>
      <c r="B53" s="76">
        <v>1.5421000000000001E-2</v>
      </c>
      <c r="C53" s="76">
        <v>-3.8400000000000001E-4</v>
      </c>
      <c r="D53" s="76">
        <v>8.7620000000000007E-3</v>
      </c>
      <c r="E53">
        <v>6.2610000000000001E-3</v>
      </c>
      <c r="F53" s="76">
        <v>9.9290000000000003E-3</v>
      </c>
      <c r="G53" s="76">
        <v>1.754E-2</v>
      </c>
      <c r="H53">
        <v>-1.6000000000000001E-3</v>
      </c>
      <c r="I53" s="76">
        <v>4.2469999999999999E-3</v>
      </c>
      <c r="J53" s="76">
        <v>4.13E-3</v>
      </c>
      <c r="K53">
        <v>1.0501E-2</v>
      </c>
      <c r="L53">
        <f t="shared" si="0"/>
        <v>0.21001999999999998</v>
      </c>
      <c r="M53">
        <v>9.5949999999999994E-3</v>
      </c>
      <c r="N53">
        <f t="shared" si="1"/>
        <v>0.19189999999999999</v>
      </c>
    </row>
    <row r="54" spans="1:14" x14ac:dyDescent="0.3">
      <c r="A54" s="75">
        <v>748</v>
      </c>
      <c r="B54" s="76">
        <v>1.5439E-2</v>
      </c>
      <c r="C54" s="76">
        <v>-3.5100000000000002E-4</v>
      </c>
      <c r="D54" s="76">
        <v>8.7930000000000005E-3</v>
      </c>
      <c r="E54">
        <v>6.3109999999999998E-3</v>
      </c>
      <c r="F54" s="76">
        <v>9.9930000000000001E-3</v>
      </c>
      <c r="G54" s="76">
        <v>1.7607000000000001E-2</v>
      </c>
      <c r="H54">
        <v>-1.5610000000000001E-3</v>
      </c>
      <c r="I54" s="76">
        <v>4.2950000000000002E-3</v>
      </c>
      <c r="J54" s="76">
        <v>4.1900000000000001E-3</v>
      </c>
      <c r="K54">
        <v>1.0572E-2</v>
      </c>
      <c r="L54">
        <f t="shared" si="0"/>
        <v>0.21143999999999999</v>
      </c>
      <c r="M54">
        <v>9.6430000000000005E-3</v>
      </c>
      <c r="N54">
        <f t="shared" si="1"/>
        <v>0.19286</v>
      </c>
    </row>
    <row r="55" spans="1:14" x14ac:dyDescent="0.3">
      <c r="A55" s="75">
        <v>747</v>
      </c>
      <c r="B55" s="76">
        <v>1.5480000000000001E-2</v>
      </c>
      <c r="C55" s="76">
        <v>-3.39E-4</v>
      </c>
      <c r="D55" s="76">
        <v>8.8369999999999994E-3</v>
      </c>
      <c r="E55">
        <v>6.3489999999999996E-3</v>
      </c>
      <c r="F55" s="76">
        <v>1.0036E-2</v>
      </c>
      <c r="G55" s="76">
        <v>1.7646999999999999E-2</v>
      </c>
      <c r="H55">
        <v>-1.5280000000000001E-3</v>
      </c>
      <c r="I55" s="76">
        <v>4.3179999999999998E-3</v>
      </c>
      <c r="J55" s="76">
        <v>4.2259999999999997E-3</v>
      </c>
      <c r="K55">
        <v>1.0626E-2</v>
      </c>
      <c r="L55">
        <f t="shared" si="0"/>
        <v>0.21251999999999999</v>
      </c>
      <c r="M55">
        <v>9.6699999999999998E-3</v>
      </c>
      <c r="N55">
        <f t="shared" si="1"/>
        <v>0.19339999999999999</v>
      </c>
    </row>
    <row r="56" spans="1:14" x14ac:dyDescent="0.3">
      <c r="A56" s="75">
        <v>746</v>
      </c>
      <c r="B56" s="76">
        <v>1.5472E-2</v>
      </c>
      <c r="C56" s="76">
        <v>-3.1300000000000002E-4</v>
      </c>
      <c r="D56" s="76">
        <v>8.8900000000000003E-3</v>
      </c>
      <c r="E56">
        <v>6.3959999999999998E-3</v>
      </c>
      <c r="F56" s="76">
        <v>1.0071E-2</v>
      </c>
      <c r="G56" s="76">
        <v>1.7727E-2</v>
      </c>
      <c r="H56">
        <v>-1.506E-3</v>
      </c>
      <c r="I56" s="76">
        <v>4.3790000000000001E-3</v>
      </c>
      <c r="J56" s="76">
        <v>4.2640000000000004E-3</v>
      </c>
      <c r="K56">
        <v>1.0695E-2</v>
      </c>
      <c r="L56">
        <f t="shared" si="0"/>
        <v>0.21389999999999998</v>
      </c>
      <c r="M56">
        <v>9.7190000000000002E-3</v>
      </c>
      <c r="N56">
        <f t="shared" si="1"/>
        <v>0.19438</v>
      </c>
    </row>
    <row r="57" spans="1:14" x14ac:dyDescent="0.3">
      <c r="A57" s="75">
        <v>745</v>
      </c>
      <c r="B57" s="76">
        <v>1.5495E-2</v>
      </c>
      <c r="C57" s="76">
        <v>-3.0400000000000002E-4</v>
      </c>
      <c r="D57" s="76">
        <v>8.9230000000000004E-3</v>
      </c>
      <c r="E57">
        <v>6.4320000000000002E-3</v>
      </c>
      <c r="F57" s="76">
        <v>1.0120000000000001E-2</v>
      </c>
      <c r="G57" s="76">
        <v>1.7811E-2</v>
      </c>
      <c r="H57">
        <v>-1.464E-3</v>
      </c>
      <c r="I57" s="76">
        <v>4.424E-3</v>
      </c>
      <c r="J57" s="76">
        <v>4.3150000000000003E-3</v>
      </c>
      <c r="K57">
        <v>1.0758999999999999E-2</v>
      </c>
      <c r="L57">
        <f t="shared" si="0"/>
        <v>0.21517999999999998</v>
      </c>
      <c r="M57">
        <v>9.7750000000000007E-3</v>
      </c>
      <c r="N57">
        <f t="shared" si="1"/>
        <v>0.19550000000000001</v>
      </c>
    </row>
    <row r="58" spans="1:14" x14ac:dyDescent="0.3">
      <c r="A58" s="75">
        <v>744</v>
      </c>
      <c r="B58" s="76">
        <v>1.5520000000000001E-2</v>
      </c>
      <c r="C58" s="76">
        <v>-3.0899999999999998E-4</v>
      </c>
      <c r="D58" s="76">
        <v>8.9569999999999997E-3</v>
      </c>
      <c r="E58">
        <v>6.4729999999999996E-3</v>
      </c>
      <c r="F58" s="76">
        <v>1.017E-2</v>
      </c>
      <c r="G58" s="76">
        <v>1.7885000000000002E-2</v>
      </c>
      <c r="H58">
        <v>-1.4419999999999999E-3</v>
      </c>
      <c r="I58" s="76">
        <v>4.4920000000000003E-3</v>
      </c>
      <c r="J58" s="76">
        <v>4.3540000000000002E-3</v>
      </c>
      <c r="K58">
        <v>1.0817E-2</v>
      </c>
      <c r="L58">
        <f t="shared" si="0"/>
        <v>0.21634</v>
      </c>
      <c r="M58">
        <v>9.8399999999999998E-3</v>
      </c>
      <c r="N58">
        <f t="shared" si="1"/>
        <v>0.1968</v>
      </c>
    </row>
    <row r="59" spans="1:14" x14ac:dyDescent="0.3">
      <c r="A59" s="75">
        <v>743</v>
      </c>
      <c r="B59" s="76">
        <v>1.5535E-2</v>
      </c>
      <c r="C59" s="76">
        <v>-3.3799999999999998E-4</v>
      </c>
      <c r="D59" s="76">
        <v>8.9619999999999995E-3</v>
      </c>
      <c r="E59">
        <v>6.4869999999999997E-3</v>
      </c>
      <c r="F59" s="76">
        <v>1.0215E-2</v>
      </c>
      <c r="G59" s="76">
        <v>1.7923999999999999E-2</v>
      </c>
      <c r="H59">
        <v>-1.431E-3</v>
      </c>
      <c r="I59" s="76">
        <v>4.5110000000000003E-3</v>
      </c>
      <c r="J59" s="76">
        <v>4.4070000000000003E-3</v>
      </c>
      <c r="K59">
        <v>1.0864E-2</v>
      </c>
      <c r="L59">
        <f t="shared" si="0"/>
        <v>0.21728</v>
      </c>
      <c r="M59">
        <v>9.8720000000000006E-3</v>
      </c>
      <c r="N59">
        <f t="shared" si="1"/>
        <v>0.19744</v>
      </c>
    </row>
    <row r="60" spans="1:14" x14ac:dyDescent="0.3">
      <c r="A60" s="75">
        <v>742</v>
      </c>
      <c r="B60" s="76">
        <v>1.5549E-2</v>
      </c>
      <c r="C60" s="76">
        <v>-3.3399999999999999E-4</v>
      </c>
      <c r="D60" s="76">
        <v>9.0030000000000006E-3</v>
      </c>
      <c r="E60">
        <v>6.4989999999999996E-3</v>
      </c>
      <c r="F60" s="76">
        <v>1.0255E-2</v>
      </c>
      <c r="G60" s="76">
        <v>1.7977E-2</v>
      </c>
      <c r="H60">
        <v>-1.4009999999999999E-3</v>
      </c>
      <c r="I60" s="76">
        <v>4.5620000000000001E-3</v>
      </c>
      <c r="J60" s="76">
        <v>4.4260000000000002E-3</v>
      </c>
      <c r="K60">
        <v>1.089E-2</v>
      </c>
      <c r="L60">
        <f t="shared" si="0"/>
        <v>0.21779999999999999</v>
      </c>
      <c r="M60">
        <v>9.8799999999999999E-3</v>
      </c>
      <c r="N60">
        <f t="shared" si="1"/>
        <v>0.1976</v>
      </c>
    </row>
    <row r="61" spans="1:14" x14ac:dyDescent="0.3">
      <c r="A61" s="75">
        <v>741</v>
      </c>
      <c r="B61" s="76">
        <v>1.5551000000000001E-2</v>
      </c>
      <c r="C61" s="76">
        <v>-3.28E-4</v>
      </c>
      <c r="D61" s="76">
        <v>9.0200000000000002E-3</v>
      </c>
      <c r="E61">
        <v>6.5269999999999998E-3</v>
      </c>
      <c r="F61" s="76">
        <v>1.0297000000000001E-2</v>
      </c>
      <c r="G61" s="76">
        <v>1.8023000000000001E-2</v>
      </c>
      <c r="H61">
        <v>-1.39E-3</v>
      </c>
      <c r="I61" s="76">
        <v>4.5979999999999997E-3</v>
      </c>
      <c r="J61" s="76">
        <v>4.4669999999999996E-3</v>
      </c>
      <c r="K61">
        <v>1.0914E-2</v>
      </c>
      <c r="L61">
        <f t="shared" si="0"/>
        <v>0.21828</v>
      </c>
      <c r="M61">
        <v>9.9190000000000007E-3</v>
      </c>
      <c r="N61">
        <f t="shared" si="1"/>
        <v>0.19838</v>
      </c>
    </row>
    <row r="62" spans="1:14" x14ac:dyDescent="0.3">
      <c r="A62" s="75">
        <v>740</v>
      </c>
      <c r="B62" s="76">
        <v>1.5589E-2</v>
      </c>
      <c r="C62" s="76">
        <v>-2.9500000000000001E-4</v>
      </c>
      <c r="D62" s="76">
        <v>9.0539999999999995E-3</v>
      </c>
      <c r="E62">
        <v>6.5890000000000002E-3</v>
      </c>
      <c r="F62" s="76">
        <v>1.0385999999999999E-2</v>
      </c>
      <c r="G62" s="76">
        <v>1.8079000000000001E-2</v>
      </c>
      <c r="H62">
        <v>-1.3519999999999999E-3</v>
      </c>
      <c r="I62" s="76">
        <v>4.6490000000000004E-3</v>
      </c>
      <c r="J62" s="76">
        <v>4.5240000000000002E-3</v>
      </c>
      <c r="K62">
        <v>1.0963000000000001E-2</v>
      </c>
      <c r="L62">
        <f t="shared" si="0"/>
        <v>0.21926000000000001</v>
      </c>
      <c r="M62">
        <v>9.9749999999999995E-3</v>
      </c>
      <c r="N62">
        <f t="shared" si="1"/>
        <v>0.19949999999999998</v>
      </c>
    </row>
    <row r="63" spans="1:14" x14ac:dyDescent="0.3">
      <c r="A63" s="75">
        <v>739</v>
      </c>
      <c r="B63" s="76">
        <v>1.5616E-2</v>
      </c>
      <c r="C63" s="76">
        <v>-2.9999999999999997E-4</v>
      </c>
      <c r="D63" s="76">
        <v>9.0550000000000005E-3</v>
      </c>
      <c r="E63">
        <v>6.6340000000000001E-3</v>
      </c>
      <c r="F63" s="76">
        <v>1.0455000000000001E-2</v>
      </c>
      <c r="G63" s="76">
        <v>1.8106000000000001E-2</v>
      </c>
      <c r="H63">
        <v>-1.32E-3</v>
      </c>
      <c r="I63" s="76">
        <v>4.6839999999999998E-3</v>
      </c>
      <c r="J63" s="76">
        <v>4.5500000000000002E-3</v>
      </c>
      <c r="K63">
        <v>1.1006E-2</v>
      </c>
      <c r="L63">
        <f t="shared" si="0"/>
        <v>0.22012000000000001</v>
      </c>
      <c r="M63">
        <v>9.9989999999999992E-3</v>
      </c>
      <c r="N63">
        <f t="shared" si="1"/>
        <v>0.19997999999999999</v>
      </c>
    </row>
    <row r="64" spans="1:14" x14ac:dyDescent="0.3">
      <c r="A64" s="75">
        <v>738</v>
      </c>
      <c r="B64" s="76">
        <v>1.5628E-2</v>
      </c>
      <c r="C64" s="76">
        <v>-2.8800000000000001E-4</v>
      </c>
      <c r="D64" s="76">
        <v>9.0740000000000005E-3</v>
      </c>
      <c r="E64">
        <v>6.6880000000000004E-3</v>
      </c>
      <c r="F64" s="76">
        <v>1.0539E-2</v>
      </c>
      <c r="G64" s="76">
        <v>1.8173000000000002E-2</v>
      </c>
      <c r="H64">
        <v>-1.2780000000000001E-3</v>
      </c>
      <c r="I64" s="76">
        <v>4.7210000000000004E-3</v>
      </c>
      <c r="J64" s="76">
        <v>4.5690000000000001E-3</v>
      </c>
      <c r="K64">
        <v>1.1061E-2</v>
      </c>
      <c r="L64">
        <f t="shared" si="0"/>
        <v>0.22122</v>
      </c>
      <c r="M64">
        <v>1.0035000000000001E-2</v>
      </c>
      <c r="N64">
        <f t="shared" si="1"/>
        <v>0.20070000000000002</v>
      </c>
    </row>
    <row r="65" spans="1:14" x14ac:dyDescent="0.3">
      <c r="A65" s="75">
        <v>737</v>
      </c>
      <c r="B65" s="76">
        <v>1.5630999999999999E-2</v>
      </c>
      <c r="C65" s="76">
        <v>-2.9100000000000003E-4</v>
      </c>
      <c r="D65" s="76">
        <v>9.0980000000000002E-3</v>
      </c>
      <c r="E65">
        <v>6.7409999999999996E-3</v>
      </c>
      <c r="F65" s="76">
        <v>1.0603E-2</v>
      </c>
      <c r="G65" s="76">
        <v>1.8238999999999998E-2</v>
      </c>
      <c r="H65">
        <v>-1.245E-3</v>
      </c>
      <c r="I65" s="76">
        <v>4.7330000000000002E-3</v>
      </c>
      <c r="J65" s="76">
        <v>4.6109999999999996E-3</v>
      </c>
      <c r="K65">
        <v>1.1103999999999999E-2</v>
      </c>
      <c r="L65">
        <f t="shared" si="0"/>
        <v>0.22208</v>
      </c>
      <c r="M65">
        <v>1.0095E-2</v>
      </c>
      <c r="N65">
        <f t="shared" si="1"/>
        <v>0.2019</v>
      </c>
    </row>
    <row r="66" spans="1:14" x14ac:dyDescent="0.3">
      <c r="A66" s="75">
        <v>736</v>
      </c>
      <c r="B66" s="76">
        <v>1.5649E-2</v>
      </c>
      <c r="C66" s="76">
        <v>-2.7500000000000002E-4</v>
      </c>
      <c r="D66" s="76">
        <v>9.129E-3</v>
      </c>
      <c r="E66">
        <v>6.7799999999999996E-3</v>
      </c>
      <c r="F66" s="76">
        <v>1.0670000000000001E-2</v>
      </c>
      <c r="G66" s="76">
        <v>1.8289E-2</v>
      </c>
      <c r="H66">
        <v>-1.2440000000000001E-3</v>
      </c>
      <c r="I66" s="76">
        <v>4.7710000000000001E-3</v>
      </c>
      <c r="J66" s="76">
        <v>4.6239999999999996E-3</v>
      </c>
      <c r="K66">
        <v>1.1169E-2</v>
      </c>
      <c r="L66">
        <f t="shared" si="0"/>
        <v>0.22338</v>
      </c>
      <c r="M66">
        <v>1.0147E-2</v>
      </c>
      <c r="N66">
        <f t="shared" si="1"/>
        <v>0.20294000000000001</v>
      </c>
    </row>
    <row r="67" spans="1:14" x14ac:dyDescent="0.3">
      <c r="A67" s="75">
        <v>735</v>
      </c>
      <c r="B67" s="76">
        <v>1.5658999999999999E-2</v>
      </c>
      <c r="C67" s="76">
        <v>-2.8600000000000001E-4</v>
      </c>
      <c r="D67" s="76">
        <v>9.1459999999999996E-3</v>
      </c>
      <c r="E67">
        <v>6.7850000000000002E-3</v>
      </c>
      <c r="F67" s="76">
        <v>1.0685E-2</v>
      </c>
      <c r="G67" s="76">
        <v>1.8315000000000001E-2</v>
      </c>
      <c r="H67">
        <v>-1.2639999999999999E-3</v>
      </c>
      <c r="I67" s="76">
        <v>4.777E-3</v>
      </c>
      <c r="J67" s="76">
        <v>4.6369999999999996E-3</v>
      </c>
      <c r="K67">
        <v>1.1209999999999999E-2</v>
      </c>
      <c r="L67">
        <f t="shared" ref="L67:L130" si="2">K67*20</f>
        <v>0.22419999999999998</v>
      </c>
      <c r="M67">
        <v>1.0142E-2</v>
      </c>
      <c r="N67">
        <f t="shared" ref="N67:N130" si="3">M67*20</f>
        <v>0.20283999999999999</v>
      </c>
    </row>
    <row r="68" spans="1:14" x14ac:dyDescent="0.3">
      <c r="A68" s="75">
        <v>734</v>
      </c>
      <c r="B68" s="76">
        <v>1.5650000000000001E-2</v>
      </c>
      <c r="C68" s="76">
        <v>-2.61E-4</v>
      </c>
      <c r="D68" s="76">
        <v>9.1760000000000001E-3</v>
      </c>
      <c r="E68">
        <v>6.8240000000000002E-3</v>
      </c>
      <c r="F68" s="76">
        <v>1.0725E-2</v>
      </c>
      <c r="G68" s="76">
        <v>1.8401000000000001E-2</v>
      </c>
      <c r="H68">
        <v>-1.23E-3</v>
      </c>
      <c r="I68" s="76">
        <v>4.8180000000000002E-3</v>
      </c>
      <c r="J68" s="76">
        <v>4.692E-3</v>
      </c>
      <c r="K68">
        <v>1.1285999999999999E-2</v>
      </c>
      <c r="L68">
        <f t="shared" si="2"/>
        <v>0.22571999999999998</v>
      </c>
      <c r="M68">
        <v>1.0189999999999999E-2</v>
      </c>
      <c r="N68">
        <f t="shared" si="3"/>
        <v>0.20379999999999998</v>
      </c>
    </row>
    <row r="69" spans="1:14" x14ac:dyDescent="0.3">
      <c r="A69" s="75">
        <v>733</v>
      </c>
      <c r="B69" s="76">
        <v>1.5664000000000001E-2</v>
      </c>
      <c r="C69" s="76">
        <v>-2.5099999999999998E-4</v>
      </c>
      <c r="D69" s="76">
        <v>9.1830000000000002E-3</v>
      </c>
      <c r="E69">
        <v>6.8719999999999996E-3</v>
      </c>
      <c r="F69" s="76">
        <v>1.0767000000000001E-2</v>
      </c>
      <c r="G69" s="76">
        <v>1.8459E-2</v>
      </c>
      <c r="H69">
        <v>-1.194E-3</v>
      </c>
      <c r="I69" s="76">
        <v>4.8840000000000003E-3</v>
      </c>
      <c r="J69" s="76">
        <v>4.751E-3</v>
      </c>
      <c r="K69">
        <v>1.1351E-2</v>
      </c>
      <c r="L69">
        <f t="shared" si="2"/>
        <v>0.22702</v>
      </c>
      <c r="M69">
        <v>1.0243E-2</v>
      </c>
      <c r="N69">
        <f t="shared" si="3"/>
        <v>0.20486000000000001</v>
      </c>
    </row>
    <row r="70" spans="1:14" x14ac:dyDescent="0.3">
      <c r="A70" s="75">
        <v>732</v>
      </c>
      <c r="B70" s="76">
        <v>1.5667E-2</v>
      </c>
      <c r="C70" s="76">
        <v>-2.4699999999999999E-4</v>
      </c>
      <c r="D70" s="76">
        <v>9.2069999999999999E-3</v>
      </c>
      <c r="E70">
        <v>6.9119999999999997E-3</v>
      </c>
      <c r="F70" s="76">
        <v>1.0824E-2</v>
      </c>
      <c r="G70" s="76">
        <v>1.8506999999999999E-2</v>
      </c>
      <c r="H70">
        <v>-1.1689999999999999E-3</v>
      </c>
      <c r="I70" s="76">
        <v>4.9179999999999996E-3</v>
      </c>
      <c r="J70" s="76">
        <v>4.8060000000000004E-3</v>
      </c>
      <c r="K70">
        <v>1.1416000000000001E-2</v>
      </c>
      <c r="L70">
        <f t="shared" si="2"/>
        <v>0.22832000000000002</v>
      </c>
      <c r="M70">
        <v>1.0296E-2</v>
      </c>
      <c r="N70">
        <f t="shared" si="3"/>
        <v>0.20591999999999999</v>
      </c>
    </row>
    <row r="71" spans="1:14" x14ac:dyDescent="0.3">
      <c r="A71" s="75">
        <v>731</v>
      </c>
      <c r="B71" s="76">
        <v>1.567E-2</v>
      </c>
      <c r="C71" s="76">
        <v>-2.4000000000000001E-4</v>
      </c>
      <c r="D71" s="76">
        <v>9.2510000000000005E-3</v>
      </c>
      <c r="E71">
        <v>6.9280000000000001E-3</v>
      </c>
      <c r="F71" s="76">
        <v>1.0867E-2</v>
      </c>
      <c r="G71" s="76">
        <v>1.8568000000000001E-2</v>
      </c>
      <c r="H71">
        <v>-1.16E-3</v>
      </c>
      <c r="I71" s="76">
        <v>4.9420000000000002E-3</v>
      </c>
      <c r="J71" s="76">
        <v>4.823E-3</v>
      </c>
      <c r="K71">
        <v>1.1462E-2</v>
      </c>
      <c r="L71">
        <f t="shared" si="2"/>
        <v>0.22924</v>
      </c>
      <c r="M71">
        <v>1.0317E-2</v>
      </c>
      <c r="N71">
        <f t="shared" si="3"/>
        <v>0.20634</v>
      </c>
    </row>
    <row r="72" spans="1:14" x14ac:dyDescent="0.3">
      <c r="A72" s="75">
        <v>730</v>
      </c>
      <c r="B72" s="76">
        <v>1.566E-2</v>
      </c>
      <c r="C72" s="76">
        <v>-2.2900000000000001E-4</v>
      </c>
      <c r="D72" s="76">
        <v>9.2969999999999997E-3</v>
      </c>
      <c r="E72">
        <v>6.9389999999999999E-3</v>
      </c>
      <c r="F72" s="76">
        <v>1.0904E-2</v>
      </c>
      <c r="G72" s="76">
        <v>1.8623000000000001E-2</v>
      </c>
      <c r="H72">
        <v>-1.1479999999999999E-3</v>
      </c>
      <c r="I72" s="76">
        <v>4.9519999999999998E-3</v>
      </c>
      <c r="J72" s="76">
        <v>4.8370000000000002E-3</v>
      </c>
      <c r="K72">
        <v>1.1495999999999999E-2</v>
      </c>
      <c r="L72">
        <f t="shared" si="2"/>
        <v>0.22991999999999999</v>
      </c>
      <c r="M72">
        <v>1.0337000000000001E-2</v>
      </c>
      <c r="N72">
        <f t="shared" si="3"/>
        <v>0.20674000000000001</v>
      </c>
    </row>
    <row r="73" spans="1:14" x14ac:dyDescent="0.3">
      <c r="A73" s="75">
        <v>729</v>
      </c>
      <c r="B73" s="76">
        <v>1.5677E-2</v>
      </c>
      <c r="C73" s="76">
        <v>-2.1900000000000001E-4</v>
      </c>
      <c r="D73" s="76">
        <v>9.2980000000000007E-3</v>
      </c>
      <c r="E73">
        <v>6.9439999999999997E-3</v>
      </c>
      <c r="F73" s="76">
        <v>1.0932000000000001E-2</v>
      </c>
      <c r="G73" s="76">
        <v>1.8658000000000001E-2</v>
      </c>
      <c r="H73">
        <v>-1.1440000000000001E-3</v>
      </c>
      <c r="I73" s="76">
        <v>4.9649999999999998E-3</v>
      </c>
      <c r="J73" s="76">
        <v>4.8589999999999996E-3</v>
      </c>
      <c r="K73">
        <v>1.1506000000000001E-2</v>
      </c>
      <c r="L73">
        <f t="shared" si="2"/>
        <v>0.23012000000000002</v>
      </c>
      <c r="M73">
        <v>1.0349000000000001E-2</v>
      </c>
      <c r="N73">
        <f t="shared" si="3"/>
        <v>0.20698</v>
      </c>
    </row>
    <row r="74" spans="1:14" x14ac:dyDescent="0.3">
      <c r="A74" s="75">
        <v>728</v>
      </c>
      <c r="B74" s="76">
        <v>1.5694E-2</v>
      </c>
      <c r="C74" s="76">
        <v>-2.1800000000000001E-4</v>
      </c>
      <c r="D74" s="76">
        <v>9.3109999999999998E-3</v>
      </c>
      <c r="E74">
        <v>6.9709999999999998E-3</v>
      </c>
      <c r="F74" s="76">
        <v>1.0983E-2</v>
      </c>
      <c r="G74" s="76">
        <v>1.8669000000000002E-2</v>
      </c>
      <c r="H74">
        <v>-1.1349999999999999E-3</v>
      </c>
      <c r="I74" s="76">
        <v>4.9699999999999996E-3</v>
      </c>
      <c r="J74" s="76">
        <v>4.8929999999999998E-3</v>
      </c>
      <c r="K74">
        <v>1.1509999999999999E-2</v>
      </c>
      <c r="L74">
        <f t="shared" si="2"/>
        <v>0.23019999999999999</v>
      </c>
      <c r="M74">
        <v>1.0355E-2</v>
      </c>
      <c r="N74">
        <f t="shared" si="3"/>
        <v>0.20710000000000001</v>
      </c>
    </row>
    <row r="75" spans="1:14" x14ac:dyDescent="0.3">
      <c r="A75" s="75">
        <v>727</v>
      </c>
      <c r="B75" s="76">
        <v>1.5699000000000001E-2</v>
      </c>
      <c r="C75" s="76">
        <v>-2.02E-4</v>
      </c>
      <c r="D75" s="76">
        <v>9.306E-3</v>
      </c>
      <c r="E75">
        <v>6.9979999999999999E-3</v>
      </c>
      <c r="F75" s="76">
        <v>1.1021E-2</v>
      </c>
      <c r="G75" s="76">
        <v>1.8676999999999999E-2</v>
      </c>
      <c r="H75">
        <v>-1.116E-3</v>
      </c>
      <c r="I75" s="76">
        <v>5.0020000000000004E-3</v>
      </c>
      <c r="J75" s="76">
        <v>4.8989999999999997E-3</v>
      </c>
      <c r="K75">
        <v>1.1547E-2</v>
      </c>
      <c r="L75">
        <f t="shared" si="2"/>
        <v>0.23094000000000001</v>
      </c>
      <c r="M75">
        <v>1.0352E-2</v>
      </c>
      <c r="N75">
        <f t="shared" si="3"/>
        <v>0.20704</v>
      </c>
    </row>
    <row r="76" spans="1:14" x14ac:dyDescent="0.3">
      <c r="A76" s="75">
        <v>726</v>
      </c>
      <c r="B76" s="76">
        <v>1.5703000000000002E-2</v>
      </c>
      <c r="C76" s="76">
        <v>-1.83E-4</v>
      </c>
      <c r="D76" s="76">
        <v>9.3080000000000003E-3</v>
      </c>
      <c r="E76">
        <v>7.0489999999999997E-3</v>
      </c>
      <c r="F76" s="76">
        <v>1.1084E-2</v>
      </c>
      <c r="G76" s="76">
        <v>1.8723E-2</v>
      </c>
      <c r="H76">
        <v>-1.0950000000000001E-3</v>
      </c>
      <c r="I76" s="76">
        <v>5.0419999999999996E-3</v>
      </c>
      <c r="J76" s="76">
        <v>4.9160000000000002E-3</v>
      </c>
      <c r="K76">
        <v>1.1586000000000001E-2</v>
      </c>
      <c r="L76">
        <f t="shared" si="2"/>
        <v>0.23172000000000001</v>
      </c>
      <c r="M76">
        <v>1.0375000000000001E-2</v>
      </c>
      <c r="N76">
        <f t="shared" si="3"/>
        <v>0.20750000000000002</v>
      </c>
    </row>
    <row r="77" spans="1:14" x14ac:dyDescent="0.3">
      <c r="A77" s="75">
        <v>725</v>
      </c>
      <c r="B77" s="76">
        <v>1.5743E-2</v>
      </c>
      <c r="C77" s="76">
        <v>-1.8900000000000001E-4</v>
      </c>
      <c r="D77" s="76">
        <v>9.3120000000000008E-3</v>
      </c>
      <c r="E77">
        <v>7.0990000000000003E-3</v>
      </c>
      <c r="F77" s="76">
        <v>1.1150999999999999E-2</v>
      </c>
      <c r="G77" s="76">
        <v>1.8782E-2</v>
      </c>
      <c r="H77">
        <v>-1.0610000000000001E-3</v>
      </c>
      <c r="I77" s="76">
        <v>5.0619999999999997E-3</v>
      </c>
      <c r="J77" s="76">
        <v>4.9430000000000003E-3</v>
      </c>
      <c r="K77">
        <v>1.1643000000000001E-2</v>
      </c>
      <c r="L77">
        <f t="shared" si="2"/>
        <v>0.23286000000000001</v>
      </c>
      <c r="M77">
        <v>1.0418999999999999E-2</v>
      </c>
      <c r="N77">
        <f t="shared" si="3"/>
        <v>0.20837999999999998</v>
      </c>
    </row>
    <row r="78" spans="1:14" x14ac:dyDescent="0.3">
      <c r="A78" s="75">
        <v>724</v>
      </c>
      <c r="B78" s="76">
        <v>1.5786000000000001E-2</v>
      </c>
      <c r="C78" s="76">
        <v>-1.84E-4</v>
      </c>
      <c r="D78" s="76">
        <v>9.3189999999999992E-3</v>
      </c>
      <c r="E78">
        <v>7.1250000000000003E-3</v>
      </c>
      <c r="F78" s="76">
        <v>1.1224E-2</v>
      </c>
      <c r="G78" s="76">
        <v>1.8846000000000002E-2</v>
      </c>
      <c r="H78">
        <v>-1.06E-3</v>
      </c>
      <c r="I78" s="76">
        <v>5.0870000000000004E-3</v>
      </c>
      <c r="J78" s="76">
        <v>4.9610000000000001E-3</v>
      </c>
      <c r="K78">
        <v>1.1697000000000001E-2</v>
      </c>
      <c r="L78">
        <f t="shared" si="2"/>
        <v>0.23394000000000001</v>
      </c>
      <c r="M78">
        <v>1.0430999999999999E-2</v>
      </c>
      <c r="N78">
        <f t="shared" si="3"/>
        <v>0.20861999999999997</v>
      </c>
    </row>
    <row r="79" spans="1:14" x14ac:dyDescent="0.3">
      <c r="A79" s="75">
        <v>723</v>
      </c>
      <c r="B79" s="76">
        <v>1.5802E-2</v>
      </c>
      <c r="C79" s="76">
        <v>-1.84E-4</v>
      </c>
      <c r="D79" s="76">
        <v>9.358E-3</v>
      </c>
      <c r="E79">
        <v>7.1679999999999999E-3</v>
      </c>
      <c r="F79" s="76">
        <v>1.1273E-2</v>
      </c>
      <c r="G79" s="76">
        <v>1.8925000000000001E-2</v>
      </c>
      <c r="H79">
        <v>-1.008E-3</v>
      </c>
      <c r="I79" s="76">
        <v>5.1180000000000002E-3</v>
      </c>
      <c r="J79" s="76">
        <v>4.9979999999999998E-3</v>
      </c>
      <c r="K79">
        <v>1.1745E-2</v>
      </c>
      <c r="L79">
        <f t="shared" si="2"/>
        <v>0.2349</v>
      </c>
      <c r="M79">
        <v>1.0468E-2</v>
      </c>
      <c r="N79">
        <f t="shared" si="3"/>
        <v>0.20935999999999999</v>
      </c>
    </row>
    <row r="80" spans="1:14" x14ac:dyDescent="0.3">
      <c r="A80" s="75">
        <v>722</v>
      </c>
      <c r="B80" s="76">
        <v>1.5800000000000002E-2</v>
      </c>
      <c r="C80" s="76">
        <v>-1.66E-4</v>
      </c>
      <c r="D80" s="76">
        <v>9.3849999999999992E-3</v>
      </c>
      <c r="E80">
        <v>7.2160000000000002E-3</v>
      </c>
      <c r="F80" s="76">
        <v>1.1322E-2</v>
      </c>
      <c r="G80" s="76">
        <v>1.8995000000000001E-2</v>
      </c>
      <c r="H80">
        <v>-9.810000000000001E-4</v>
      </c>
      <c r="I80" s="76">
        <v>5.1729999999999996E-3</v>
      </c>
      <c r="J80" s="76">
        <v>5.0359999999999997E-3</v>
      </c>
      <c r="K80">
        <v>1.1802E-2</v>
      </c>
      <c r="L80">
        <f t="shared" si="2"/>
        <v>0.23604</v>
      </c>
      <c r="M80">
        <v>1.0517E-2</v>
      </c>
      <c r="N80">
        <f t="shared" si="3"/>
        <v>0.21034</v>
      </c>
    </row>
    <row r="81" spans="1:14" x14ac:dyDescent="0.3">
      <c r="A81" s="75">
        <v>721</v>
      </c>
      <c r="B81" s="76">
        <v>1.583E-2</v>
      </c>
      <c r="C81" s="76">
        <v>-1.6699999999999999E-4</v>
      </c>
      <c r="D81" s="76">
        <v>9.4260000000000004E-3</v>
      </c>
      <c r="E81">
        <v>7.2779999999999997E-3</v>
      </c>
      <c r="F81" s="76">
        <v>1.1384E-2</v>
      </c>
      <c r="G81" s="76">
        <v>1.9068999999999999E-2</v>
      </c>
      <c r="H81">
        <v>-9.5799999999999998E-4</v>
      </c>
      <c r="I81" s="76">
        <v>5.2230000000000002E-3</v>
      </c>
      <c r="J81" s="76">
        <v>5.0870000000000004E-3</v>
      </c>
      <c r="K81">
        <v>1.188E-2</v>
      </c>
      <c r="L81">
        <f t="shared" si="2"/>
        <v>0.23760000000000001</v>
      </c>
      <c r="M81">
        <v>1.0593E-2</v>
      </c>
      <c r="N81">
        <f t="shared" si="3"/>
        <v>0.21185999999999999</v>
      </c>
    </row>
    <row r="82" spans="1:14" x14ac:dyDescent="0.3">
      <c r="A82" s="75">
        <v>720</v>
      </c>
      <c r="B82" s="76">
        <v>1.5851000000000001E-2</v>
      </c>
      <c r="C82" s="76">
        <v>-1.7200000000000001E-4</v>
      </c>
      <c r="D82" s="76">
        <v>9.4649999999999995E-3</v>
      </c>
      <c r="E82">
        <v>7.3109999999999998E-3</v>
      </c>
      <c r="F82" s="76">
        <v>1.1428000000000001E-2</v>
      </c>
      <c r="G82" s="76">
        <v>1.9109000000000001E-2</v>
      </c>
      <c r="H82">
        <v>-9.5600000000000004E-4</v>
      </c>
      <c r="I82" s="76">
        <v>5.2690000000000002E-3</v>
      </c>
      <c r="J82" s="76">
        <v>5.1279999999999997E-3</v>
      </c>
      <c r="K82">
        <v>1.1957000000000001E-2</v>
      </c>
      <c r="L82">
        <f t="shared" si="2"/>
        <v>0.23914000000000002</v>
      </c>
      <c r="M82">
        <v>1.0645E-2</v>
      </c>
      <c r="N82">
        <f t="shared" si="3"/>
        <v>0.21290000000000001</v>
      </c>
    </row>
    <row r="83" spans="1:14" x14ac:dyDescent="0.3">
      <c r="A83" s="75">
        <v>719</v>
      </c>
      <c r="B83" s="76">
        <v>1.5859999999999999E-2</v>
      </c>
      <c r="C83" s="76">
        <v>-1.9900000000000001E-4</v>
      </c>
      <c r="D83" s="76">
        <v>9.4870000000000006E-3</v>
      </c>
      <c r="E83">
        <v>7.3179999999999999E-3</v>
      </c>
      <c r="F83" s="76">
        <v>1.1446E-2</v>
      </c>
      <c r="G83" s="76">
        <v>1.9155999999999999E-2</v>
      </c>
      <c r="H83">
        <v>-9.6900000000000003E-4</v>
      </c>
      <c r="I83" s="76">
        <v>5.293E-3</v>
      </c>
      <c r="J83" s="76">
        <v>5.1630000000000001E-3</v>
      </c>
      <c r="K83">
        <v>1.2003E-2</v>
      </c>
      <c r="L83">
        <f t="shared" si="2"/>
        <v>0.24006</v>
      </c>
      <c r="M83">
        <v>1.0677000000000001E-2</v>
      </c>
      <c r="N83">
        <f t="shared" si="3"/>
        <v>0.21354000000000001</v>
      </c>
    </row>
    <row r="84" spans="1:14" x14ac:dyDescent="0.3">
      <c r="A84" s="75">
        <v>718</v>
      </c>
      <c r="B84" s="76">
        <v>1.5871E-2</v>
      </c>
      <c r="C84" s="76">
        <v>-1.93E-4</v>
      </c>
      <c r="D84" s="76">
        <v>9.5149999999999992E-3</v>
      </c>
      <c r="E84">
        <v>7.3359999999999996E-3</v>
      </c>
      <c r="F84" s="76">
        <v>1.1497E-2</v>
      </c>
      <c r="G84" s="76">
        <v>1.9231999999999999E-2</v>
      </c>
      <c r="H84">
        <v>-9.7400000000000004E-4</v>
      </c>
      <c r="I84" s="76">
        <v>5.3379999999999999E-3</v>
      </c>
      <c r="J84" s="76">
        <v>5.208E-3</v>
      </c>
      <c r="K84">
        <v>1.2052999999999999E-2</v>
      </c>
      <c r="L84">
        <f t="shared" si="2"/>
        <v>0.24106</v>
      </c>
      <c r="M84">
        <v>1.0694E-2</v>
      </c>
      <c r="N84">
        <f t="shared" si="3"/>
        <v>0.21388000000000001</v>
      </c>
    </row>
    <row r="85" spans="1:14" x14ac:dyDescent="0.3">
      <c r="A85" s="75">
        <v>717</v>
      </c>
      <c r="B85" s="76">
        <v>1.5883000000000001E-2</v>
      </c>
      <c r="C85" s="76">
        <v>-1.8900000000000001E-4</v>
      </c>
      <c r="D85" s="76">
        <v>9.5300000000000003E-3</v>
      </c>
      <c r="E85">
        <v>7.3699999999999998E-3</v>
      </c>
      <c r="F85" s="76">
        <v>1.1542999999999999E-2</v>
      </c>
      <c r="G85" s="76">
        <v>1.9273999999999999E-2</v>
      </c>
      <c r="H85">
        <v>-9.5200000000000005E-4</v>
      </c>
      <c r="I85" s="76">
        <v>5.3579999999999999E-3</v>
      </c>
      <c r="J85" s="76">
        <v>5.2599999999999999E-3</v>
      </c>
      <c r="K85">
        <v>1.2092E-2</v>
      </c>
      <c r="L85">
        <f t="shared" si="2"/>
        <v>0.24184</v>
      </c>
      <c r="M85">
        <v>1.0718999999999999E-2</v>
      </c>
      <c r="N85">
        <f t="shared" si="3"/>
        <v>0.21437999999999999</v>
      </c>
    </row>
    <row r="86" spans="1:14" x14ac:dyDescent="0.3">
      <c r="A86" s="75">
        <v>716</v>
      </c>
      <c r="B86" s="76">
        <v>1.5897999999999999E-2</v>
      </c>
      <c r="C86" s="76">
        <v>-1.74E-4</v>
      </c>
      <c r="D86" s="76">
        <v>9.5440000000000004E-3</v>
      </c>
      <c r="E86">
        <v>7.4050000000000001E-3</v>
      </c>
      <c r="F86" s="76">
        <v>1.1604E-2</v>
      </c>
      <c r="G86" s="76">
        <v>1.9324999999999998E-2</v>
      </c>
      <c r="H86">
        <v>-9.3300000000000002E-4</v>
      </c>
      <c r="I86" s="76">
        <v>5.3689999999999996E-3</v>
      </c>
      <c r="J86" s="76">
        <v>5.2839999999999996E-3</v>
      </c>
      <c r="K86">
        <v>1.2139E-2</v>
      </c>
      <c r="L86">
        <f t="shared" si="2"/>
        <v>0.24278</v>
      </c>
      <c r="M86">
        <v>1.0734E-2</v>
      </c>
      <c r="N86">
        <f t="shared" si="3"/>
        <v>0.21468000000000001</v>
      </c>
    </row>
    <row r="87" spans="1:14" x14ac:dyDescent="0.3">
      <c r="A87" s="75">
        <v>715</v>
      </c>
      <c r="B87" s="76">
        <v>1.5932999999999999E-2</v>
      </c>
      <c r="C87" s="76">
        <v>-1.5799999999999999E-4</v>
      </c>
      <c r="D87" s="76">
        <v>9.5580000000000005E-3</v>
      </c>
      <c r="E87">
        <v>7.4219999999999998E-3</v>
      </c>
      <c r="F87" s="76">
        <v>1.1650000000000001E-2</v>
      </c>
      <c r="G87" s="76">
        <v>1.9342000000000002E-2</v>
      </c>
      <c r="H87">
        <v>-9.3099999999999997E-4</v>
      </c>
      <c r="I87" s="76">
        <v>5.3790000000000001E-3</v>
      </c>
      <c r="J87" s="76">
        <v>5.2950000000000002E-3</v>
      </c>
      <c r="K87">
        <v>1.2159E-2</v>
      </c>
      <c r="L87">
        <f t="shared" si="2"/>
        <v>0.24318000000000001</v>
      </c>
      <c r="M87">
        <v>1.0718E-2</v>
      </c>
      <c r="N87">
        <f t="shared" si="3"/>
        <v>0.21435999999999999</v>
      </c>
    </row>
    <row r="88" spans="1:14" x14ac:dyDescent="0.3">
      <c r="A88" s="75">
        <v>714</v>
      </c>
      <c r="B88" s="76">
        <v>1.5916E-2</v>
      </c>
      <c r="C88" s="76">
        <v>-1.21E-4</v>
      </c>
      <c r="D88" s="76">
        <v>9.5709999999999996E-3</v>
      </c>
      <c r="E88">
        <v>7.4700000000000001E-3</v>
      </c>
      <c r="F88" s="76">
        <v>1.1701E-2</v>
      </c>
      <c r="G88" s="76">
        <v>1.9380999999999999E-2</v>
      </c>
      <c r="H88">
        <v>-8.9700000000000001E-4</v>
      </c>
      <c r="I88" s="76">
        <v>5.3959999999999998E-3</v>
      </c>
      <c r="J88" s="76">
        <v>5.3150000000000003E-3</v>
      </c>
      <c r="K88">
        <v>1.2191E-2</v>
      </c>
      <c r="L88">
        <f t="shared" si="2"/>
        <v>0.24382000000000001</v>
      </c>
      <c r="M88">
        <v>1.0739E-2</v>
      </c>
      <c r="N88">
        <f t="shared" si="3"/>
        <v>0.21478</v>
      </c>
    </row>
    <row r="89" spans="1:14" x14ac:dyDescent="0.3">
      <c r="A89" s="75">
        <v>713</v>
      </c>
      <c r="B89" s="76">
        <v>1.5921000000000001E-2</v>
      </c>
      <c r="C89" s="76">
        <v>-8.7000000000000001E-5</v>
      </c>
      <c r="D89" s="76">
        <v>9.5949999999999994E-3</v>
      </c>
      <c r="E89">
        <v>7.5209999999999999E-3</v>
      </c>
      <c r="F89" s="76">
        <v>1.1782000000000001E-2</v>
      </c>
      <c r="G89" s="76">
        <v>1.9438E-2</v>
      </c>
      <c r="H89">
        <v>-8.5800000000000004E-4</v>
      </c>
      <c r="I89" s="76">
        <v>5.45E-3</v>
      </c>
      <c r="J89" s="76">
        <v>5.3740000000000003E-3</v>
      </c>
      <c r="K89">
        <v>1.2239999999999999E-2</v>
      </c>
      <c r="L89">
        <f t="shared" si="2"/>
        <v>0.24479999999999999</v>
      </c>
      <c r="M89">
        <v>1.0781000000000001E-2</v>
      </c>
      <c r="N89">
        <f t="shared" si="3"/>
        <v>0.21562000000000001</v>
      </c>
    </row>
    <row r="90" spans="1:14" x14ac:dyDescent="0.3">
      <c r="A90" s="75">
        <v>712</v>
      </c>
      <c r="B90" s="76">
        <v>1.5931000000000001E-2</v>
      </c>
      <c r="C90" s="76">
        <v>-6.6000000000000005E-5</v>
      </c>
      <c r="D90" s="76">
        <v>9.6109999999999998E-3</v>
      </c>
      <c r="E90">
        <v>7.561E-3</v>
      </c>
      <c r="F90" s="76">
        <v>1.1823E-2</v>
      </c>
      <c r="G90" s="76">
        <v>1.9487000000000001E-2</v>
      </c>
      <c r="H90">
        <v>-8.3100000000000003E-4</v>
      </c>
      <c r="I90" s="76">
        <v>5.4910000000000002E-3</v>
      </c>
      <c r="J90" s="76">
        <v>5.4159999999999998E-3</v>
      </c>
      <c r="K90">
        <v>1.2281E-2</v>
      </c>
      <c r="L90">
        <f t="shared" si="2"/>
        <v>0.24562</v>
      </c>
      <c r="M90">
        <v>1.081E-2</v>
      </c>
      <c r="N90">
        <f t="shared" si="3"/>
        <v>0.2162</v>
      </c>
    </row>
    <row r="91" spans="1:14" x14ac:dyDescent="0.3">
      <c r="A91" s="75">
        <v>711</v>
      </c>
      <c r="B91" s="76">
        <v>1.5941E-2</v>
      </c>
      <c r="C91" s="76">
        <v>-4.3000000000000002E-5</v>
      </c>
      <c r="D91" s="76">
        <v>9.6430000000000005E-3</v>
      </c>
      <c r="E91">
        <v>7.6150000000000002E-3</v>
      </c>
      <c r="F91" s="76">
        <v>1.189E-2</v>
      </c>
      <c r="G91" s="76">
        <v>1.9554999999999999E-2</v>
      </c>
      <c r="H91">
        <v>-7.9000000000000001E-4</v>
      </c>
      <c r="I91" s="76">
        <v>5.5620000000000001E-3</v>
      </c>
      <c r="J91" s="76">
        <v>5.47E-3</v>
      </c>
      <c r="K91">
        <v>1.2348E-2</v>
      </c>
      <c r="L91">
        <f t="shared" si="2"/>
        <v>0.24695999999999999</v>
      </c>
      <c r="M91">
        <v>1.0864E-2</v>
      </c>
      <c r="N91">
        <f t="shared" si="3"/>
        <v>0.21728</v>
      </c>
    </row>
    <row r="92" spans="1:14" x14ac:dyDescent="0.3">
      <c r="A92" s="75">
        <v>710</v>
      </c>
      <c r="B92" s="76">
        <v>1.5970999999999999E-2</v>
      </c>
      <c r="C92" s="76">
        <v>-1.9000000000000001E-5</v>
      </c>
      <c r="D92" s="76">
        <v>9.6889999999999997E-3</v>
      </c>
      <c r="E92">
        <v>7.6689999999999996E-3</v>
      </c>
      <c r="F92" s="76">
        <v>1.1958E-2</v>
      </c>
      <c r="G92" s="76">
        <v>1.9643000000000001E-2</v>
      </c>
      <c r="H92">
        <v>-7.5900000000000002E-4</v>
      </c>
      <c r="I92" s="76">
        <v>5.6039999999999996E-3</v>
      </c>
      <c r="J92" s="76">
        <v>5.5370000000000003E-3</v>
      </c>
      <c r="K92">
        <v>1.2392E-2</v>
      </c>
      <c r="L92">
        <f t="shared" si="2"/>
        <v>0.24784</v>
      </c>
      <c r="M92">
        <v>1.0918000000000001E-2</v>
      </c>
      <c r="N92">
        <f t="shared" si="3"/>
        <v>0.21836</v>
      </c>
    </row>
    <row r="93" spans="1:14" x14ac:dyDescent="0.3">
      <c r="A93" s="75">
        <v>709</v>
      </c>
      <c r="B93" s="76">
        <v>1.5993E-2</v>
      </c>
      <c r="C93" s="76">
        <v>-1.5E-5</v>
      </c>
      <c r="D93" s="76">
        <v>9.7140000000000004E-3</v>
      </c>
      <c r="E93">
        <v>7.6949999999999996E-3</v>
      </c>
      <c r="F93" s="76">
        <v>1.2017999999999999E-2</v>
      </c>
      <c r="G93" s="76">
        <v>1.9702999999999998E-2</v>
      </c>
      <c r="H93">
        <v>-7.3399999999999995E-4</v>
      </c>
      <c r="I93" s="76">
        <v>5.646E-3</v>
      </c>
      <c r="J93" s="76">
        <v>5.5960000000000003E-3</v>
      </c>
      <c r="K93">
        <v>1.2446E-2</v>
      </c>
      <c r="L93">
        <f t="shared" si="2"/>
        <v>0.24892</v>
      </c>
      <c r="M93">
        <v>1.0959E-2</v>
      </c>
      <c r="N93">
        <f t="shared" si="3"/>
        <v>0.21917999999999999</v>
      </c>
    </row>
    <row r="94" spans="1:14" x14ac:dyDescent="0.3">
      <c r="A94" s="75">
        <v>708</v>
      </c>
      <c r="B94" s="76">
        <v>1.6003E-2</v>
      </c>
      <c r="C94" s="76">
        <v>-3.1000000000000001E-5</v>
      </c>
      <c r="D94" s="76">
        <v>9.7230000000000007E-3</v>
      </c>
      <c r="E94">
        <v>7.7029999999999998E-3</v>
      </c>
      <c r="F94" s="76">
        <v>1.2033E-2</v>
      </c>
      <c r="G94" s="76">
        <v>1.9732E-2</v>
      </c>
      <c r="H94">
        <v>-7.4700000000000005E-4</v>
      </c>
      <c r="I94" s="76">
        <v>5.6569999999999997E-3</v>
      </c>
      <c r="J94" s="76">
        <v>5.6140000000000001E-3</v>
      </c>
      <c r="K94">
        <v>1.2482999999999999E-2</v>
      </c>
      <c r="L94">
        <f t="shared" si="2"/>
        <v>0.24965999999999999</v>
      </c>
      <c r="M94">
        <v>1.0966E-2</v>
      </c>
      <c r="N94">
        <f t="shared" si="3"/>
        <v>0.21932000000000001</v>
      </c>
    </row>
    <row r="95" spans="1:14" x14ac:dyDescent="0.3">
      <c r="A95" s="75">
        <v>707</v>
      </c>
      <c r="B95" s="76">
        <v>1.6018999999999999E-2</v>
      </c>
      <c r="C95" s="76">
        <v>-3.6999999999999998E-5</v>
      </c>
      <c r="D95" s="76">
        <v>9.7370000000000009E-3</v>
      </c>
      <c r="E95">
        <v>7.7130000000000002E-3</v>
      </c>
      <c r="F95" s="76">
        <v>1.205E-2</v>
      </c>
      <c r="G95" s="76">
        <v>1.9779999999999999E-2</v>
      </c>
      <c r="H95">
        <v>-7.3099999999999999E-4</v>
      </c>
      <c r="I95" s="76">
        <v>5.6880000000000003E-3</v>
      </c>
      <c r="J95" s="76">
        <v>5.6470000000000001E-3</v>
      </c>
      <c r="K95">
        <v>1.2526000000000001E-2</v>
      </c>
      <c r="L95">
        <f t="shared" si="2"/>
        <v>0.25052000000000002</v>
      </c>
      <c r="M95">
        <v>1.0997E-2</v>
      </c>
      <c r="N95">
        <f t="shared" si="3"/>
        <v>0.21994</v>
      </c>
    </row>
    <row r="96" spans="1:14" x14ac:dyDescent="0.3">
      <c r="A96" s="75">
        <v>706</v>
      </c>
      <c r="B96" s="76">
        <v>1.6036000000000002E-2</v>
      </c>
      <c r="C96" s="76">
        <v>-2.0999999999999999E-5</v>
      </c>
      <c r="D96" s="76">
        <v>9.7439999999999992E-3</v>
      </c>
      <c r="E96">
        <v>7.7219999999999997E-3</v>
      </c>
      <c r="F96" s="76">
        <v>1.2074E-2</v>
      </c>
      <c r="G96" s="76">
        <v>1.9838000000000001E-2</v>
      </c>
      <c r="H96">
        <v>-7.2400000000000003E-4</v>
      </c>
      <c r="I96" s="76">
        <v>5.7340000000000004E-3</v>
      </c>
      <c r="J96" s="76">
        <v>5.6849999999999999E-3</v>
      </c>
      <c r="K96">
        <v>1.2583E-2</v>
      </c>
      <c r="L96">
        <f t="shared" si="2"/>
        <v>0.25165999999999999</v>
      </c>
      <c r="M96">
        <v>1.1022000000000001E-2</v>
      </c>
      <c r="N96">
        <f t="shared" si="3"/>
        <v>0.22044000000000002</v>
      </c>
    </row>
    <row r="97" spans="1:14" x14ac:dyDescent="0.3">
      <c r="A97" s="75">
        <v>705</v>
      </c>
      <c r="B97" s="76">
        <v>1.6069E-2</v>
      </c>
      <c r="C97" s="76">
        <v>-1.9999999999999999E-6</v>
      </c>
      <c r="D97" s="76">
        <v>9.7750000000000007E-3</v>
      </c>
      <c r="E97">
        <v>7.7730000000000004E-3</v>
      </c>
      <c r="F97" s="76">
        <v>1.2128999999999999E-2</v>
      </c>
      <c r="G97" s="76">
        <v>1.9894999999999999E-2</v>
      </c>
      <c r="H97">
        <v>-6.9800000000000005E-4</v>
      </c>
      <c r="I97" s="76">
        <v>5.7869999999999996E-3</v>
      </c>
      <c r="J97" s="76">
        <v>5.7429999999999998E-3</v>
      </c>
      <c r="K97">
        <v>1.2638999999999999E-2</v>
      </c>
      <c r="L97">
        <f t="shared" si="2"/>
        <v>0.25278</v>
      </c>
      <c r="M97">
        <v>1.107E-2</v>
      </c>
      <c r="N97">
        <f t="shared" si="3"/>
        <v>0.22139999999999999</v>
      </c>
    </row>
    <row r="98" spans="1:14" x14ac:dyDescent="0.3">
      <c r="A98" s="75">
        <v>704</v>
      </c>
      <c r="B98" s="76">
        <v>1.6091999999999999E-2</v>
      </c>
      <c r="C98" s="76">
        <v>1.8E-5</v>
      </c>
      <c r="D98" s="76">
        <v>9.7929999999999996E-3</v>
      </c>
      <c r="E98">
        <v>7.803E-3</v>
      </c>
      <c r="F98" s="76">
        <v>1.2168999999999999E-2</v>
      </c>
      <c r="G98" s="76">
        <v>1.9925999999999999E-2</v>
      </c>
      <c r="H98">
        <v>-6.8099999999999996E-4</v>
      </c>
      <c r="I98" s="76">
        <v>5.8120000000000003E-3</v>
      </c>
      <c r="J98" s="76">
        <v>5.7790000000000003E-3</v>
      </c>
      <c r="K98">
        <v>1.2673E-2</v>
      </c>
      <c r="L98">
        <f t="shared" si="2"/>
        <v>0.25346000000000002</v>
      </c>
      <c r="M98">
        <v>1.1083000000000001E-2</v>
      </c>
      <c r="N98">
        <f t="shared" si="3"/>
        <v>0.22166000000000002</v>
      </c>
    </row>
    <row r="99" spans="1:14" x14ac:dyDescent="0.3">
      <c r="A99" s="75">
        <v>703</v>
      </c>
      <c r="B99" s="76">
        <v>1.6101000000000001E-2</v>
      </c>
      <c r="C99" s="76">
        <v>5.0000000000000002E-5</v>
      </c>
      <c r="D99" s="76">
        <v>9.8279999999999999E-3</v>
      </c>
      <c r="E99">
        <v>7.8549999999999991E-3</v>
      </c>
      <c r="F99" s="76">
        <v>1.2229E-2</v>
      </c>
      <c r="G99" s="76">
        <v>1.9983000000000001E-2</v>
      </c>
      <c r="H99">
        <v>-6.5499999999999998E-4</v>
      </c>
      <c r="I99" s="76">
        <v>5.8500000000000002E-3</v>
      </c>
      <c r="J99" s="76">
        <v>5.8240000000000002E-3</v>
      </c>
      <c r="K99">
        <v>1.2715000000000001E-2</v>
      </c>
      <c r="L99">
        <f t="shared" si="2"/>
        <v>0.25430000000000003</v>
      </c>
      <c r="M99">
        <v>1.1132E-2</v>
      </c>
      <c r="N99">
        <f t="shared" si="3"/>
        <v>0.22264</v>
      </c>
    </row>
    <row r="100" spans="1:14" x14ac:dyDescent="0.3">
      <c r="A100" s="75">
        <v>702</v>
      </c>
      <c r="B100" s="76">
        <v>1.6105000000000001E-2</v>
      </c>
      <c r="C100" s="76">
        <v>5.7000000000000003E-5</v>
      </c>
      <c r="D100" s="76">
        <v>9.861E-3</v>
      </c>
      <c r="E100">
        <v>7.8949999999999992E-3</v>
      </c>
      <c r="F100" s="76">
        <v>1.2267999999999999E-2</v>
      </c>
      <c r="G100" s="76">
        <v>2.0024E-2</v>
      </c>
      <c r="H100">
        <v>-6.3599999999999996E-4</v>
      </c>
      <c r="I100" s="76">
        <v>5.8690000000000001E-3</v>
      </c>
      <c r="J100" s="76">
        <v>5.862E-3</v>
      </c>
      <c r="K100">
        <v>1.2733E-2</v>
      </c>
      <c r="L100">
        <f t="shared" si="2"/>
        <v>0.25466</v>
      </c>
      <c r="M100">
        <v>1.1143E-2</v>
      </c>
      <c r="N100">
        <f t="shared" si="3"/>
        <v>0.22286</v>
      </c>
    </row>
    <row r="101" spans="1:14" x14ac:dyDescent="0.3">
      <c r="A101" s="75">
        <v>701</v>
      </c>
      <c r="B101" s="76">
        <v>1.6105999999999999E-2</v>
      </c>
      <c r="C101" s="76">
        <v>6.3E-5</v>
      </c>
      <c r="D101" s="76">
        <v>9.8770000000000004E-3</v>
      </c>
      <c r="E101">
        <v>7.9229999999999995E-3</v>
      </c>
      <c r="F101" s="76">
        <v>1.2307E-2</v>
      </c>
      <c r="G101" s="76">
        <v>2.0083E-2</v>
      </c>
      <c r="H101">
        <v>-6.0599999999999998E-4</v>
      </c>
      <c r="I101" s="76">
        <v>5.9059999999999998E-3</v>
      </c>
      <c r="J101" s="76">
        <v>5.901E-3</v>
      </c>
      <c r="K101">
        <v>1.2760000000000001E-2</v>
      </c>
      <c r="L101">
        <f t="shared" si="2"/>
        <v>0.25519999999999998</v>
      </c>
      <c r="M101">
        <v>1.1181E-2</v>
      </c>
      <c r="N101">
        <f t="shared" si="3"/>
        <v>0.22361999999999999</v>
      </c>
    </row>
    <row r="102" spans="1:14" x14ac:dyDescent="0.3">
      <c r="A102" s="75">
        <v>700</v>
      </c>
      <c r="B102" s="76">
        <v>1.6129999999999999E-2</v>
      </c>
      <c r="C102" s="76">
        <v>7.3999999999999996E-5</v>
      </c>
      <c r="D102" s="76">
        <v>9.9069999999999991E-3</v>
      </c>
      <c r="E102">
        <v>7.9710000000000007E-3</v>
      </c>
      <c r="F102" s="76">
        <v>1.2361E-2</v>
      </c>
      <c r="G102" s="76">
        <v>2.0143999999999999E-2</v>
      </c>
      <c r="H102">
        <v>-5.8E-4</v>
      </c>
      <c r="I102" s="76">
        <v>5.9420000000000002E-3</v>
      </c>
      <c r="J102" s="76">
        <v>5.9459999999999999E-3</v>
      </c>
      <c r="K102">
        <v>1.2812E-2</v>
      </c>
      <c r="L102">
        <f t="shared" si="2"/>
        <v>0.25624000000000002</v>
      </c>
      <c r="M102">
        <v>1.1206000000000001E-2</v>
      </c>
      <c r="N102">
        <f t="shared" si="3"/>
        <v>0.22412000000000001</v>
      </c>
    </row>
    <row r="103" spans="1:14" x14ac:dyDescent="0.3">
      <c r="A103" s="75">
        <v>699</v>
      </c>
      <c r="B103" s="76">
        <v>1.6152E-2</v>
      </c>
      <c r="C103" s="76">
        <v>7.8999999999999996E-5</v>
      </c>
      <c r="D103" s="76">
        <v>9.9159999999999995E-3</v>
      </c>
      <c r="E103">
        <v>8.0040000000000007E-3</v>
      </c>
      <c r="F103" s="76">
        <v>1.2404E-2</v>
      </c>
      <c r="G103" s="76">
        <v>2.0205000000000001E-2</v>
      </c>
      <c r="H103">
        <v>-5.6999999999999998E-4</v>
      </c>
      <c r="I103" s="76">
        <v>5.9839999999999997E-3</v>
      </c>
      <c r="J103" s="76">
        <v>6.0070000000000002E-3</v>
      </c>
      <c r="K103">
        <v>1.2862999999999999E-2</v>
      </c>
      <c r="L103">
        <f t="shared" si="2"/>
        <v>0.25725999999999999</v>
      </c>
      <c r="M103">
        <v>1.1251000000000001E-2</v>
      </c>
      <c r="N103">
        <f t="shared" si="3"/>
        <v>0.22502</v>
      </c>
    </row>
    <row r="104" spans="1:14" x14ac:dyDescent="0.3">
      <c r="A104" s="75">
        <v>698</v>
      </c>
      <c r="B104" s="76">
        <v>1.6175999999999999E-2</v>
      </c>
      <c r="C104" s="76">
        <v>1.0399999999999999E-4</v>
      </c>
      <c r="D104" s="76">
        <v>9.9670000000000002E-3</v>
      </c>
      <c r="E104">
        <v>8.0599999999999995E-3</v>
      </c>
      <c r="F104" s="76">
        <v>1.2475E-2</v>
      </c>
      <c r="G104" s="76">
        <v>2.0294E-2</v>
      </c>
      <c r="H104">
        <v>-5.5400000000000002E-4</v>
      </c>
      <c r="I104" s="76">
        <v>6.0470000000000003E-3</v>
      </c>
      <c r="J104" s="76">
        <v>6.0860000000000003E-3</v>
      </c>
      <c r="K104">
        <v>1.2947E-2</v>
      </c>
      <c r="L104">
        <f t="shared" si="2"/>
        <v>0.25894</v>
      </c>
      <c r="M104">
        <v>1.1296E-2</v>
      </c>
      <c r="N104">
        <f t="shared" si="3"/>
        <v>0.22592000000000001</v>
      </c>
    </row>
    <row r="105" spans="1:14" x14ac:dyDescent="0.3">
      <c r="A105" s="75">
        <v>697</v>
      </c>
      <c r="B105" s="76">
        <v>1.6206999999999999E-2</v>
      </c>
      <c r="C105" s="76">
        <v>1.22E-4</v>
      </c>
      <c r="D105" s="76">
        <v>1.0009000000000001E-2</v>
      </c>
      <c r="E105">
        <v>8.1060000000000004E-3</v>
      </c>
      <c r="F105" s="76">
        <v>1.2539E-2</v>
      </c>
      <c r="G105" s="76">
        <v>2.0386999999999999E-2</v>
      </c>
      <c r="H105">
        <v>-5.2599999999999999E-4</v>
      </c>
      <c r="I105" s="76">
        <v>6.123E-3</v>
      </c>
      <c r="J105" s="76">
        <v>6.1659999999999996E-3</v>
      </c>
      <c r="K105">
        <v>1.302E-2</v>
      </c>
      <c r="L105">
        <f t="shared" si="2"/>
        <v>0.26040000000000002</v>
      </c>
      <c r="M105">
        <v>1.1344999999999999E-2</v>
      </c>
      <c r="N105">
        <f t="shared" si="3"/>
        <v>0.22689999999999999</v>
      </c>
    </row>
    <row r="106" spans="1:14" x14ac:dyDescent="0.3">
      <c r="A106" s="75">
        <v>696</v>
      </c>
      <c r="B106" s="76">
        <v>1.6230000000000001E-2</v>
      </c>
      <c r="C106" s="76">
        <v>1.4200000000000001E-4</v>
      </c>
      <c r="D106" s="76">
        <v>1.0061E-2</v>
      </c>
      <c r="E106">
        <v>8.1449999999999995E-3</v>
      </c>
      <c r="F106" s="76">
        <v>1.2579E-2</v>
      </c>
      <c r="G106" s="76">
        <v>2.0464E-2</v>
      </c>
      <c r="H106">
        <v>-5.0799999999999999E-4</v>
      </c>
      <c r="I106" s="76">
        <v>6.1840000000000003E-3</v>
      </c>
      <c r="J106" s="76">
        <v>6.2170000000000003E-3</v>
      </c>
      <c r="K106">
        <v>1.3088000000000001E-2</v>
      </c>
      <c r="L106">
        <f t="shared" si="2"/>
        <v>0.26175999999999999</v>
      </c>
      <c r="M106">
        <v>1.1387E-2</v>
      </c>
      <c r="N106">
        <f t="shared" si="3"/>
        <v>0.22774</v>
      </c>
    </row>
    <row r="107" spans="1:14" x14ac:dyDescent="0.3">
      <c r="A107" s="75">
        <v>695</v>
      </c>
      <c r="B107" s="76">
        <v>1.6240999999999998E-2</v>
      </c>
      <c r="C107" s="76">
        <v>1.45E-4</v>
      </c>
      <c r="D107" s="76">
        <v>1.0092E-2</v>
      </c>
      <c r="E107">
        <v>8.1639999999999994E-3</v>
      </c>
      <c r="F107" s="76">
        <v>1.2609E-2</v>
      </c>
      <c r="G107" s="76">
        <v>2.0513E-2</v>
      </c>
      <c r="H107">
        <v>-4.9899999999999999E-4</v>
      </c>
      <c r="I107" s="76">
        <v>6.2160000000000002E-3</v>
      </c>
      <c r="J107" s="76">
        <v>6.2589999999999998E-3</v>
      </c>
      <c r="K107">
        <v>1.3138E-2</v>
      </c>
      <c r="L107">
        <f t="shared" si="2"/>
        <v>0.26275999999999999</v>
      </c>
      <c r="M107">
        <v>1.1403999999999999E-2</v>
      </c>
      <c r="N107">
        <f t="shared" si="3"/>
        <v>0.22807999999999998</v>
      </c>
    </row>
    <row r="108" spans="1:14" x14ac:dyDescent="0.3">
      <c r="A108" s="75">
        <v>694</v>
      </c>
      <c r="B108" s="76">
        <v>1.6265000000000002E-2</v>
      </c>
      <c r="C108" s="76">
        <v>1.4899999999999999E-4</v>
      </c>
      <c r="D108" s="76">
        <v>1.013E-2</v>
      </c>
      <c r="E108">
        <v>8.2019999999999992E-3</v>
      </c>
      <c r="F108" s="76">
        <v>1.2663000000000001E-2</v>
      </c>
      <c r="G108" s="76">
        <v>2.0570999999999999E-2</v>
      </c>
      <c r="H108">
        <v>-4.9399999999999997E-4</v>
      </c>
      <c r="I108" s="76">
        <v>6.254E-3</v>
      </c>
      <c r="J108" s="76">
        <v>6.3210000000000002E-3</v>
      </c>
      <c r="K108">
        <v>1.3178E-2</v>
      </c>
      <c r="L108">
        <f t="shared" si="2"/>
        <v>0.26356000000000002</v>
      </c>
      <c r="M108">
        <v>1.1446E-2</v>
      </c>
      <c r="N108">
        <f t="shared" si="3"/>
        <v>0.22891999999999998</v>
      </c>
    </row>
    <row r="109" spans="1:14" x14ac:dyDescent="0.3">
      <c r="A109" s="75">
        <v>693</v>
      </c>
      <c r="B109" s="76">
        <v>1.6261999999999999E-2</v>
      </c>
      <c r="C109" s="76">
        <v>1.76E-4</v>
      </c>
      <c r="D109" s="76">
        <v>1.0142E-2</v>
      </c>
      <c r="E109">
        <v>8.2299999999999995E-3</v>
      </c>
      <c r="F109" s="76">
        <v>1.2713E-2</v>
      </c>
      <c r="G109" s="76">
        <v>2.0617E-2</v>
      </c>
      <c r="H109">
        <v>-4.66E-4</v>
      </c>
      <c r="I109" s="76">
        <v>6.2880000000000002E-3</v>
      </c>
      <c r="J109" s="76">
        <v>6.3740000000000003E-3</v>
      </c>
      <c r="K109">
        <v>1.3228E-2</v>
      </c>
      <c r="L109">
        <f t="shared" si="2"/>
        <v>0.26456000000000002</v>
      </c>
      <c r="M109">
        <v>1.1488999999999999E-2</v>
      </c>
      <c r="N109">
        <f t="shared" si="3"/>
        <v>0.22977999999999998</v>
      </c>
    </row>
    <row r="110" spans="1:14" x14ac:dyDescent="0.3">
      <c r="A110" s="75">
        <v>692</v>
      </c>
      <c r="B110" s="76">
        <v>1.6289000000000001E-2</v>
      </c>
      <c r="C110" s="76">
        <v>1.92E-4</v>
      </c>
      <c r="D110" s="76">
        <v>1.0160000000000001E-2</v>
      </c>
      <c r="E110">
        <v>8.2699999999999996E-3</v>
      </c>
      <c r="F110" s="76">
        <v>1.2767000000000001E-2</v>
      </c>
      <c r="G110" s="76">
        <v>2.0662E-2</v>
      </c>
      <c r="H110">
        <v>-4.4999999999999999E-4</v>
      </c>
      <c r="I110" s="76">
        <v>6.3070000000000001E-3</v>
      </c>
      <c r="J110" s="76">
        <v>6.43E-3</v>
      </c>
      <c r="K110">
        <v>1.3254999999999999E-2</v>
      </c>
      <c r="L110">
        <f t="shared" si="2"/>
        <v>0.2651</v>
      </c>
      <c r="M110">
        <v>1.1523E-2</v>
      </c>
      <c r="N110">
        <f t="shared" si="3"/>
        <v>0.23046</v>
      </c>
    </row>
    <row r="111" spans="1:14" x14ac:dyDescent="0.3">
      <c r="A111" s="75">
        <v>691</v>
      </c>
      <c r="B111" s="76">
        <v>1.6301E-2</v>
      </c>
      <c r="C111" s="76">
        <v>2.2499999999999999E-4</v>
      </c>
      <c r="D111" s="76">
        <v>1.0172E-2</v>
      </c>
      <c r="E111">
        <v>8.3230000000000005E-3</v>
      </c>
      <c r="F111" s="76">
        <v>1.2834E-2</v>
      </c>
      <c r="G111" s="76">
        <v>2.0705999999999999E-2</v>
      </c>
      <c r="H111">
        <v>-4.2200000000000001E-4</v>
      </c>
      <c r="I111" s="76">
        <v>6.3340000000000002E-3</v>
      </c>
      <c r="J111" s="76">
        <v>6.4859999999999996E-3</v>
      </c>
      <c r="K111">
        <v>1.3299E-2</v>
      </c>
      <c r="L111">
        <f t="shared" si="2"/>
        <v>0.26597999999999999</v>
      </c>
      <c r="M111">
        <v>1.1552E-2</v>
      </c>
      <c r="N111">
        <f t="shared" si="3"/>
        <v>0.23104</v>
      </c>
    </row>
    <row r="112" spans="1:14" x14ac:dyDescent="0.3">
      <c r="A112" s="75">
        <v>690</v>
      </c>
      <c r="B112" s="76">
        <v>1.6322E-2</v>
      </c>
      <c r="C112" s="76">
        <v>2.3699999999999999E-4</v>
      </c>
      <c r="D112" s="76">
        <v>1.0184E-2</v>
      </c>
      <c r="E112">
        <v>8.3260000000000001E-3</v>
      </c>
      <c r="F112" s="76">
        <v>1.2885000000000001E-2</v>
      </c>
      <c r="G112" s="76">
        <v>2.0753000000000001E-2</v>
      </c>
      <c r="H112">
        <v>-4.1899999999999999E-4</v>
      </c>
      <c r="I112" s="76">
        <v>6.3709999999999999E-3</v>
      </c>
      <c r="J112" s="76">
        <v>6.5069999999999998E-3</v>
      </c>
      <c r="K112">
        <v>1.3313999999999999E-2</v>
      </c>
      <c r="L112">
        <f t="shared" si="2"/>
        <v>0.26627999999999996</v>
      </c>
      <c r="M112">
        <v>1.1537E-2</v>
      </c>
      <c r="N112">
        <f t="shared" si="3"/>
        <v>0.23074</v>
      </c>
    </row>
    <row r="113" spans="1:14" x14ac:dyDescent="0.3">
      <c r="A113" s="75">
        <v>689</v>
      </c>
      <c r="B113" s="76">
        <v>1.6330000000000001E-2</v>
      </c>
      <c r="C113" s="76">
        <v>2.52E-4</v>
      </c>
      <c r="D113" s="76">
        <v>1.0187999999999999E-2</v>
      </c>
      <c r="E113">
        <v>8.3689999999999997E-3</v>
      </c>
      <c r="F113" s="76">
        <v>1.2926999999999999E-2</v>
      </c>
      <c r="G113" s="76">
        <v>2.0808E-2</v>
      </c>
      <c r="H113">
        <v>-3.8299999999999999E-4</v>
      </c>
      <c r="I113" s="76">
        <v>6.4029999999999998E-3</v>
      </c>
      <c r="J113" s="76">
        <v>6.5560000000000002E-3</v>
      </c>
      <c r="K113">
        <v>1.3337999999999999E-2</v>
      </c>
      <c r="L113">
        <f t="shared" si="2"/>
        <v>0.26676</v>
      </c>
      <c r="M113">
        <v>1.1535999999999999E-2</v>
      </c>
      <c r="N113">
        <f t="shared" si="3"/>
        <v>0.23071999999999998</v>
      </c>
    </row>
    <row r="114" spans="1:14" x14ac:dyDescent="0.3">
      <c r="A114" s="75">
        <v>688</v>
      </c>
      <c r="B114" s="76">
        <v>1.6334999999999999E-2</v>
      </c>
      <c r="C114" s="76">
        <v>2.8400000000000002E-4</v>
      </c>
      <c r="D114" s="76">
        <v>1.0234999999999999E-2</v>
      </c>
      <c r="E114">
        <v>8.4329999999999995E-3</v>
      </c>
      <c r="F114" s="76">
        <v>1.3004E-2</v>
      </c>
      <c r="G114" s="76">
        <v>2.0899999999999998E-2</v>
      </c>
      <c r="H114">
        <v>-3.3100000000000002E-4</v>
      </c>
      <c r="I114" s="76">
        <v>6.4590000000000003E-3</v>
      </c>
      <c r="J114" s="76">
        <v>6.6290000000000003E-3</v>
      </c>
      <c r="K114">
        <v>1.3403E-2</v>
      </c>
      <c r="L114">
        <f t="shared" si="2"/>
        <v>0.26806000000000002</v>
      </c>
      <c r="M114">
        <v>1.158E-2</v>
      </c>
      <c r="N114">
        <f t="shared" si="3"/>
        <v>0.2316</v>
      </c>
    </row>
    <row r="115" spans="1:14" x14ac:dyDescent="0.3">
      <c r="A115" s="75">
        <v>687</v>
      </c>
      <c r="B115" s="76">
        <v>1.6372999999999999E-2</v>
      </c>
      <c r="C115" s="76">
        <v>2.8600000000000001E-4</v>
      </c>
      <c r="D115" s="76">
        <v>1.0267E-2</v>
      </c>
      <c r="E115">
        <v>8.482E-3</v>
      </c>
      <c r="F115" s="76">
        <v>1.3063999999999999E-2</v>
      </c>
      <c r="G115" s="76">
        <v>2.095E-2</v>
      </c>
      <c r="H115">
        <v>-3.0899999999999998E-4</v>
      </c>
      <c r="I115" s="76">
        <v>6.5050000000000004E-3</v>
      </c>
      <c r="J115" s="76">
        <v>6.6740000000000002E-3</v>
      </c>
      <c r="K115">
        <v>1.3448999999999999E-2</v>
      </c>
      <c r="L115">
        <f t="shared" si="2"/>
        <v>0.26898</v>
      </c>
      <c r="M115">
        <v>1.1606E-2</v>
      </c>
      <c r="N115">
        <f t="shared" si="3"/>
        <v>0.23211999999999999</v>
      </c>
    </row>
    <row r="116" spans="1:14" x14ac:dyDescent="0.3">
      <c r="A116" s="75">
        <v>686</v>
      </c>
      <c r="B116" s="76">
        <v>1.6389000000000001E-2</v>
      </c>
      <c r="C116" s="76">
        <v>3.0299999999999999E-4</v>
      </c>
      <c r="D116" s="76">
        <v>1.0297000000000001E-2</v>
      </c>
      <c r="E116">
        <v>8.5199999999999998E-3</v>
      </c>
      <c r="F116" s="76">
        <v>1.3124E-2</v>
      </c>
      <c r="G116" s="76">
        <v>2.1016E-2</v>
      </c>
      <c r="H116">
        <v>-3.0200000000000002E-4</v>
      </c>
      <c r="I116" s="76">
        <v>6.5640000000000004E-3</v>
      </c>
      <c r="J116" s="76">
        <v>6.7159999999999997E-3</v>
      </c>
      <c r="K116">
        <v>1.3507999999999999E-2</v>
      </c>
      <c r="L116">
        <f t="shared" si="2"/>
        <v>0.27015999999999996</v>
      </c>
      <c r="M116">
        <v>1.1634E-2</v>
      </c>
      <c r="N116">
        <f t="shared" si="3"/>
        <v>0.23268</v>
      </c>
    </row>
    <row r="117" spans="1:14" x14ac:dyDescent="0.3">
      <c r="A117" s="75">
        <v>685</v>
      </c>
      <c r="B117" s="76">
        <v>1.6417999999999999E-2</v>
      </c>
      <c r="C117" s="76">
        <v>3.0899999999999998E-4</v>
      </c>
      <c r="D117" s="76">
        <v>1.0312E-2</v>
      </c>
      <c r="E117">
        <v>8.5599999999999999E-3</v>
      </c>
      <c r="F117" s="76">
        <v>1.3165E-2</v>
      </c>
      <c r="G117" s="76">
        <v>2.1069999999999998E-2</v>
      </c>
      <c r="H117">
        <v>-3.0299999999999999E-4</v>
      </c>
      <c r="I117" s="76">
        <v>6.6140000000000001E-3</v>
      </c>
      <c r="J117" s="76">
        <v>6.7609999999999996E-3</v>
      </c>
      <c r="K117">
        <v>1.3553000000000001E-2</v>
      </c>
      <c r="L117">
        <f t="shared" si="2"/>
        <v>0.27106000000000002</v>
      </c>
      <c r="M117">
        <v>1.1674E-2</v>
      </c>
      <c r="N117">
        <f t="shared" si="3"/>
        <v>0.23348000000000002</v>
      </c>
    </row>
    <row r="118" spans="1:14" x14ac:dyDescent="0.3">
      <c r="A118" s="75">
        <v>684</v>
      </c>
      <c r="B118" s="76">
        <v>1.643E-2</v>
      </c>
      <c r="C118" s="76">
        <v>3.01E-4</v>
      </c>
      <c r="D118" s="76">
        <v>1.0351000000000001E-2</v>
      </c>
      <c r="E118">
        <v>8.5939999999999992E-3</v>
      </c>
      <c r="F118" s="76">
        <v>1.3202E-2</v>
      </c>
      <c r="G118" s="76">
        <v>2.1152000000000001E-2</v>
      </c>
      <c r="H118">
        <v>-2.9100000000000003E-4</v>
      </c>
      <c r="I118" s="76">
        <v>6.6649999999999999E-3</v>
      </c>
      <c r="J118" s="76">
        <v>6.8259999999999996E-3</v>
      </c>
      <c r="K118">
        <v>1.3606E-2</v>
      </c>
      <c r="L118">
        <f t="shared" si="2"/>
        <v>0.27212000000000003</v>
      </c>
      <c r="M118">
        <v>1.1721000000000001E-2</v>
      </c>
      <c r="N118">
        <f t="shared" si="3"/>
        <v>0.23442000000000002</v>
      </c>
    </row>
    <row r="119" spans="1:14" x14ac:dyDescent="0.3">
      <c r="A119" s="75">
        <v>683</v>
      </c>
      <c r="B119" s="76">
        <v>1.6419E-2</v>
      </c>
      <c r="C119" s="76">
        <v>2.9300000000000002E-4</v>
      </c>
      <c r="D119" s="76">
        <v>1.0383E-2</v>
      </c>
      <c r="E119">
        <v>8.6239999999999997E-3</v>
      </c>
      <c r="F119" s="76">
        <v>1.3237000000000001E-2</v>
      </c>
      <c r="G119" s="76">
        <v>2.1211000000000001E-2</v>
      </c>
      <c r="H119">
        <v>-2.9100000000000003E-4</v>
      </c>
      <c r="I119" s="76">
        <v>6.698E-3</v>
      </c>
      <c r="J119" s="76">
        <v>6.8820000000000001E-3</v>
      </c>
      <c r="K119">
        <v>1.3655E-2</v>
      </c>
      <c r="L119">
        <f t="shared" si="2"/>
        <v>0.27310000000000001</v>
      </c>
      <c r="M119">
        <v>1.1762E-2</v>
      </c>
      <c r="N119">
        <f t="shared" si="3"/>
        <v>0.23524</v>
      </c>
    </row>
    <row r="120" spans="1:14" x14ac:dyDescent="0.3">
      <c r="A120" s="75">
        <v>682</v>
      </c>
      <c r="B120" s="76">
        <v>1.6463999999999999E-2</v>
      </c>
      <c r="C120" s="76">
        <v>2.8400000000000002E-4</v>
      </c>
      <c r="D120" s="76">
        <v>1.0422000000000001E-2</v>
      </c>
      <c r="E120">
        <v>8.633E-3</v>
      </c>
      <c r="F120" s="76">
        <v>1.3259999999999999E-2</v>
      </c>
      <c r="G120" s="76">
        <v>2.128E-2</v>
      </c>
      <c r="H120">
        <v>-2.9599999999999998E-4</v>
      </c>
      <c r="I120" s="76">
        <v>6.7330000000000003E-3</v>
      </c>
      <c r="J120" s="76">
        <v>6.9410000000000001E-3</v>
      </c>
      <c r="K120">
        <v>1.3712E-2</v>
      </c>
      <c r="L120">
        <f t="shared" si="2"/>
        <v>0.27423999999999998</v>
      </c>
      <c r="M120">
        <v>1.1785E-2</v>
      </c>
      <c r="N120">
        <f t="shared" si="3"/>
        <v>0.23570000000000002</v>
      </c>
    </row>
    <row r="121" spans="1:14" x14ac:dyDescent="0.3">
      <c r="A121" s="75">
        <v>681</v>
      </c>
      <c r="B121" s="76">
        <v>1.6480000000000002E-2</v>
      </c>
      <c r="C121" s="76">
        <v>3.0299999999999999E-4</v>
      </c>
      <c r="D121" s="76">
        <v>1.0459E-2</v>
      </c>
      <c r="E121">
        <v>8.6580000000000008E-3</v>
      </c>
      <c r="F121" s="76">
        <v>1.3292E-2</v>
      </c>
      <c r="G121" s="76">
        <v>2.1343000000000001E-2</v>
      </c>
      <c r="H121">
        <v>-2.8200000000000002E-4</v>
      </c>
      <c r="I121" s="76">
        <v>6.7660000000000003E-3</v>
      </c>
      <c r="J121" s="76">
        <v>7.0080000000000003E-3</v>
      </c>
      <c r="K121">
        <v>1.3745E-2</v>
      </c>
      <c r="L121">
        <f t="shared" si="2"/>
        <v>0.27490000000000003</v>
      </c>
      <c r="M121">
        <v>1.1821999999999999E-2</v>
      </c>
      <c r="N121">
        <f t="shared" si="3"/>
        <v>0.23643999999999998</v>
      </c>
    </row>
    <row r="122" spans="1:14" x14ac:dyDescent="0.3">
      <c r="A122" s="75">
        <v>680</v>
      </c>
      <c r="B122" s="76">
        <v>1.653E-2</v>
      </c>
      <c r="C122" s="76">
        <v>3.2499999999999999E-4</v>
      </c>
      <c r="D122" s="76">
        <v>1.0472E-2</v>
      </c>
      <c r="E122">
        <v>8.6680000000000004E-3</v>
      </c>
      <c r="F122" s="76">
        <v>1.3321E-2</v>
      </c>
      <c r="G122" s="76">
        <v>2.1381000000000001E-2</v>
      </c>
      <c r="H122">
        <v>-2.6499999999999999E-4</v>
      </c>
      <c r="I122" s="76">
        <v>6.7920000000000003E-3</v>
      </c>
      <c r="J122" s="76">
        <v>7.0600000000000003E-3</v>
      </c>
      <c r="K122">
        <v>1.3774E-2</v>
      </c>
      <c r="L122">
        <f t="shared" si="2"/>
        <v>0.27548</v>
      </c>
      <c r="M122">
        <v>1.1860000000000001E-2</v>
      </c>
      <c r="N122">
        <f t="shared" si="3"/>
        <v>0.23720000000000002</v>
      </c>
    </row>
    <row r="123" spans="1:14" x14ac:dyDescent="0.3">
      <c r="A123" s="75">
        <v>679</v>
      </c>
      <c r="B123" s="76">
        <v>1.6539000000000002E-2</v>
      </c>
      <c r="C123" s="76">
        <v>3.39E-4</v>
      </c>
      <c r="D123" s="76">
        <v>1.0470999999999999E-2</v>
      </c>
      <c r="E123">
        <v>8.711E-3</v>
      </c>
      <c r="F123" s="76">
        <v>1.3369000000000001E-2</v>
      </c>
      <c r="G123" s="76">
        <v>2.1405E-2</v>
      </c>
      <c r="H123">
        <v>-2.5799999999999998E-4</v>
      </c>
      <c r="I123" s="76">
        <v>6.8209999999999998E-3</v>
      </c>
      <c r="J123" s="76">
        <v>7.0899999999999999E-3</v>
      </c>
      <c r="K123">
        <v>1.3783E-2</v>
      </c>
      <c r="L123">
        <f t="shared" si="2"/>
        <v>0.27566000000000002</v>
      </c>
      <c r="M123">
        <v>1.1886000000000001E-2</v>
      </c>
      <c r="N123">
        <f t="shared" si="3"/>
        <v>0.23772000000000001</v>
      </c>
    </row>
    <row r="124" spans="1:14" x14ac:dyDescent="0.3">
      <c r="A124" s="75">
        <v>678</v>
      </c>
      <c r="B124" s="76">
        <v>1.6552999999999998E-2</v>
      </c>
      <c r="C124" s="76">
        <v>3.8000000000000002E-4</v>
      </c>
      <c r="D124" s="76">
        <v>1.0489999999999999E-2</v>
      </c>
      <c r="E124">
        <v>8.7250000000000001E-3</v>
      </c>
      <c r="F124" s="76">
        <v>1.3426E-2</v>
      </c>
      <c r="G124" s="76">
        <v>2.1440000000000001E-2</v>
      </c>
      <c r="H124">
        <v>-2.3499999999999999E-4</v>
      </c>
      <c r="I124" s="76">
        <v>6.8519999999999996E-3</v>
      </c>
      <c r="J124" s="76">
        <v>7.1250000000000003E-3</v>
      </c>
      <c r="K124">
        <v>1.3845E-2</v>
      </c>
      <c r="L124">
        <f t="shared" si="2"/>
        <v>0.27689999999999998</v>
      </c>
      <c r="M124">
        <v>1.1887E-2</v>
      </c>
      <c r="N124">
        <f t="shared" si="3"/>
        <v>0.23774000000000001</v>
      </c>
    </row>
    <row r="125" spans="1:14" x14ac:dyDescent="0.3">
      <c r="A125" s="75">
        <v>677</v>
      </c>
      <c r="B125" s="76">
        <v>1.6558E-2</v>
      </c>
      <c r="C125" s="76">
        <v>3.9399999999999998E-4</v>
      </c>
      <c r="D125" s="76">
        <v>1.0488000000000001E-2</v>
      </c>
      <c r="E125">
        <v>8.7469999999999996E-3</v>
      </c>
      <c r="F125" s="76">
        <v>1.3442000000000001E-2</v>
      </c>
      <c r="G125" s="76">
        <v>2.1488E-2</v>
      </c>
      <c r="H125">
        <v>-2.42E-4</v>
      </c>
      <c r="I125" s="76">
        <v>6.8640000000000003E-3</v>
      </c>
      <c r="J125" s="76">
        <v>7.1650000000000004E-3</v>
      </c>
      <c r="K125">
        <v>1.3856E-2</v>
      </c>
      <c r="L125">
        <f t="shared" si="2"/>
        <v>0.27712000000000003</v>
      </c>
      <c r="M125">
        <v>1.1882999999999999E-2</v>
      </c>
      <c r="N125">
        <f t="shared" si="3"/>
        <v>0.23765999999999998</v>
      </c>
    </row>
    <row r="126" spans="1:14" x14ac:dyDescent="0.3">
      <c r="A126" s="75">
        <v>676</v>
      </c>
      <c r="B126" s="76">
        <v>1.6584999999999999E-2</v>
      </c>
      <c r="C126" s="76">
        <v>4.1199999999999999E-4</v>
      </c>
      <c r="D126" s="76">
        <v>1.0553999999999999E-2</v>
      </c>
      <c r="E126">
        <v>8.7840000000000001E-3</v>
      </c>
      <c r="F126" s="76">
        <v>1.3497E-2</v>
      </c>
      <c r="G126" s="76">
        <v>2.1573999999999999E-2</v>
      </c>
      <c r="H126">
        <v>-2.0000000000000001E-4</v>
      </c>
      <c r="I126" s="76">
        <v>6.9020000000000001E-3</v>
      </c>
      <c r="J126" s="76">
        <v>7.247E-3</v>
      </c>
      <c r="K126">
        <v>1.3919000000000001E-2</v>
      </c>
      <c r="L126">
        <f t="shared" si="2"/>
        <v>0.27838000000000002</v>
      </c>
      <c r="M126">
        <v>1.1915E-2</v>
      </c>
      <c r="N126">
        <f t="shared" si="3"/>
        <v>0.23830000000000001</v>
      </c>
    </row>
    <row r="127" spans="1:14" x14ac:dyDescent="0.3">
      <c r="A127" s="75">
        <v>675</v>
      </c>
      <c r="B127" s="76">
        <v>1.6591999999999999E-2</v>
      </c>
      <c r="C127" s="76">
        <v>4.1100000000000002E-4</v>
      </c>
      <c r="D127" s="76">
        <v>1.0593E-2</v>
      </c>
      <c r="E127">
        <v>8.8280000000000008E-3</v>
      </c>
      <c r="F127" s="76">
        <v>1.3519E-2</v>
      </c>
      <c r="G127" s="76">
        <v>2.1631000000000001E-2</v>
      </c>
      <c r="H127">
        <v>-2.14E-4</v>
      </c>
      <c r="I127" s="76">
        <v>6.9480000000000002E-3</v>
      </c>
      <c r="J127" s="76">
        <v>7.2960000000000004E-3</v>
      </c>
      <c r="K127">
        <v>1.3949E-2</v>
      </c>
      <c r="L127">
        <f t="shared" si="2"/>
        <v>0.27898000000000001</v>
      </c>
      <c r="M127">
        <v>1.1926000000000001E-2</v>
      </c>
      <c r="N127">
        <f t="shared" si="3"/>
        <v>0.23852000000000001</v>
      </c>
    </row>
    <row r="128" spans="1:14" x14ac:dyDescent="0.3">
      <c r="A128" s="75">
        <v>674</v>
      </c>
      <c r="B128" s="76">
        <v>1.6617E-2</v>
      </c>
      <c r="C128" s="76">
        <v>4.5800000000000002E-4</v>
      </c>
      <c r="D128" s="76">
        <v>1.0656000000000001E-2</v>
      </c>
      <c r="E128">
        <v>8.8859999999999998E-3</v>
      </c>
      <c r="F128" s="76">
        <v>1.3580999999999999E-2</v>
      </c>
      <c r="G128" s="76">
        <v>2.1722999999999999E-2</v>
      </c>
      <c r="H128">
        <v>-1.8100000000000001E-4</v>
      </c>
      <c r="I128" s="76">
        <v>7.0489999999999997E-3</v>
      </c>
      <c r="J128" s="76">
        <v>7.3810000000000004E-3</v>
      </c>
      <c r="K128">
        <v>1.4029E-2</v>
      </c>
      <c r="L128">
        <f t="shared" si="2"/>
        <v>0.28058</v>
      </c>
      <c r="M128">
        <v>1.1979E-2</v>
      </c>
      <c r="N128">
        <f t="shared" si="3"/>
        <v>0.23958000000000002</v>
      </c>
    </row>
    <row r="129" spans="1:14" x14ac:dyDescent="0.3">
      <c r="A129" s="75">
        <v>673</v>
      </c>
      <c r="B129" s="76">
        <v>1.6625000000000001E-2</v>
      </c>
      <c r="C129" s="76">
        <v>4.6700000000000002E-4</v>
      </c>
      <c r="D129" s="76">
        <v>1.0678999999999999E-2</v>
      </c>
      <c r="E129">
        <v>8.9090000000000003E-3</v>
      </c>
      <c r="F129" s="76">
        <v>1.3605000000000001E-2</v>
      </c>
      <c r="G129" s="76">
        <v>2.1787000000000001E-2</v>
      </c>
      <c r="H129">
        <v>-1.66E-4</v>
      </c>
      <c r="I129" s="76">
        <v>7.0980000000000001E-3</v>
      </c>
      <c r="J129" s="76">
        <v>7.4510000000000002E-3</v>
      </c>
      <c r="K129">
        <v>1.4069999999999999E-2</v>
      </c>
      <c r="L129">
        <f t="shared" si="2"/>
        <v>0.28139999999999998</v>
      </c>
      <c r="M129">
        <v>1.2019E-2</v>
      </c>
      <c r="N129">
        <f t="shared" si="3"/>
        <v>0.24038000000000001</v>
      </c>
    </row>
    <row r="130" spans="1:14" x14ac:dyDescent="0.3">
      <c r="A130" s="75">
        <v>672</v>
      </c>
      <c r="B130" s="76">
        <v>1.6657999999999999E-2</v>
      </c>
      <c r="C130" s="76">
        <v>4.8899999999999996E-4</v>
      </c>
      <c r="D130" s="76">
        <v>1.0718999999999999E-2</v>
      </c>
      <c r="E130">
        <v>8.9689999999999995E-3</v>
      </c>
      <c r="F130" s="76">
        <v>1.3656E-2</v>
      </c>
      <c r="G130" s="76">
        <v>2.1867999999999999E-2</v>
      </c>
      <c r="H130">
        <v>-1.37E-4</v>
      </c>
      <c r="I130" s="76">
        <v>7.175E-3</v>
      </c>
      <c r="J130" s="76">
        <v>7.5370000000000003E-3</v>
      </c>
      <c r="K130">
        <v>1.4139000000000001E-2</v>
      </c>
      <c r="L130">
        <f t="shared" si="2"/>
        <v>0.28278000000000003</v>
      </c>
      <c r="M130">
        <v>1.208E-2</v>
      </c>
      <c r="N130">
        <f t="shared" si="3"/>
        <v>0.24160000000000001</v>
      </c>
    </row>
    <row r="131" spans="1:14" x14ac:dyDescent="0.3">
      <c r="A131" s="75">
        <v>671</v>
      </c>
      <c r="B131" s="76">
        <v>1.6657999999999999E-2</v>
      </c>
      <c r="C131" s="76">
        <v>4.7600000000000002E-4</v>
      </c>
      <c r="D131" s="76">
        <v>1.0748000000000001E-2</v>
      </c>
      <c r="E131">
        <v>8.9859999999999992E-3</v>
      </c>
      <c r="F131" s="76">
        <v>1.3664000000000001E-2</v>
      </c>
      <c r="G131" s="76">
        <v>2.1919000000000001E-2</v>
      </c>
      <c r="H131">
        <v>-1.4999999999999999E-4</v>
      </c>
      <c r="I131" s="76">
        <v>7.2020000000000001E-3</v>
      </c>
      <c r="J131" s="76">
        <v>7.5880000000000001E-3</v>
      </c>
      <c r="K131">
        <v>1.4167000000000001E-2</v>
      </c>
      <c r="L131">
        <f t="shared" ref="L131:L194" si="4">K131*20</f>
        <v>0.28334000000000004</v>
      </c>
      <c r="M131">
        <v>1.2087000000000001E-2</v>
      </c>
      <c r="N131">
        <f t="shared" ref="N131:N194" si="5">M131*20</f>
        <v>0.24174000000000001</v>
      </c>
    </row>
    <row r="132" spans="1:14" x14ac:dyDescent="0.3">
      <c r="A132" s="75">
        <v>670</v>
      </c>
      <c r="B132" s="76">
        <v>1.6695999999999999E-2</v>
      </c>
      <c r="C132" s="76">
        <v>5.0500000000000002E-4</v>
      </c>
      <c r="D132" s="76">
        <v>1.0789E-2</v>
      </c>
      <c r="E132">
        <v>9.0410000000000004E-3</v>
      </c>
      <c r="F132" s="76">
        <v>1.3705E-2</v>
      </c>
      <c r="G132" s="76">
        <v>2.198E-2</v>
      </c>
      <c r="H132">
        <v>-1.27E-4</v>
      </c>
      <c r="I132" s="76">
        <v>7.2449999999999997E-3</v>
      </c>
      <c r="J132" s="76">
        <v>7.6499999999999997E-3</v>
      </c>
      <c r="K132">
        <v>1.4223E-2</v>
      </c>
      <c r="L132">
        <f t="shared" si="4"/>
        <v>0.28445999999999999</v>
      </c>
      <c r="M132">
        <v>1.2104E-2</v>
      </c>
      <c r="N132">
        <f t="shared" si="5"/>
        <v>0.24208000000000002</v>
      </c>
    </row>
    <row r="133" spans="1:14" x14ac:dyDescent="0.3">
      <c r="A133" s="75">
        <v>669</v>
      </c>
      <c r="B133" s="76">
        <v>1.6695999999999999E-2</v>
      </c>
      <c r="C133" s="76">
        <v>5.1599999999999997E-4</v>
      </c>
      <c r="D133" s="76">
        <v>1.0801E-2</v>
      </c>
      <c r="E133">
        <v>9.044E-3</v>
      </c>
      <c r="F133" s="76">
        <v>1.3722E-2</v>
      </c>
      <c r="G133" s="76">
        <v>2.2030999999999999E-2</v>
      </c>
      <c r="H133">
        <v>-1.25E-4</v>
      </c>
      <c r="I133" s="76">
        <v>7.2529999999999999E-3</v>
      </c>
      <c r="J133" s="76">
        <v>7.6959999999999997E-3</v>
      </c>
      <c r="K133">
        <v>1.4225E-2</v>
      </c>
      <c r="L133">
        <f t="shared" si="4"/>
        <v>0.28449999999999998</v>
      </c>
      <c r="M133">
        <v>1.2099E-2</v>
      </c>
      <c r="N133">
        <f t="shared" si="5"/>
        <v>0.24198</v>
      </c>
    </row>
    <row r="134" spans="1:14" x14ac:dyDescent="0.3">
      <c r="A134" s="75">
        <v>668</v>
      </c>
      <c r="B134" s="76">
        <v>1.6743000000000001E-2</v>
      </c>
      <c r="C134" s="76">
        <v>5.2999999999999998E-4</v>
      </c>
      <c r="D134" s="76">
        <v>1.0803E-2</v>
      </c>
      <c r="E134">
        <v>9.0670000000000004E-3</v>
      </c>
      <c r="F134" s="76">
        <v>1.3752E-2</v>
      </c>
      <c r="G134" s="76">
        <v>2.2041000000000002E-2</v>
      </c>
      <c r="H134">
        <v>-1E-4</v>
      </c>
      <c r="I134" s="76">
        <v>7.2659999999999999E-3</v>
      </c>
      <c r="J134" s="76">
        <v>7.737E-3</v>
      </c>
      <c r="K134">
        <v>1.4255E-2</v>
      </c>
      <c r="L134">
        <f t="shared" si="4"/>
        <v>0.28510000000000002</v>
      </c>
      <c r="M134">
        <v>1.2112E-2</v>
      </c>
      <c r="N134">
        <f t="shared" si="5"/>
        <v>0.24223999999999998</v>
      </c>
    </row>
    <row r="135" spans="1:14" x14ac:dyDescent="0.3">
      <c r="A135" s="75">
        <v>667</v>
      </c>
      <c r="B135" s="76">
        <v>1.6736999999999998E-2</v>
      </c>
      <c r="C135" s="76">
        <v>5.4900000000000001E-4</v>
      </c>
      <c r="D135" s="76">
        <v>1.0812E-2</v>
      </c>
      <c r="E135">
        <v>9.0860000000000003E-3</v>
      </c>
      <c r="F135" s="76">
        <v>1.379E-2</v>
      </c>
      <c r="G135" s="76">
        <v>2.2075999999999998E-2</v>
      </c>
      <c r="H135">
        <v>-8.8999999999999995E-5</v>
      </c>
      <c r="I135" s="76">
        <v>7.2899999999999996E-3</v>
      </c>
      <c r="J135" s="76">
        <v>7.7590000000000003E-3</v>
      </c>
      <c r="K135">
        <v>1.4279E-2</v>
      </c>
      <c r="L135">
        <f t="shared" si="4"/>
        <v>0.28558</v>
      </c>
      <c r="M135">
        <v>1.2118E-2</v>
      </c>
      <c r="N135">
        <f t="shared" si="5"/>
        <v>0.24236000000000002</v>
      </c>
    </row>
    <row r="136" spans="1:14" x14ac:dyDescent="0.3">
      <c r="A136" s="75">
        <v>666</v>
      </c>
      <c r="B136" s="76">
        <v>1.6733999999999999E-2</v>
      </c>
      <c r="C136" s="76">
        <v>5.6800000000000004E-4</v>
      </c>
      <c r="D136" s="76">
        <v>1.0832E-2</v>
      </c>
      <c r="E136">
        <v>9.1170000000000001E-3</v>
      </c>
      <c r="F136" s="76">
        <v>1.3821999999999999E-2</v>
      </c>
      <c r="G136" s="76">
        <v>2.2120000000000001E-2</v>
      </c>
      <c r="H136">
        <v>-7.7000000000000001E-5</v>
      </c>
      <c r="I136" s="76">
        <v>7.3299999999999997E-3</v>
      </c>
      <c r="J136" s="76">
        <v>7.7920000000000003E-3</v>
      </c>
      <c r="K136">
        <v>1.4312999999999999E-2</v>
      </c>
      <c r="L136">
        <f t="shared" si="4"/>
        <v>0.28625999999999996</v>
      </c>
      <c r="M136">
        <v>1.2130999999999999E-2</v>
      </c>
      <c r="N136">
        <f t="shared" si="5"/>
        <v>0.24262</v>
      </c>
    </row>
    <row r="137" spans="1:14" x14ac:dyDescent="0.3">
      <c r="A137" s="75">
        <v>665</v>
      </c>
      <c r="B137" s="76">
        <v>1.6728E-2</v>
      </c>
      <c r="C137" s="76">
        <v>6.0400000000000004E-4</v>
      </c>
      <c r="D137" s="76">
        <v>1.0867999999999999E-2</v>
      </c>
      <c r="E137">
        <v>9.1710000000000003E-3</v>
      </c>
      <c r="F137" s="76">
        <v>1.3865000000000001E-2</v>
      </c>
      <c r="G137" s="76">
        <v>2.2189E-2</v>
      </c>
      <c r="H137">
        <v>-5.1999999999999997E-5</v>
      </c>
      <c r="I137" s="76">
        <v>7.3790000000000001E-3</v>
      </c>
      <c r="J137" s="76">
        <v>7.8560000000000001E-3</v>
      </c>
      <c r="K137">
        <v>1.435E-2</v>
      </c>
      <c r="L137">
        <f t="shared" si="4"/>
        <v>0.28699999999999998</v>
      </c>
      <c r="M137">
        <v>1.2168999999999999E-2</v>
      </c>
      <c r="N137">
        <f t="shared" si="5"/>
        <v>0.24337999999999999</v>
      </c>
    </row>
    <row r="138" spans="1:14" x14ac:dyDescent="0.3">
      <c r="A138" s="75">
        <v>664</v>
      </c>
      <c r="B138" s="76">
        <v>1.6757000000000001E-2</v>
      </c>
      <c r="C138" s="76">
        <v>6.2E-4</v>
      </c>
      <c r="D138" s="76">
        <v>1.0906000000000001E-2</v>
      </c>
      <c r="E138">
        <v>9.2160000000000002E-3</v>
      </c>
      <c r="F138" s="76">
        <v>1.3896E-2</v>
      </c>
      <c r="G138" s="76">
        <v>2.2256000000000001E-2</v>
      </c>
      <c r="H138">
        <v>-2.0999999999999999E-5</v>
      </c>
      <c r="I138" s="76">
        <v>7.4110000000000001E-3</v>
      </c>
      <c r="J138" s="76">
        <v>7.9410000000000001E-3</v>
      </c>
      <c r="K138">
        <v>1.4399E-2</v>
      </c>
      <c r="L138">
        <f t="shared" si="4"/>
        <v>0.28798000000000001</v>
      </c>
      <c r="M138">
        <v>1.2203E-2</v>
      </c>
      <c r="N138">
        <f t="shared" si="5"/>
        <v>0.24406</v>
      </c>
    </row>
    <row r="139" spans="1:14" x14ac:dyDescent="0.3">
      <c r="A139" s="75">
        <v>663</v>
      </c>
      <c r="B139" s="76">
        <v>1.6775999999999999E-2</v>
      </c>
      <c r="C139" s="76">
        <v>6.4300000000000002E-4</v>
      </c>
      <c r="D139" s="76">
        <v>1.0958000000000001E-2</v>
      </c>
      <c r="E139">
        <v>9.2580000000000006E-3</v>
      </c>
      <c r="F139" s="76">
        <v>1.3948E-2</v>
      </c>
      <c r="G139" s="76">
        <v>2.2342000000000001E-2</v>
      </c>
      <c r="H139">
        <v>1.1E-5</v>
      </c>
      <c r="I139" s="76">
        <v>7.4679999999999998E-3</v>
      </c>
      <c r="J139" s="76">
        <v>8.0269999999999994E-3</v>
      </c>
      <c r="K139">
        <v>1.4472E-2</v>
      </c>
      <c r="L139">
        <f t="shared" si="4"/>
        <v>0.28944000000000003</v>
      </c>
      <c r="M139">
        <v>1.2252000000000001E-2</v>
      </c>
      <c r="N139">
        <f t="shared" si="5"/>
        <v>0.24504000000000001</v>
      </c>
    </row>
    <row r="140" spans="1:14" x14ac:dyDescent="0.3">
      <c r="A140" s="75">
        <v>662</v>
      </c>
      <c r="B140" s="76">
        <v>1.6825E-2</v>
      </c>
      <c r="C140" s="76">
        <v>6.3699999999999998E-4</v>
      </c>
      <c r="D140" s="76">
        <v>1.0976E-2</v>
      </c>
      <c r="E140">
        <v>9.2759999999999995E-3</v>
      </c>
      <c r="F140" s="76">
        <v>1.3967E-2</v>
      </c>
      <c r="G140" s="76">
        <v>2.24E-2</v>
      </c>
      <c r="H140">
        <v>9.9999999999999995E-7</v>
      </c>
      <c r="I140" s="76">
        <v>7.4970000000000002E-3</v>
      </c>
      <c r="J140" s="76">
        <v>8.0770000000000008E-3</v>
      </c>
      <c r="K140">
        <v>1.4512000000000001E-2</v>
      </c>
      <c r="L140">
        <f t="shared" si="4"/>
        <v>0.29024</v>
      </c>
      <c r="M140">
        <v>1.2284E-2</v>
      </c>
      <c r="N140">
        <f t="shared" si="5"/>
        <v>0.24568000000000001</v>
      </c>
    </row>
    <row r="141" spans="1:14" x14ac:dyDescent="0.3">
      <c r="A141" s="75">
        <v>661</v>
      </c>
      <c r="B141" s="76">
        <v>1.6840999999999998E-2</v>
      </c>
      <c r="C141" s="76">
        <v>6.3000000000000003E-4</v>
      </c>
      <c r="D141" s="76">
        <v>1.102E-2</v>
      </c>
      <c r="E141">
        <v>9.2980000000000007E-3</v>
      </c>
      <c r="F141" s="76">
        <v>1.3997000000000001E-2</v>
      </c>
      <c r="G141" s="76">
        <v>2.2475999999999999E-2</v>
      </c>
      <c r="H141">
        <v>1.9999999999999999E-6</v>
      </c>
      <c r="I141" s="76">
        <v>7.5529999999999998E-3</v>
      </c>
      <c r="J141" s="76">
        <v>8.1469999999999997E-3</v>
      </c>
      <c r="K141">
        <v>1.4567E-2</v>
      </c>
      <c r="L141">
        <f t="shared" si="4"/>
        <v>0.29133999999999999</v>
      </c>
      <c r="M141">
        <v>1.2331E-2</v>
      </c>
      <c r="N141">
        <f t="shared" si="5"/>
        <v>0.24662000000000001</v>
      </c>
    </row>
    <row r="142" spans="1:14" x14ac:dyDescent="0.3">
      <c r="A142" s="75">
        <v>660</v>
      </c>
      <c r="B142" s="76">
        <v>1.6861999999999999E-2</v>
      </c>
      <c r="C142" s="76">
        <v>5.9699999999999998E-4</v>
      </c>
      <c r="D142" s="76">
        <v>1.1036000000000001E-2</v>
      </c>
      <c r="E142">
        <v>9.2919999999999999E-3</v>
      </c>
      <c r="F142" s="76">
        <v>1.3993999999999999E-2</v>
      </c>
      <c r="G142" s="76">
        <v>2.2516000000000001E-2</v>
      </c>
      <c r="H142">
        <v>-1.1E-5</v>
      </c>
      <c r="I142" s="76">
        <v>7.5880000000000001E-3</v>
      </c>
      <c r="J142" s="76">
        <v>8.1969999999999994E-3</v>
      </c>
      <c r="K142">
        <v>1.46E-2</v>
      </c>
      <c r="L142">
        <f t="shared" si="4"/>
        <v>0.29199999999999998</v>
      </c>
      <c r="M142">
        <v>1.2331999999999999E-2</v>
      </c>
      <c r="N142">
        <f t="shared" si="5"/>
        <v>0.24663999999999997</v>
      </c>
    </row>
    <row r="143" spans="1:14" x14ac:dyDescent="0.3">
      <c r="A143" s="75">
        <v>659</v>
      </c>
      <c r="B143" s="76">
        <v>1.6875000000000001E-2</v>
      </c>
      <c r="C143" s="76">
        <v>5.7799999999999995E-4</v>
      </c>
      <c r="D143" s="76">
        <v>1.1063E-2</v>
      </c>
      <c r="E143">
        <v>9.3179999999999999E-3</v>
      </c>
      <c r="F143" s="76">
        <v>1.4009000000000001E-2</v>
      </c>
      <c r="G143" s="76">
        <v>2.2571000000000001E-2</v>
      </c>
      <c r="H143">
        <v>-1.7E-5</v>
      </c>
      <c r="I143" s="76">
        <v>7.6169999999999996E-3</v>
      </c>
      <c r="J143" s="76">
        <v>8.2459999999999999E-3</v>
      </c>
      <c r="K143">
        <v>1.4637000000000001E-2</v>
      </c>
      <c r="L143">
        <f t="shared" si="4"/>
        <v>0.29274</v>
      </c>
      <c r="M143">
        <v>1.2347E-2</v>
      </c>
      <c r="N143">
        <f t="shared" si="5"/>
        <v>0.24693999999999999</v>
      </c>
    </row>
    <row r="144" spans="1:14" x14ac:dyDescent="0.3">
      <c r="A144" s="75">
        <v>658</v>
      </c>
      <c r="B144" s="76">
        <v>1.6899999999999998E-2</v>
      </c>
      <c r="C144" s="76">
        <v>5.6800000000000004E-4</v>
      </c>
      <c r="D144" s="76">
        <v>1.1089999999999999E-2</v>
      </c>
      <c r="E144">
        <v>9.3310000000000008E-3</v>
      </c>
      <c r="F144" s="76">
        <v>1.4041E-2</v>
      </c>
      <c r="G144" s="76">
        <v>2.264E-2</v>
      </c>
      <c r="H144">
        <v>-7.9999999999999996E-6</v>
      </c>
      <c r="I144" s="76">
        <v>7.6530000000000001E-3</v>
      </c>
      <c r="J144" s="76">
        <v>8.3000000000000001E-3</v>
      </c>
      <c r="K144">
        <v>1.468E-2</v>
      </c>
      <c r="L144">
        <f t="shared" si="4"/>
        <v>0.29360000000000003</v>
      </c>
      <c r="M144">
        <v>1.2376E-2</v>
      </c>
      <c r="N144">
        <f t="shared" si="5"/>
        <v>0.24751999999999999</v>
      </c>
    </row>
    <row r="145" spans="1:14" x14ac:dyDescent="0.3">
      <c r="A145" s="75">
        <v>657</v>
      </c>
      <c r="B145" s="76">
        <v>1.6917999999999999E-2</v>
      </c>
      <c r="C145" s="76">
        <v>5.8699999999999996E-4</v>
      </c>
      <c r="D145" s="76">
        <v>1.1109000000000001E-2</v>
      </c>
      <c r="E145">
        <v>9.3659999999999993E-3</v>
      </c>
      <c r="F145" s="76">
        <v>1.41E-2</v>
      </c>
      <c r="G145" s="76">
        <v>2.2716E-2</v>
      </c>
      <c r="H145">
        <v>-6.9999999999999999E-6</v>
      </c>
      <c r="I145" s="76">
        <v>7.6990000000000001E-3</v>
      </c>
      <c r="J145" s="76">
        <v>8.3540000000000003E-3</v>
      </c>
      <c r="K145">
        <v>1.4721E-2</v>
      </c>
      <c r="L145">
        <f t="shared" si="4"/>
        <v>0.29442000000000002</v>
      </c>
      <c r="M145">
        <v>1.2397E-2</v>
      </c>
      <c r="N145">
        <f t="shared" si="5"/>
        <v>0.24793999999999999</v>
      </c>
    </row>
    <row r="146" spans="1:14" x14ac:dyDescent="0.3">
      <c r="A146" s="75">
        <v>656</v>
      </c>
      <c r="B146" s="76">
        <v>1.6947E-2</v>
      </c>
      <c r="C146" s="76">
        <v>6.1499999999999999E-4</v>
      </c>
      <c r="D146" s="76">
        <v>1.1139E-2</v>
      </c>
      <c r="E146">
        <v>9.4039999999999992E-3</v>
      </c>
      <c r="F146" s="76">
        <v>1.4166E-2</v>
      </c>
      <c r="G146" s="76">
        <v>2.2780000000000002E-2</v>
      </c>
      <c r="H146">
        <v>2.5999999999999998E-5</v>
      </c>
      <c r="I146" s="76">
        <v>7.7510000000000001E-3</v>
      </c>
      <c r="J146" s="76">
        <v>8.3999999999999995E-3</v>
      </c>
      <c r="K146">
        <v>1.4774000000000001E-2</v>
      </c>
      <c r="L146">
        <f t="shared" si="4"/>
        <v>0.29548000000000002</v>
      </c>
      <c r="M146">
        <v>1.2423999999999999E-2</v>
      </c>
      <c r="N146">
        <f t="shared" si="5"/>
        <v>0.24847999999999998</v>
      </c>
    </row>
    <row r="147" spans="1:14" x14ac:dyDescent="0.3">
      <c r="A147" s="75">
        <v>655</v>
      </c>
      <c r="B147" s="76">
        <v>1.6969999999999999E-2</v>
      </c>
      <c r="C147" s="76">
        <v>6.3000000000000003E-4</v>
      </c>
      <c r="D147" s="76">
        <v>1.1173000000000001E-2</v>
      </c>
      <c r="E147">
        <v>9.4540000000000006E-3</v>
      </c>
      <c r="F147" s="76">
        <v>1.4223E-2</v>
      </c>
      <c r="G147" s="76">
        <v>2.2828999999999999E-2</v>
      </c>
      <c r="H147">
        <v>4.1999999999999998E-5</v>
      </c>
      <c r="I147" s="76">
        <v>7.7809999999999997E-3</v>
      </c>
      <c r="J147" s="76">
        <v>8.4510000000000002E-3</v>
      </c>
      <c r="K147">
        <v>1.4817E-2</v>
      </c>
      <c r="L147">
        <f t="shared" si="4"/>
        <v>0.29633999999999999</v>
      </c>
      <c r="M147">
        <v>1.2447E-2</v>
      </c>
      <c r="N147">
        <f t="shared" si="5"/>
        <v>0.24893999999999999</v>
      </c>
    </row>
    <row r="148" spans="1:14" x14ac:dyDescent="0.3">
      <c r="A148" s="75">
        <v>654</v>
      </c>
      <c r="B148" s="76">
        <v>1.6990999999999999E-2</v>
      </c>
      <c r="C148" s="76">
        <v>6.38E-4</v>
      </c>
      <c r="D148" s="76">
        <v>1.1193E-2</v>
      </c>
      <c r="E148">
        <v>9.4920000000000004E-3</v>
      </c>
      <c r="F148" s="76">
        <v>1.4283000000000001E-2</v>
      </c>
      <c r="G148" s="76">
        <v>2.2887999999999999E-2</v>
      </c>
      <c r="H148">
        <v>6.0000000000000002E-5</v>
      </c>
      <c r="I148" s="76">
        <v>7.796E-3</v>
      </c>
      <c r="J148" s="76">
        <v>8.4849999999999995E-3</v>
      </c>
      <c r="K148">
        <v>1.4862E-2</v>
      </c>
      <c r="L148">
        <f t="shared" si="4"/>
        <v>0.29724</v>
      </c>
      <c r="M148">
        <v>1.2473E-2</v>
      </c>
      <c r="N148">
        <f t="shared" si="5"/>
        <v>0.24945999999999999</v>
      </c>
    </row>
    <row r="149" spans="1:14" x14ac:dyDescent="0.3">
      <c r="A149" s="75">
        <v>653</v>
      </c>
      <c r="B149" s="76">
        <v>1.703E-2</v>
      </c>
      <c r="C149" s="76">
        <v>6.5600000000000001E-4</v>
      </c>
      <c r="D149" s="76">
        <v>1.1219E-2</v>
      </c>
      <c r="E149">
        <v>9.5259999999999997E-3</v>
      </c>
      <c r="F149" s="76">
        <v>1.4319E-2</v>
      </c>
      <c r="G149" s="76">
        <v>2.2935000000000001E-2</v>
      </c>
      <c r="H149">
        <v>7.1000000000000005E-5</v>
      </c>
      <c r="I149" s="76">
        <v>7.8139999999999998E-3</v>
      </c>
      <c r="J149" s="76">
        <v>8.5489999999999993E-3</v>
      </c>
      <c r="K149">
        <v>1.4893999999999999E-2</v>
      </c>
      <c r="L149">
        <f t="shared" si="4"/>
        <v>0.29787999999999998</v>
      </c>
      <c r="M149">
        <v>1.2503E-2</v>
      </c>
      <c r="N149">
        <f t="shared" si="5"/>
        <v>0.25006</v>
      </c>
    </row>
    <row r="150" spans="1:14" x14ac:dyDescent="0.3">
      <c r="A150" s="75">
        <v>652</v>
      </c>
      <c r="B150" s="76">
        <v>1.7047E-2</v>
      </c>
      <c r="C150" s="76">
        <v>6.5300000000000004E-4</v>
      </c>
      <c r="D150" s="76">
        <v>1.1244000000000001E-2</v>
      </c>
      <c r="E150">
        <v>9.554E-3</v>
      </c>
      <c r="F150" s="76">
        <v>1.4352999999999999E-2</v>
      </c>
      <c r="G150" s="76">
        <v>2.2998000000000001E-2</v>
      </c>
      <c r="H150">
        <v>7.3999999999999996E-5</v>
      </c>
      <c r="I150" s="76">
        <v>7.8449999999999995E-3</v>
      </c>
      <c r="J150" s="76">
        <v>8.5780000000000006E-3</v>
      </c>
      <c r="K150">
        <v>1.4917E-2</v>
      </c>
      <c r="L150">
        <f t="shared" si="4"/>
        <v>0.29833999999999999</v>
      </c>
      <c r="M150">
        <v>1.2519000000000001E-2</v>
      </c>
      <c r="N150">
        <f t="shared" si="5"/>
        <v>0.25037999999999999</v>
      </c>
    </row>
    <row r="151" spans="1:14" x14ac:dyDescent="0.3">
      <c r="A151" s="75">
        <v>651</v>
      </c>
      <c r="B151" s="76">
        <v>1.7063999999999999E-2</v>
      </c>
      <c r="C151" s="76">
        <v>6.69E-4</v>
      </c>
      <c r="D151" s="76">
        <v>1.1269E-2</v>
      </c>
      <c r="E151">
        <v>9.5949999999999994E-3</v>
      </c>
      <c r="F151" s="76">
        <v>1.4413E-2</v>
      </c>
      <c r="G151" s="76">
        <v>2.3064000000000001E-2</v>
      </c>
      <c r="H151">
        <v>9.2999999999999997E-5</v>
      </c>
      <c r="I151" s="76">
        <v>7.8829999999999994E-3</v>
      </c>
      <c r="J151" s="76">
        <v>8.652E-3</v>
      </c>
      <c r="K151">
        <v>1.4957E-2</v>
      </c>
      <c r="L151">
        <f t="shared" si="4"/>
        <v>0.29914000000000002</v>
      </c>
      <c r="M151">
        <v>1.2545000000000001E-2</v>
      </c>
      <c r="N151">
        <f t="shared" si="5"/>
        <v>0.25090000000000001</v>
      </c>
    </row>
    <row r="152" spans="1:14" x14ac:dyDescent="0.3">
      <c r="A152" s="75">
        <v>650</v>
      </c>
      <c r="B152" s="76">
        <v>1.7073000000000001E-2</v>
      </c>
      <c r="C152" s="76">
        <v>6.87E-4</v>
      </c>
      <c r="D152" s="76">
        <v>1.1322E-2</v>
      </c>
      <c r="E152">
        <v>9.6369999999999997E-3</v>
      </c>
      <c r="F152" s="76">
        <v>1.4487E-2</v>
      </c>
      <c r="G152" s="76">
        <v>2.3172999999999999E-2</v>
      </c>
      <c r="H152">
        <v>1.22E-4</v>
      </c>
      <c r="I152" s="76">
        <v>7.9550000000000003E-3</v>
      </c>
      <c r="J152" s="76">
        <v>8.7390000000000002E-3</v>
      </c>
      <c r="K152">
        <v>1.5023E-2</v>
      </c>
      <c r="L152">
        <f t="shared" si="4"/>
        <v>0.30046</v>
      </c>
      <c r="M152">
        <v>1.2597000000000001E-2</v>
      </c>
      <c r="N152">
        <f t="shared" si="5"/>
        <v>0.25194</v>
      </c>
    </row>
    <row r="153" spans="1:14" x14ac:dyDescent="0.3">
      <c r="A153" s="75">
        <v>649</v>
      </c>
      <c r="B153" s="76">
        <v>1.7086E-2</v>
      </c>
      <c r="C153" s="76">
        <v>7.0100000000000002E-4</v>
      </c>
      <c r="D153" s="76">
        <v>1.1354E-2</v>
      </c>
      <c r="E153">
        <v>9.6740000000000003E-3</v>
      </c>
      <c r="F153" s="76">
        <v>1.455E-2</v>
      </c>
      <c r="G153" s="76">
        <v>2.3245999999999999E-2</v>
      </c>
      <c r="H153">
        <v>1.3200000000000001E-4</v>
      </c>
      <c r="I153" s="76">
        <v>8.0070000000000002E-3</v>
      </c>
      <c r="J153" s="76">
        <v>8.8009999999999998E-3</v>
      </c>
      <c r="K153">
        <v>1.5095000000000001E-2</v>
      </c>
      <c r="L153">
        <f t="shared" si="4"/>
        <v>0.3019</v>
      </c>
      <c r="M153">
        <v>1.2630000000000001E-2</v>
      </c>
      <c r="N153">
        <f t="shared" si="5"/>
        <v>0.25259999999999999</v>
      </c>
    </row>
    <row r="154" spans="1:14" x14ac:dyDescent="0.3">
      <c r="A154" s="75">
        <v>648</v>
      </c>
      <c r="B154" s="76">
        <v>1.7083000000000001E-2</v>
      </c>
      <c r="C154" s="76">
        <v>6.96E-4</v>
      </c>
      <c r="D154" s="76">
        <v>1.1395000000000001E-2</v>
      </c>
      <c r="E154">
        <v>9.6939999999999995E-3</v>
      </c>
      <c r="F154" s="76">
        <v>1.4585000000000001E-2</v>
      </c>
      <c r="G154" s="76">
        <v>2.3335000000000002E-2</v>
      </c>
      <c r="H154">
        <v>1.4300000000000001E-4</v>
      </c>
      <c r="I154" s="76">
        <v>8.064E-3</v>
      </c>
      <c r="J154" s="76">
        <v>8.8669999999999999E-3</v>
      </c>
      <c r="K154">
        <v>1.5141E-2</v>
      </c>
      <c r="L154">
        <f t="shared" si="4"/>
        <v>0.30281999999999998</v>
      </c>
      <c r="M154">
        <v>1.2652999999999999E-2</v>
      </c>
      <c r="N154">
        <f t="shared" si="5"/>
        <v>0.25306000000000001</v>
      </c>
    </row>
    <row r="155" spans="1:14" x14ac:dyDescent="0.3">
      <c r="A155" s="75">
        <v>647</v>
      </c>
      <c r="B155" s="76">
        <v>1.7103E-2</v>
      </c>
      <c r="C155" s="76">
        <v>7.0200000000000004E-4</v>
      </c>
      <c r="D155" s="76">
        <v>1.1412E-2</v>
      </c>
      <c r="E155">
        <v>9.7149999999999997E-3</v>
      </c>
      <c r="F155" s="76">
        <v>1.4611000000000001E-2</v>
      </c>
      <c r="G155" s="76">
        <v>2.3389E-2</v>
      </c>
      <c r="H155">
        <v>1.56E-4</v>
      </c>
      <c r="I155" s="76">
        <v>8.1010000000000006E-3</v>
      </c>
      <c r="J155" s="76">
        <v>8.9160000000000003E-3</v>
      </c>
      <c r="K155">
        <v>1.5188999999999999E-2</v>
      </c>
      <c r="L155">
        <f t="shared" si="4"/>
        <v>0.30377999999999999</v>
      </c>
      <c r="M155">
        <v>1.2689000000000001E-2</v>
      </c>
      <c r="N155">
        <f t="shared" si="5"/>
        <v>0.25378000000000001</v>
      </c>
    </row>
    <row r="156" spans="1:14" x14ac:dyDescent="0.3">
      <c r="A156" s="75">
        <v>646</v>
      </c>
      <c r="B156" s="76">
        <v>1.7128999999999998E-2</v>
      </c>
      <c r="C156" s="76">
        <v>7.0699999999999995E-4</v>
      </c>
      <c r="D156" s="76">
        <v>1.1450999999999999E-2</v>
      </c>
      <c r="E156">
        <v>9.7370000000000009E-3</v>
      </c>
      <c r="F156" s="76">
        <v>1.4674E-2</v>
      </c>
      <c r="G156" s="76">
        <v>2.3463000000000001E-2</v>
      </c>
      <c r="H156">
        <v>1.7899999999999999E-4</v>
      </c>
      <c r="I156" s="76">
        <v>8.1639999999999994E-3</v>
      </c>
      <c r="J156" s="76">
        <v>8.9949999999999995E-3</v>
      </c>
      <c r="K156">
        <v>1.5242E-2</v>
      </c>
      <c r="L156">
        <f t="shared" si="4"/>
        <v>0.30484</v>
      </c>
      <c r="M156">
        <v>1.2744E-2</v>
      </c>
      <c r="N156">
        <f t="shared" si="5"/>
        <v>0.25488</v>
      </c>
    </row>
    <row r="157" spans="1:14" x14ac:dyDescent="0.3">
      <c r="A157" s="75">
        <v>645</v>
      </c>
      <c r="B157" s="76">
        <v>1.7170999999999999E-2</v>
      </c>
      <c r="C157" s="76">
        <v>7.3999999999999999E-4</v>
      </c>
      <c r="D157" s="76">
        <v>1.1495999999999999E-2</v>
      </c>
      <c r="E157">
        <v>9.7870000000000006E-3</v>
      </c>
      <c r="F157" s="76">
        <v>1.4747E-2</v>
      </c>
      <c r="G157" s="76">
        <v>2.3529999999999999E-2</v>
      </c>
      <c r="H157">
        <v>2.03E-4</v>
      </c>
      <c r="I157" s="76">
        <v>8.2000000000000007E-3</v>
      </c>
      <c r="J157" s="76">
        <v>9.0559999999999998E-3</v>
      </c>
      <c r="K157">
        <v>1.5291000000000001E-2</v>
      </c>
      <c r="L157">
        <f t="shared" si="4"/>
        <v>0.30582000000000004</v>
      </c>
      <c r="M157">
        <v>1.2801E-2</v>
      </c>
      <c r="N157">
        <f t="shared" si="5"/>
        <v>0.25602000000000003</v>
      </c>
    </row>
    <row r="158" spans="1:14" x14ac:dyDescent="0.3">
      <c r="A158" s="75">
        <v>644</v>
      </c>
      <c r="B158" s="76">
        <v>1.7191000000000001E-2</v>
      </c>
      <c r="C158" s="76">
        <v>7.3899999999999997E-4</v>
      </c>
      <c r="D158" s="76">
        <v>1.15E-2</v>
      </c>
      <c r="E158">
        <v>9.8270000000000007E-3</v>
      </c>
      <c r="F158" s="76">
        <v>1.4791E-2</v>
      </c>
      <c r="G158" s="76">
        <v>2.3584999999999998E-2</v>
      </c>
      <c r="H158">
        <v>2.0100000000000001E-4</v>
      </c>
      <c r="I158" s="76">
        <v>8.2190000000000006E-3</v>
      </c>
      <c r="J158" s="76">
        <v>9.0799999999999995E-3</v>
      </c>
      <c r="K158">
        <v>1.5316E-2</v>
      </c>
      <c r="L158">
        <f t="shared" si="4"/>
        <v>0.30631999999999998</v>
      </c>
      <c r="M158">
        <v>1.2808999999999999E-2</v>
      </c>
      <c r="N158">
        <f t="shared" si="5"/>
        <v>0.25617999999999996</v>
      </c>
    </row>
    <row r="159" spans="1:14" x14ac:dyDescent="0.3">
      <c r="A159" s="75">
        <v>643</v>
      </c>
      <c r="B159" s="76">
        <v>1.7233999999999999E-2</v>
      </c>
      <c r="C159" s="76">
        <v>7.45E-4</v>
      </c>
      <c r="D159" s="76">
        <v>1.1502E-2</v>
      </c>
      <c r="E159">
        <v>9.8790000000000006E-3</v>
      </c>
      <c r="F159" s="76">
        <v>1.4852000000000001E-2</v>
      </c>
      <c r="G159" s="76">
        <v>2.3644999999999999E-2</v>
      </c>
      <c r="H159">
        <v>2.3599999999999999E-4</v>
      </c>
      <c r="I159" s="76">
        <v>8.2360000000000003E-3</v>
      </c>
      <c r="J159" s="76">
        <v>9.1420000000000008E-3</v>
      </c>
      <c r="K159">
        <v>1.5341E-2</v>
      </c>
      <c r="L159">
        <f t="shared" si="4"/>
        <v>0.30681999999999998</v>
      </c>
      <c r="M159">
        <v>1.2841E-2</v>
      </c>
      <c r="N159">
        <f t="shared" si="5"/>
        <v>0.25681999999999999</v>
      </c>
    </row>
    <row r="160" spans="1:14" x14ac:dyDescent="0.3">
      <c r="A160" s="75">
        <v>642</v>
      </c>
      <c r="B160" s="76">
        <v>1.7253999999999999E-2</v>
      </c>
      <c r="C160" s="76">
        <v>7.5500000000000003E-4</v>
      </c>
      <c r="D160" s="76">
        <v>1.1521999999999999E-2</v>
      </c>
      <c r="E160">
        <v>9.9249999999999998E-3</v>
      </c>
      <c r="F160" s="76">
        <v>1.4916E-2</v>
      </c>
      <c r="G160" s="76">
        <v>2.3694E-2</v>
      </c>
      <c r="H160">
        <v>2.4699999999999999E-4</v>
      </c>
      <c r="I160" s="76">
        <v>8.2559999999999995E-3</v>
      </c>
      <c r="J160" s="76">
        <v>9.1889999999999993E-3</v>
      </c>
      <c r="K160">
        <v>1.5396999999999999E-2</v>
      </c>
      <c r="L160">
        <f t="shared" si="4"/>
        <v>0.30793999999999999</v>
      </c>
      <c r="M160">
        <v>1.286E-2</v>
      </c>
      <c r="N160">
        <f t="shared" si="5"/>
        <v>0.25719999999999998</v>
      </c>
    </row>
    <row r="161" spans="1:14" x14ac:dyDescent="0.3">
      <c r="A161" s="75">
        <v>641</v>
      </c>
      <c r="B161" s="76">
        <v>1.7253999999999999E-2</v>
      </c>
      <c r="C161" s="76">
        <v>7.8100000000000001E-4</v>
      </c>
      <c r="D161" s="76">
        <v>1.1560000000000001E-2</v>
      </c>
      <c r="E161">
        <v>9.972E-3</v>
      </c>
      <c r="F161" s="76">
        <v>1.4969E-2</v>
      </c>
      <c r="G161" s="76">
        <v>2.3757E-2</v>
      </c>
      <c r="H161">
        <v>2.61E-4</v>
      </c>
      <c r="I161" s="76">
        <v>8.2979999999999998E-3</v>
      </c>
      <c r="J161" s="76">
        <v>9.2399999999999999E-3</v>
      </c>
      <c r="K161">
        <v>1.5455999999999999E-2</v>
      </c>
      <c r="L161">
        <f t="shared" si="4"/>
        <v>0.30912000000000001</v>
      </c>
      <c r="M161">
        <v>1.2895E-2</v>
      </c>
      <c r="N161">
        <f t="shared" si="5"/>
        <v>0.25790000000000002</v>
      </c>
    </row>
    <row r="162" spans="1:14" x14ac:dyDescent="0.3">
      <c r="A162" s="75">
        <v>640</v>
      </c>
      <c r="B162" s="76">
        <v>1.7271000000000002E-2</v>
      </c>
      <c r="C162" s="76">
        <v>7.9500000000000003E-4</v>
      </c>
      <c r="D162" s="76">
        <v>1.1598000000000001E-2</v>
      </c>
      <c r="E162">
        <v>1.0026E-2</v>
      </c>
      <c r="F162" s="76">
        <v>1.4994E-2</v>
      </c>
      <c r="G162" s="76">
        <v>2.3820000000000001E-2</v>
      </c>
      <c r="H162">
        <v>2.7999999999999998E-4</v>
      </c>
      <c r="I162" s="76">
        <v>8.3289999999999996E-3</v>
      </c>
      <c r="J162" s="76">
        <v>9.2870000000000001E-3</v>
      </c>
      <c r="K162">
        <v>1.5497E-2</v>
      </c>
      <c r="L162">
        <f t="shared" si="4"/>
        <v>0.30993999999999999</v>
      </c>
      <c r="M162">
        <v>1.2919E-2</v>
      </c>
      <c r="N162">
        <f t="shared" si="5"/>
        <v>0.25838</v>
      </c>
    </row>
    <row r="163" spans="1:14" x14ac:dyDescent="0.3">
      <c r="A163" s="75">
        <v>639</v>
      </c>
      <c r="B163" s="76">
        <v>1.7284999999999998E-2</v>
      </c>
      <c r="C163" s="76">
        <v>8.0199999999999998E-4</v>
      </c>
      <c r="D163" s="76">
        <v>1.1643000000000001E-2</v>
      </c>
      <c r="E163">
        <v>1.0087E-2</v>
      </c>
      <c r="F163" s="76">
        <v>1.5055000000000001E-2</v>
      </c>
      <c r="G163" s="76">
        <v>2.3917999999999998E-2</v>
      </c>
      <c r="H163">
        <v>3.2699999999999998E-4</v>
      </c>
      <c r="I163" s="76">
        <v>8.4010000000000005E-3</v>
      </c>
      <c r="J163" s="76">
        <v>9.4050000000000002E-3</v>
      </c>
      <c r="K163">
        <v>1.5576E-2</v>
      </c>
      <c r="L163">
        <f t="shared" si="4"/>
        <v>0.31152000000000002</v>
      </c>
      <c r="M163">
        <v>1.2985E-2</v>
      </c>
      <c r="N163">
        <f t="shared" si="5"/>
        <v>0.25969999999999999</v>
      </c>
    </row>
    <row r="164" spans="1:14" x14ac:dyDescent="0.3">
      <c r="A164" s="75">
        <v>638</v>
      </c>
      <c r="B164" s="76">
        <v>1.7332E-2</v>
      </c>
      <c r="C164" s="76">
        <v>8.1099999999999998E-4</v>
      </c>
      <c r="D164" s="76">
        <v>1.1689E-2</v>
      </c>
      <c r="E164">
        <v>1.0135999999999999E-2</v>
      </c>
      <c r="F164" s="76">
        <v>1.5143E-2</v>
      </c>
      <c r="G164" s="76">
        <v>2.4001000000000001E-2</v>
      </c>
      <c r="H164">
        <v>3.6000000000000002E-4</v>
      </c>
      <c r="I164" s="76">
        <v>8.4709999999999994E-3</v>
      </c>
      <c r="J164" s="76">
        <v>9.4889999999999992E-3</v>
      </c>
      <c r="K164">
        <v>1.5657999999999998E-2</v>
      </c>
      <c r="L164">
        <f t="shared" si="4"/>
        <v>0.31315999999999999</v>
      </c>
      <c r="M164">
        <v>1.3044999999999999E-2</v>
      </c>
      <c r="N164">
        <f t="shared" si="5"/>
        <v>0.26089999999999997</v>
      </c>
    </row>
    <row r="165" spans="1:14" x14ac:dyDescent="0.3">
      <c r="A165" s="75">
        <v>637</v>
      </c>
      <c r="B165" s="76">
        <v>1.7347000000000001E-2</v>
      </c>
      <c r="C165" s="76">
        <v>8.4000000000000003E-4</v>
      </c>
      <c r="D165" s="76">
        <v>1.1734E-2</v>
      </c>
      <c r="E165">
        <v>1.0167000000000001E-2</v>
      </c>
      <c r="F165" s="76">
        <v>1.5195E-2</v>
      </c>
      <c r="G165" s="76">
        <v>2.4108999999999998E-2</v>
      </c>
      <c r="H165">
        <v>3.8699999999999997E-4</v>
      </c>
      <c r="I165" s="76">
        <v>8.5500000000000003E-3</v>
      </c>
      <c r="J165" s="76">
        <v>9.5840000000000005E-3</v>
      </c>
      <c r="K165">
        <v>1.5739E-2</v>
      </c>
      <c r="L165">
        <f t="shared" si="4"/>
        <v>0.31478</v>
      </c>
      <c r="M165">
        <v>1.3114000000000001E-2</v>
      </c>
      <c r="N165">
        <f t="shared" si="5"/>
        <v>0.26228000000000001</v>
      </c>
    </row>
    <row r="166" spans="1:14" x14ac:dyDescent="0.3">
      <c r="A166" s="75">
        <v>636</v>
      </c>
      <c r="B166" s="76">
        <v>1.7357999999999998E-2</v>
      </c>
      <c r="C166" s="76">
        <v>8.4999999999999995E-4</v>
      </c>
      <c r="D166" s="76">
        <v>1.1776999999999999E-2</v>
      </c>
      <c r="E166">
        <v>1.018E-2</v>
      </c>
      <c r="F166" s="76">
        <v>1.5225000000000001E-2</v>
      </c>
      <c r="G166" s="76">
        <v>2.4188000000000001E-2</v>
      </c>
      <c r="H166">
        <v>3.8200000000000002E-4</v>
      </c>
      <c r="I166" s="76">
        <v>8.5859999999999999E-3</v>
      </c>
      <c r="J166" s="76">
        <v>9.6419999999999995E-3</v>
      </c>
      <c r="K166">
        <v>1.5789999999999998E-2</v>
      </c>
      <c r="L166">
        <f t="shared" si="4"/>
        <v>0.31579999999999997</v>
      </c>
      <c r="M166">
        <v>1.3133000000000001E-2</v>
      </c>
      <c r="N166">
        <f t="shared" si="5"/>
        <v>0.26266</v>
      </c>
    </row>
    <row r="167" spans="1:14" x14ac:dyDescent="0.3">
      <c r="A167" s="75">
        <v>635</v>
      </c>
      <c r="B167" s="76">
        <v>1.7371999999999999E-2</v>
      </c>
      <c r="C167" s="76">
        <v>8.3299999999999997E-4</v>
      </c>
      <c r="D167" s="76">
        <v>1.1806000000000001E-2</v>
      </c>
      <c r="E167">
        <v>1.0187E-2</v>
      </c>
      <c r="F167" s="76">
        <v>1.5257E-2</v>
      </c>
      <c r="G167" s="76">
        <v>2.4268000000000001E-2</v>
      </c>
      <c r="H167">
        <v>3.8999999999999999E-4</v>
      </c>
      <c r="I167" s="76">
        <v>8.6269999999999993E-3</v>
      </c>
      <c r="J167" s="76">
        <v>9.7029999999999998E-3</v>
      </c>
      <c r="K167">
        <v>1.5826E-2</v>
      </c>
      <c r="L167">
        <f t="shared" si="4"/>
        <v>0.31652000000000002</v>
      </c>
      <c r="M167">
        <v>1.3167E-2</v>
      </c>
      <c r="N167">
        <f t="shared" si="5"/>
        <v>0.26334000000000002</v>
      </c>
    </row>
    <row r="168" spans="1:14" x14ac:dyDescent="0.3">
      <c r="A168" s="75">
        <v>634</v>
      </c>
      <c r="B168" s="76">
        <v>1.7387E-2</v>
      </c>
      <c r="C168" s="76">
        <v>8.3299999999999997E-4</v>
      </c>
      <c r="D168" s="76">
        <v>1.184E-2</v>
      </c>
      <c r="E168">
        <v>1.0208E-2</v>
      </c>
      <c r="F168" s="76">
        <v>1.5310000000000001E-2</v>
      </c>
      <c r="G168" s="76">
        <v>2.4327000000000001E-2</v>
      </c>
      <c r="H168">
        <v>4.0099999999999999E-4</v>
      </c>
      <c r="I168" s="76">
        <v>8.659E-3</v>
      </c>
      <c r="J168" s="76">
        <v>9.7630000000000008E-3</v>
      </c>
      <c r="K168">
        <v>1.5871E-2</v>
      </c>
      <c r="L168">
        <f t="shared" si="4"/>
        <v>0.31741999999999998</v>
      </c>
      <c r="M168">
        <v>1.3176E-2</v>
      </c>
      <c r="N168">
        <f t="shared" si="5"/>
        <v>0.26351999999999998</v>
      </c>
    </row>
    <row r="169" spans="1:14" x14ac:dyDescent="0.3">
      <c r="A169" s="75">
        <v>633</v>
      </c>
      <c r="B169" s="76">
        <v>1.7398E-2</v>
      </c>
      <c r="C169" s="76">
        <v>8.5400000000000005E-4</v>
      </c>
      <c r="D169" s="76">
        <v>1.187E-2</v>
      </c>
      <c r="E169">
        <v>1.0238000000000001E-2</v>
      </c>
      <c r="F169" s="76">
        <v>1.5376000000000001E-2</v>
      </c>
      <c r="G169" s="76">
        <v>2.4385E-2</v>
      </c>
      <c r="H169">
        <v>4.1800000000000002E-4</v>
      </c>
      <c r="I169" s="76">
        <v>8.7039999999999999E-3</v>
      </c>
      <c r="J169" s="76">
        <v>9.8209999999999999E-3</v>
      </c>
      <c r="K169">
        <v>1.592E-2</v>
      </c>
      <c r="L169">
        <f t="shared" si="4"/>
        <v>0.31840000000000002</v>
      </c>
      <c r="M169">
        <v>1.3202E-2</v>
      </c>
      <c r="N169">
        <f t="shared" si="5"/>
        <v>0.26404</v>
      </c>
    </row>
    <row r="170" spans="1:14" x14ac:dyDescent="0.3">
      <c r="A170" s="75">
        <v>632</v>
      </c>
      <c r="B170" s="76">
        <v>1.7457E-2</v>
      </c>
      <c r="C170" s="76">
        <v>8.7100000000000003E-4</v>
      </c>
      <c r="D170" s="76">
        <v>1.188E-2</v>
      </c>
      <c r="E170">
        <v>1.0278000000000001E-2</v>
      </c>
      <c r="F170" s="76">
        <v>1.5429E-2</v>
      </c>
      <c r="G170" s="76">
        <v>2.4445000000000001E-2</v>
      </c>
      <c r="H170">
        <v>4.2999999999999999E-4</v>
      </c>
      <c r="I170" s="76">
        <v>8.7349999999999997E-3</v>
      </c>
      <c r="J170" s="76">
        <v>9.8630000000000002E-3</v>
      </c>
      <c r="K170">
        <v>1.5959999999999998E-2</v>
      </c>
      <c r="L170">
        <f t="shared" si="4"/>
        <v>0.31919999999999998</v>
      </c>
      <c r="M170">
        <v>1.3195E-2</v>
      </c>
      <c r="N170">
        <f t="shared" si="5"/>
        <v>0.26390000000000002</v>
      </c>
    </row>
    <row r="171" spans="1:14" x14ac:dyDescent="0.3">
      <c r="A171" s="75">
        <v>631</v>
      </c>
      <c r="B171" s="76">
        <v>1.7493000000000002E-2</v>
      </c>
      <c r="C171" s="76">
        <v>8.7399999999999999E-4</v>
      </c>
      <c r="D171" s="76">
        <v>1.1897E-2</v>
      </c>
      <c r="E171">
        <v>1.0331E-2</v>
      </c>
      <c r="F171" s="76">
        <v>1.5504E-2</v>
      </c>
      <c r="G171" s="76">
        <v>2.4518999999999999E-2</v>
      </c>
      <c r="H171">
        <v>4.6200000000000001E-4</v>
      </c>
      <c r="I171" s="76">
        <v>8.77E-3</v>
      </c>
      <c r="J171" s="76">
        <v>9.9129999999999999E-3</v>
      </c>
      <c r="K171">
        <v>1.5997000000000001E-2</v>
      </c>
      <c r="L171">
        <f t="shared" si="4"/>
        <v>0.31994</v>
      </c>
      <c r="M171">
        <v>1.3246000000000001E-2</v>
      </c>
      <c r="N171">
        <f t="shared" si="5"/>
        <v>0.26492000000000004</v>
      </c>
    </row>
    <row r="172" spans="1:14" x14ac:dyDescent="0.3">
      <c r="A172" s="75">
        <v>630</v>
      </c>
      <c r="B172" s="76">
        <v>1.7520999999999998E-2</v>
      </c>
      <c r="C172" s="76">
        <v>8.9099999999999997E-4</v>
      </c>
      <c r="D172" s="76">
        <v>1.191E-2</v>
      </c>
      <c r="E172">
        <v>1.0383999999999999E-2</v>
      </c>
      <c r="F172" s="76">
        <v>1.5573999999999999E-2</v>
      </c>
      <c r="G172" s="76">
        <v>2.4611000000000001E-2</v>
      </c>
      <c r="H172">
        <v>5.1000000000000004E-4</v>
      </c>
      <c r="I172" s="76">
        <v>8.8210000000000007E-3</v>
      </c>
      <c r="J172" s="76">
        <v>9.9509999999999998E-3</v>
      </c>
      <c r="K172">
        <v>1.6039999999999999E-2</v>
      </c>
      <c r="L172">
        <f t="shared" si="4"/>
        <v>0.32079999999999997</v>
      </c>
      <c r="M172">
        <v>1.3298000000000001E-2</v>
      </c>
      <c r="N172">
        <f t="shared" si="5"/>
        <v>0.26596000000000003</v>
      </c>
    </row>
    <row r="173" spans="1:14" x14ac:dyDescent="0.3">
      <c r="A173" s="75">
        <v>629</v>
      </c>
      <c r="B173" s="76">
        <v>1.7516E-2</v>
      </c>
      <c r="C173" s="76">
        <v>9.2100000000000005E-4</v>
      </c>
      <c r="D173" s="76">
        <v>1.1939999999999999E-2</v>
      </c>
      <c r="E173">
        <v>1.0442999999999999E-2</v>
      </c>
      <c r="F173" s="76">
        <v>1.5653E-2</v>
      </c>
      <c r="G173" s="76">
        <v>2.4680000000000001E-2</v>
      </c>
      <c r="H173">
        <v>5.3300000000000005E-4</v>
      </c>
      <c r="I173" s="76">
        <v>8.8679999999999991E-3</v>
      </c>
      <c r="J173" s="76">
        <v>9.9819999999999996E-3</v>
      </c>
      <c r="K173">
        <v>1.6084999999999999E-2</v>
      </c>
      <c r="L173">
        <f t="shared" si="4"/>
        <v>0.32169999999999999</v>
      </c>
      <c r="M173">
        <v>1.3344999999999999E-2</v>
      </c>
      <c r="N173">
        <f t="shared" si="5"/>
        <v>0.26689999999999997</v>
      </c>
    </row>
    <row r="174" spans="1:14" x14ac:dyDescent="0.3">
      <c r="A174" s="75">
        <v>628</v>
      </c>
      <c r="B174" s="76">
        <v>1.7527999999999998E-2</v>
      </c>
      <c r="C174" s="76">
        <v>9.3899999999999995E-4</v>
      </c>
      <c r="D174" s="76">
        <v>1.1964000000000001E-2</v>
      </c>
      <c r="E174">
        <v>1.0500000000000001E-2</v>
      </c>
      <c r="F174" s="76">
        <v>1.5709999999999998E-2</v>
      </c>
      <c r="G174" s="76">
        <v>2.4760000000000001E-2</v>
      </c>
      <c r="H174">
        <v>5.7799999999999995E-4</v>
      </c>
      <c r="I174" s="76">
        <v>8.8979999999999997E-3</v>
      </c>
      <c r="J174" s="76">
        <v>1.0034E-2</v>
      </c>
      <c r="K174">
        <v>1.6126999999999999E-2</v>
      </c>
      <c r="L174">
        <f t="shared" si="4"/>
        <v>0.32253999999999999</v>
      </c>
      <c r="M174">
        <v>1.3394E-2</v>
      </c>
      <c r="N174">
        <f t="shared" si="5"/>
        <v>0.26788000000000001</v>
      </c>
    </row>
    <row r="175" spans="1:14" x14ac:dyDescent="0.3">
      <c r="A175" s="75">
        <v>627</v>
      </c>
      <c r="B175" s="76">
        <v>1.7565000000000001E-2</v>
      </c>
      <c r="C175" s="76">
        <v>9.4899999999999997E-4</v>
      </c>
      <c r="D175" s="76">
        <v>1.1998E-2</v>
      </c>
      <c r="E175">
        <v>1.0547000000000001E-2</v>
      </c>
      <c r="F175" s="76">
        <v>1.5779999999999999E-2</v>
      </c>
      <c r="G175" s="76">
        <v>2.4826000000000001E-2</v>
      </c>
      <c r="H175">
        <v>5.8799999999999998E-4</v>
      </c>
      <c r="I175" s="76">
        <v>8.9309999999999997E-3</v>
      </c>
      <c r="J175" s="76">
        <v>1.0123E-2</v>
      </c>
      <c r="K175">
        <v>1.6209999999999999E-2</v>
      </c>
      <c r="L175">
        <f t="shared" si="4"/>
        <v>0.32419999999999999</v>
      </c>
      <c r="M175">
        <v>1.3441E-2</v>
      </c>
      <c r="N175">
        <f t="shared" si="5"/>
        <v>0.26882</v>
      </c>
    </row>
    <row r="176" spans="1:14" x14ac:dyDescent="0.3">
      <c r="A176" s="75">
        <v>626</v>
      </c>
      <c r="B176" s="76">
        <v>1.7586000000000001E-2</v>
      </c>
      <c r="C176" s="76">
        <v>9.6599999999999995E-4</v>
      </c>
      <c r="D176" s="76">
        <v>1.2029E-2</v>
      </c>
      <c r="E176">
        <v>1.0579E-2</v>
      </c>
      <c r="F176" s="76">
        <v>1.5824999999999999E-2</v>
      </c>
      <c r="G176" s="76">
        <v>2.4889000000000001E-2</v>
      </c>
      <c r="H176">
        <v>5.8299999999999997E-4</v>
      </c>
      <c r="I176" s="76">
        <v>8.9709999999999998E-3</v>
      </c>
      <c r="J176" s="76">
        <v>1.0172E-2</v>
      </c>
      <c r="K176">
        <v>1.6271000000000001E-2</v>
      </c>
      <c r="L176">
        <f t="shared" si="4"/>
        <v>0.32542000000000004</v>
      </c>
      <c r="M176">
        <v>1.3468000000000001E-2</v>
      </c>
      <c r="N176">
        <f t="shared" si="5"/>
        <v>0.26936000000000004</v>
      </c>
    </row>
    <row r="177" spans="1:14" x14ac:dyDescent="0.3">
      <c r="A177" s="75">
        <v>625</v>
      </c>
      <c r="B177" s="76">
        <v>1.7616E-2</v>
      </c>
      <c r="C177" s="76">
        <v>9.8200000000000002E-4</v>
      </c>
      <c r="D177" s="76">
        <v>1.2062E-2</v>
      </c>
      <c r="E177">
        <v>1.0614E-2</v>
      </c>
      <c r="F177" s="76">
        <v>1.5855000000000001E-2</v>
      </c>
      <c r="G177" s="76">
        <v>2.4979999999999999E-2</v>
      </c>
      <c r="H177">
        <v>5.8500000000000002E-4</v>
      </c>
      <c r="I177" s="76">
        <v>9.0229999999999998E-3</v>
      </c>
      <c r="J177" s="76">
        <v>1.0246999999999999E-2</v>
      </c>
      <c r="K177">
        <v>1.6338999999999999E-2</v>
      </c>
      <c r="L177">
        <f t="shared" si="4"/>
        <v>0.32677999999999996</v>
      </c>
      <c r="M177">
        <v>1.3507E-2</v>
      </c>
      <c r="N177">
        <f t="shared" si="5"/>
        <v>0.27013999999999999</v>
      </c>
    </row>
    <row r="178" spans="1:14" x14ac:dyDescent="0.3">
      <c r="A178" s="75">
        <v>624</v>
      </c>
      <c r="B178" s="76">
        <v>1.7639999999999999E-2</v>
      </c>
      <c r="C178" s="76">
        <v>9.7599999999999998E-4</v>
      </c>
      <c r="D178" s="76">
        <v>1.2089000000000001E-2</v>
      </c>
      <c r="E178">
        <v>1.0624E-2</v>
      </c>
      <c r="F178" s="76">
        <v>1.5872000000000001E-2</v>
      </c>
      <c r="G178" s="76">
        <v>2.5059999999999999E-2</v>
      </c>
      <c r="H178">
        <v>5.8900000000000001E-4</v>
      </c>
      <c r="I178" s="76">
        <v>9.0609999999999996E-3</v>
      </c>
      <c r="J178" s="76">
        <v>1.03E-2</v>
      </c>
      <c r="K178">
        <v>1.6367E-2</v>
      </c>
      <c r="L178">
        <f t="shared" si="4"/>
        <v>0.32733999999999996</v>
      </c>
      <c r="M178">
        <v>1.3535999999999999E-2</v>
      </c>
      <c r="N178">
        <f t="shared" si="5"/>
        <v>0.27071999999999996</v>
      </c>
    </row>
    <row r="179" spans="1:14" x14ac:dyDescent="0.3">
      <c r="A179" s="75">
        <v>623</v>
      </c>
      <c r="B179" s="76">
        <v>1.7656000000000002E-2</v>
      </c>
      <c r="C179" s="76">
        <v>9.6599999999999995E-4</v>
      </c>
      <c r="D179" s="76">
        <v>1.2127000000000001E-2</v>
      </c>
      <c r="E179">
        <v>1.0643E-2</v>
      </c>
      <c r="F179" s="76">
        <v>1.592E-2</v>
      </c>
      <c r="G179" s="76">
        <v>2.5152000000000001E-2</v>
      </c>
      <c r="H179">
        <v>6.0599999999999998E-4</v>
      </c>
      <c r="I179" s="76">
        <v>9.1210000000000006E-3</v>
      </c>
      <c r="J179" s="76">
        <v>1.0378E-2</v>
      </c>
      <c r="K179">
        <v>1.6447E-2</v>
      </c>
      <c r="L179">
        <f t="shared" si="4"/>
        <v>0.32894000000000001</v>
      </c>
      <c r="M179">
        <v>1.3586000000000001E-2</v>
      </c>
      <c r="N179">
        <f t="shared" si="5"/>
        <v>0.27172000000000002</v>
      </c>
    </row>
    <row r="180" spans="1:14" x14ac:dyDescent="0.3">
      <c r="A180" s="75">
        <v>622</v>
      </c>
      <c r="B180" s="76">
        <v>1.7684999999999999E-2</v>
      </c>
      <c r="C180" s="76">
        <v>9.4700000000000003E-4</v>
      </c>
      <c r="D180" s="76">
        <v>1.213E-2</v>
      </c>
      <c r="E180">
        <v>1.0626999999999999E-2</v>
      </c>
      <c r="F180" s="76">
        <v>1.5931000000000001E-2</v>
      </c>
      <c r="G180" s="76">
        <v>2.5208000000000001E-2</v>
      </c>
      <c r="H180">
        <v>5.8799999999999998E-4</v>
      </c>
      <c r="I180" s="76">
        <v>9.1420000000000008E-3</v>
      </c>
      <c r="J180" s="76">
        <v>1.0409E-2</v>
      </c>
      <c r="K180">
        <v>1.6497999999999999E-2</v>
      </c>
      <c r="L180">
        <f t="shared" si="4"/>
        <v>0.32995999999999998</v>
      </c>
      <c r="M180">
        <v>1.3599999999999999E-2</v>
      </c>
      <c r="N180">
        <f t="shared" si="5"/>
        <v>0.27199999999999996</v>
      </c>
    </row>
    <row r="181" spans="1:14" x14ac:dyDescent="0.3">
      <c r="A181" s="75">
        <v>621</v>
      </c>
      <c r="B181" s="76">
        <v>1.7701999999999999E-2</v>
      </c>
      <c r="C181" s="76">
        <v>9.8299999999999993E-4</v>
      </c>
      <c r="D181" s="76">
        <v>1.2196E-2</v>
      </c>
      <c r="E181">
        <v>1.0675E-2</v>
      </c>
      <c r="F181" s="76">
        <v>1.6022000000000002E-2</v>
      </c>
      <c r="G181" s="76">
        <v>2.5301000000000001E-2</v>
      </c>
      <c r="H181">
        <v>6.1700000000000004E-4</v>
      </c>
      <c r="I181" s="76">
        <v>9.221E-3</v>
      </c>
      <c r="J181" s="76">
        <v>1.0501E-2</v>
      </c>
      <c r="K181">
        <v>1.6587999999999999E-2</v>
      </c>
      <c r="L181">
        <f t="shared" si="4"/>
        <v>0.33175999999999994</v>
      </c>
      <c r="M181">
        <v>1.3663E-2</v>
      </c>
      <c r="N181">
        <f t="shared" si="5"/>
        <v>0.27326</v>
      </c>
    </row>
    <row r="182" spans="1:14" x14ac:dyDescent="0.3">
      <c r="A182" s="75">
        <v>620</v>
      </c>
      <c r="B182" s="76">
        <v>1.7746999999999999E-2</v>
      </c>
      <c r="C182" s="76">
        <v>1.023E-3</v>
      </c>
      <c r="D182" s="76">
        <v>1.2246999999999999E-2</v>
      </c>
      <c r="E182">
        <v>1.0737999999999999E-2</v>
      </c>
      <c r="F182" s="76">
        <v>1.6076E-2</v>
      </c>
      <c r="G182" s="76">
        <v>2.5382999999999999E-2</v>
      </c>
      <c r="H182">
        <v>6.7900000000000002E-4</v>
      </c>
      <c r="I182" s="76">
        <v>9.2899999999999996E-3</v>
      </c>
      <c r="J182" s="76">
        <v>1.0574E-2</v>
      </c>
      <c r="K182">
        <v>1.6650999999999999E-2</v>
      </c>
      <c r="L182">
        <f t="shared" si="4"/>
        <v>0.33301999999999998</v>
      </c>
      <c r="M182">
        <v>1.3716000000000001E-2</v>
      </c>
      <c r="N182">
        <f t="shared" si="5"/>
        <v>0.27432000000000001</v>
      </c>
    </row>
    <row r="183" spans="1:14" x14ac:dyDescent="0.3">
      <c r="A183" s="75">
        <v>619</v>
      </c>
      <c r="B183" s="76">
        <v>1.7801999999999998E-2</v>
      </c>
      <c r="C183" s="76">
        <v>1.036E-3</v>
      </c>
      <c r="D183" s="76">
        <v>1.2297000000000001E-2</v>
      </c>
      <c r="E183">
        <v>1.0808E-2</v>
      </c>
      <c r="F183" s="76">
        <v>1.6167999999999998E-2</v>
      </c>
      <c r="G183" s="76">
        <v>2.5477E-2</v>
      </c>
      <c r="H183">
        <v>7.1199999999999996E-4</v>
      </c>
      <c r="I183" s="76">
        <v>9.3609999999999995E-3</v>
      </c>
      <c r="J183" s="76">
        <v>1.0678999999999999E-2</v>
      </c>
      <c r="K183">
        <v>1.6730999999999999E-2</v>
      </c>
      <c r="L183">
        <f t="shared" si="4"/>
        <v>0.33461999999999997</v>
      </c>
      <c r="M183">
        <v>1.3771E-2</v>
      </c>
      <c r="N183">
        <f t="shared" si="5"/>
        <v>0.27542</v>
      </c>
    </row>
    <row r="184" spans="1:14" x14ac:dyDescent="0.3">
      <c r="A184" s="75">
        <v>618</v>
      </c>
      <c r="B184" s="76">
        <v>1.7808999999999998E-2</v>
      </c>
      <c r="C184" s="76">
        <v>1.0709999999999999E-3</v>
      </c>
      <c r="D184" s="76">
        <v>1.2331999999999999E-2</v>
      </c>
      <c r="E184">
        <v>1.0841E-2</v>
      </c>
      <c r="F184" s="76">
        <v>1.6236E-2</v>
      </c>
      <c r="G184" s="76">
        <v>2.5576999999999999E-2</v>
      </c>
      <c r="H184">
        <v>7.3999999999999999E-4</v>
      </c>
      <c r="I184" s="76">
        <v>9.4230000000000008E-3</v>
      </c>
      <c r="J184" s="76">
        <v>1.0744999999999999E-2</v>
      </c>
      <c r="K184">
        <v>1.6785000000000001E-2</v>
      </c>
      <c r="L184">
        <f t="shared" si="4"/>
        <v>0.3357</v>
      </c>
      <c r="M184">
        <v>1.3786E-2</v>
      </c>
      <c r="N184">
        <f t="shared" si="5"/>
        <v>0.27571999999999997</v>
      </c>
    </row>
    <row r="185" spans="1:14" x14ac:dyDescent="0.3">
      <c r="A185" s="75">
        <v>617</v>
      </c>
      <c r="B185" s="76">
        <v>1.7846000000000001E-2</v>
      </c>
      <c r="C185" s="76">
        <v>1.0820000000000001E-3</v>
      </c>
      <c r="D185" s="76">
        <v>1.2367E-2</v>
      </c>
      <c r="E185">
        <v>1.0873000000000001E-2</v>
      </c>
      <c r="F185" s="76">
        <v>1.6296999999999999E-2</v>
      </c>
      <c r="G185" s="76">
        <v>2.5662000000000001E-2</v>
      </c>
      <c r="H185">
        <v>7.4100000000000001E-4</v>
      </c>
      <c r="I185" s="76">
        <v>9.4549999999999999E-3</v>
      </c>
      <c r="J185" s="76">
        <v>1.0789E-2</v>
      </c>
      <c r="K185">
        <v>1.6812000000000001E-2</v>
      </c>
      <c r="L185">
        <f t="shared" si="4"/>
        <v>0.33623999999999998</v>
      </c>
      <c r="M185">
        <v>1.38E-2</v>
      </c>
      <c r="N185">
        <f t="shared" si="5"/>
        <v>0.27600000000000002</v>
      </c>
    </row>
    <row r="186" spans="1:14" x14ac:dyDescent="0.3">
      <c r="A186" s="75">
        <v>616</v>
      </c>
      <c r="B186" s="76">
        <v>1.7881999999999999E-2</v>
      </c>
      <c r="C186" s="76">
        <v>1.1069999999999999E-3</v>
      </c>
      <c r="D186" s="76">
        <v>1.2407E-2</v>
      </c>
      <c r="E186">
        <v>1.094E-2</v>
      </c>
      <c r="F186" s="76">
        <v>1.6365999999999999E-2</v>
      </c>
      <c r="G186" s="76">
        <v>2.5791999999999999E-2</v>
      </c>
      <c r="H186">
        <v>8.03E-4</v>
      </c>
      <c r="I186" s="76">
        <v>9.4920000000000004E-3</v>
      </c>
      <c r="J186" s="76">
        <v>1.0867999999999999E-2</v>
      </c>
      <c r="K186">
        <v>1.6863E-2</v>
      </c>
      <c r="L186">
        <f t="shared" si="4"/>
        <v>0.33726</v>
      </c>
      <c r="M186">
        <v>1.3845E-2</v>
      </c>
      <c r="N186">
        <f t="shared" si="5"/>
        <v>0.27689999999999998</v>
      </c>
    </row>
    <row r="187" spans="1:14" x14ac:dyDescent="0.3">
      <c r="A187" s="75">
        <v>615</v>
      </c>
      <c r="B187" s="76">
        <v>1.7908E-2</v>
      </c>
      <c r="C187" s="76">
        <v>1.111E-3</v>
      </c>
      <c r="D187" s="76">
        <v>1.2428E-2</v>
      </c>
      <c r="E187">
        <v>1.0959E-2</v>
      </c>
      <c r="F187" s="76">
        <v>1.6431000000000001E-2</v>
      </c>
      <c r="G187" s="76">
        <v>2.5901E-2</v>
      </c>
      <c r="H187">
        <v>8.2200000000000003E-4</v>
      </c>
      <c r="I187" s="76">
        <v>9.5160000000000002E-3</v>
      </c>
      <c r="J187" s="76">
        <v>1.0924E-2</v>
      </c>
      <c r="K187">
        <v>1.6927000000000001E-2</v>
      </c>
      <c r="L187">
        <f t="shared" si="4"/>
        <v>0.33854000000000001</v>
      </c>
      <c r="M187">
        <v>1.3891000000000001E-2</v>
      </c>
      <c r="N187">
        <f t="shared" si="5"/>
        <v>0.27782000000000001</v>
      </c>
    </row>
    <row r="188" spans="1:14" x14ac:dyDescent="0.3">
      <c r="A188" s="75">
        <v>614</v>
      </c>
      <c r="B188" s="76">
        <v>1.7916999999999999E-2</v>
      </c>
      <c r="C188" s="76">
        <v>1.124E-3</v>
      </c>
      <c r="D188" s="76">
        <v>1.2434000000000001E-2</v>
      </c>
      <c r="E188">
        <v>1.0978999999999999E-2</v>
      </c>
      <c r="F188" s="76">
        <v>1.6504999999999999E-2</v>
      </c>
      <c r="G188" s="76">
        <v>2.5982999999999999E-2</v>
      </c>
      <c r="H188">
        <v>8.34E-4</v>
      </c>
      <c r="I188" s="76">
        <v>9.5689999999999994E-3</v>
      </c>
      <c r="J188" s="76">
        <v>1.0959E-2</v>
      </c>
      <c r="K188">
        <v>1.6990000000000002E-2</v>
      </c>
      <c r="L188">
        <f t="shared" si="4"/>
        <v>0.33980000000000005</v>
      </c>
      <c r="M188">
        <v>1.3920999999999999E-2</v>
      </c>
      <c r="N188">
        <f t="shared" si="5"/>
        <v>0.27842</v>
      </c>
    </row>
    <row r="189" spans="1:14" x14ac:dyDescent="0.3">
      <c r="A189" s="75">
        <v>613</v>
      </c>
      <c r="B189" s="76">
        <v>1.7927999999999999E-2</v>
      </c>
      <c r="C189" s="76">
        <v>1.137E-3</v>
      </c>
      <c r="D189" s="76">
        <v>1.2468999999999999E-2</v>
      </c>
      <c r="E189">
        <v>1.1021E-2</v>
      </c>
      <c r="F189" s="76">
        <v>1.6549000000000001E-2</v>
      </c>
      <c r="G189" s="76">
        <v>2.6074E-2</v>
      </c>
      <c r="H189">
        <v>8.4800000000000001E-4</v>
      </c>
      <c r="I189" s="76">
        <v>9.6240000000000006E-3</v>
      </c>
      <c r="J189" s="76">
        <v>1.1013E-2</v>
      </c>
      <c r="K189">
        <v>1.7038000000000001E-2</v>
      </c>
      <c r="L189">
        <f t="shared" si="4"/>
        <v>0.34076000000000001</v>
      </c>
      <c r="M189">
        <v>1.3951E-2</v>
      </c>
      <c r="N189">
        <f t="shared" si="5"/>
        <v>0.27901999999999999</v>
      </c>
    </row>
    <row r="190" spans="1:14" x14ac:dyDescent="0.3">
      <c r="A190" s="75">
        <v>612</v>
      </c>
      <c r="B190" s="76">
        <v>1.7946E-2</v>
      </c>
      <c r="C190" s="76">
        <v>1.134E-3</v>
      </c>
      <c r="D190" s="76">
        <v>1.2491E-2</v>
      </c>
      <c r="E190">
        <v>1.1049E-2</v>
      </c>
      <c r="F190" s="76">
        <v>1.6573000000000001E-2</v>
      </c>
      <c r="G190" s="76">
        <v>2.6134000000000001E-2</v>
      </c>
      <c r="H190">
        <v>8.4800000000000001E-4</v>
      </c>
      <c r="I190" s="76">
        <v>9.6640000000000007E-3</v>
      </c>
      <c r="J190" s="76">
        <v>1.1056E-2</v>
      </c>
      <c r="K190">
        <v>1.7059000000000001E-2</v>
      </c>
      <c r="L190">
        <f t="shared" si="4"/>
        <v>0.34118000000000004</v>
      </c>
      <c r="M190">
        <v>1.3968E-2</v>
      </c>
      <c r="N190">
        <f t="shared" si="5"/>
        <v>0.27936</v>
      </c>
    </row>
    <row r="191" spans="1:14" x14ac:dyDescent="0.3">
      <c r="A191" s="75">
        <v>611</v>
      </c>
      <c r="B191" s="76">
        <v>1.7964999999999998E-2</v>
      </c>
      <c r="C191" s="76">
        <v>1.152E-3</v>
      </c>
      <c r="D191" s="76">
        <v>1.2529E-2</v>
      </c>
      <c r="E191">
        <v>1.1086E-2</v>
      </c>
      <c r="F191" s="76">
        <v>1.6603E-2</v>
      </c>
      <c r="G191" s="76">
        <v>2.6231999999999998E-2</v>
      </c>
      <c r="H191">
        <v>8.6499999999999999E-4</v>
      </c>
      <c r="I191" s="76">
        <v>9.7109999999999991E-3</v>
      </c>
      <c r="J191" s="76">
        <v>1.1121000000000001E-2</v>
      </c>
      <c r="K191">
        <v>1.7094000000000002E-2</v>
      </c>
      <c r="L191">
        <f t="shared" si="4"/>
        <v>0.34188000000000002</v>
      </c>
      <c r="M191">
        <v>1.401E-2</v>
      </c>
      <c r="N191">
        <f t="shared" si="5"/>
        <v>0.2802</v>
      </c>
    </row>
    <row r="192" spans="1:14" x14ac:dyDescent="0.3">
      <c r="A192" s="75">
        <v>610</v>
      </c>
      <c r="B192" s="76">
        <v>1.7989999999999999E-2</v>
      </c>
      <c r="C192" s="76">
        <v>1.191E-3</v>
      </c>
      <c r="D192" s="76">
        <v>1.2566000000000001E-2</v>
      </c>
      <c r="E192">
        <v>1.1129999999999999E-2</v>
      </c>
      <c r="F192" s="76">
        <v>1.6669E-2</v>
      </c>
      <c r="G192" s="76">
        <v>2.6327E-2</v>
      </c>
      <c r="H192">
        <v>8.8400000000000002E-4</v>
      </c>
      <c r="I192" s="76">
        <v>9.7780000000000002E-3</v>
      </c>
      <c r="J192" s="76">
        <v>1.1209E-2</v>
      </c>
      <c r="K192">
        <v>1.7146999999999999E-2</v>
      </c>
      <c r="L192">
        <f t="shared" si="4"/>
        <v>0.34293999999999997</v>
      </c>
      <c r="M192">
        <v>1.4045999999999999E-2</v>
      </c>
      <c r="N192">
        <f t="shared" si="5"/>
        <v>0.28092</v>
      </c>
    </row>
    <row r="193" spans="1:14" x14ac:dyDescent="0.3">
      <c r="A193" s="75">
        <v>609</v>
      </c>
      <c r="B193" s="76">
        <v>1.8024999999999999E-2</v>
      </c>
      <c r="C193" s="76">
        <v>1.2310000000000001E-3</v>
      </c>
      <c r="D193" s="76">
        <v>1.2603E-2</v>
      </c>
      <c r="E193">
        <v>1.1178E-2</v>
      </c>
      <c r="F193" s="76">
        <v>1.6747999999999999E-2</v>
      </c>
      <c r="G193" s="76">
        <v>2.6412000000000001E-2</v>
      </c>
      <c r="H193">
        <v>9.2199999999999997E-4</v>
      </c>
      <c r="I193" s="76">
        <v>9.8259999999999997E-3</v>
      </c>
      <c r="J193" s="76">
        <v>1.1268E-2</v>
      </c>
      <c r="K193">
        <v>1.7215000000000001E-2</v>
      </c>
      <c r="L193">
        <f t="shared" si="4"/>
        <v>0.34430000000000005</v>
      </c>
      <c r="M193">
        <v>1.4094000000000001E-2</v>
      </c>
      <c r="N193">
        <f t="shared" si="5"/>
        <v>0.28188000000000002</v>
      </c>
    </row>
    <row r="194" spans="1:14" x14ac:dyDescent="0.3">
      <c r="A194" s="75">
        <v>608</v>
      </c>
      <c r="B194" s="76">
        <v>1.8054000000000001E-2</v>
      </c>
      <c r="C194" s="76">
        <v>1.242E-3</v>
      </c>
      <c r="D194" s="76">
        <v>1.2618000000000001E-2</v>
      </c>
      <c r="E194">
        <v>1.1217E-2</v>
      </c>
      <c r="F194" s="76">
        <v>1.6802000000000001E-2</v>
      </c>
      <c r="G194" s="76">
        <v>2.6478999999999999E-2</v>
      </c>
      <c r="H194">
        <v>9.4899999999999997E-4</v>
      </c>
      <c r="I194" s="76">
        <v>9.8700000000000003E-3</v>
      </c>
      <c r="J194" s="76">
        <v>1.1317000000000001E-2</v>
      </c>
      <c r="K194">
        <v>1.7250999999999999E-2</v>
      </c>
      <c r="L194">
        <f t="shared" si="4"/>
        <v>0.34501999999999999</v>
      </c>
      <c r="M194">
        <v>1.4092E-2</v>
      </c>
      <c r="N194">
        <f t="shared" si="5"/>
        <v>0.28183999999999998</v>
      </c>
    </row>
    <row r="195" spans="1:14" x14ac:dyDescent="0.3">
      <c r="A195" s="75">
        <v>607</v>
      </c>
      <c r="B195" s="76">
        <v>1.8065000000000001E-2</v>
      </c>
      <c r="C195" s="76">
        <v>1.2639999999999999E-3</v>
      </c>
      <c r="D195" s="76">
        <v>1.2638999999999999E-2</v>
      </c>
      <c r="E195">
        <v>1.1269E-2</v>
      </c>
      <c r="F195" s="76">
        <v>1.6877E-2</v>
      </c>
      <c r="G195" s="76">
        <v>2.6575999999999999E-2</v>
      </c>
      <c r="H195">
        <v>9.8200000000000002E-4</v>
      </c>
      <c r="I195" s="76">
        <v>9.9030000000000003E-3</v>
      </c>
      <c r="J195" s="76">
        <v>1.1375E-2</v>
      </c>
      <c r="K195">
        <v>1.7292999999999999E-2</v>
      </c>
      <c r="L195">
        <f t="shared" ref="L195:L258" si="6">K195*20</f>
        <v>0.34586</v>
      </c>
      <c r="M195">
        <v>1.4104E-2</v>
      </c>
      <c r="N195">
        <f t="shared" ref="N195:N258" si="7">M195*20</f>
        <v>0.28208</v>
      </c>
    </row>
    <row r="196" spans="1:14" x14ac:dyDescent="0.3">
      <c r="A196" s="75">
        <v>606</v>
      </c>
      <c r="B196" s="76">
        <v>1.8093999999999999E-2</v>
      </c>
      <c r="C196" s="76">
        <v>1.2800000000000001E-3</v>
      </c>
      <c r="D196" s="76">
        <v>1.2640999999999999E-2</v>
      </c>
      <c r="E196">
        <v>1.1313E-2</v>
      </c>
      <c r="F196" s="76">
        <v>1.6951999999999998E-2</v>
      </c>
      <c r="G196" s="76">
        <v>2.6667E-2</v>
      </c>
      <c r="H196">
        <v>9.990000000000001E-4</v>
      </c>
      <c r="I196" s="76">
        <v>9.9319999999999999E-3</v>
      </c>
      <c r="J196" s="76">
        <v>1.142E-2</v>
      </c>
      <c r="K196">
        <v>1.7336000000000001E-2</v>
      </c>
      <c r="L196">
        <f t="shared" si="6"/>
        <v>0.34672000000000003</v>
      </c>
      <c r="M196">
        <v>1.4121E-2</v>
      </c>
      <c r="N196">
        <f t="shared" si="7"/>
        <v>0.28242</v>
      </c>
    </row>
    <row r="197" spans="1:14" x14ac:dyDescent="0.3">
      <c r="A197" s="75">
        <v>605</v>
      </c>
      <c r="B197" s="76">
        <v>1.8114000000000002E-2</v>
      </c>
      <c r="C197" s="76">
        <v>1.284E-3</v>
      </c>
      <c r="D197" s="76">
        <v>1.2624E-2</v>
      </c>
      <c r="E197">
        <v>1.1337E-2</v>
      </c>
      <c r="F197" s="76">
        <v>1.7025999999999999E-2</v>
      </c>
      <c r="G197" s="76">
        <v>2.6744E-2</v>
      </c>
      <c r="H197">
        <v>9.77E-4</v>
      </c>
      <c r="I197" s="76">
        <v>9.9559999999999996E-3</v>
      </c>
      <c r="J197" s="76">
        <v>1.1464E-2</v>
      </c>
      <c r="K197">
        <v>1.7368000000000001E-2</v>
      </c>
      <c r="L197">
        <f t="shared" si="6"/>
        <v>0.34736</v>
      </c>
      <c r="M197">
        <v>1.4147E-2</v>
      </c>
      <c r="N197">
        <f t="shared" si="7"/>
        <v>0.28293999999999997</v>
      </c>
    </row>
    <row r="198" spans="1:14" x14ac:dyDescent="0.3">
      <c r="A198" s="75">
        <v>604</v>
      </c>
      <c r="B198" s="76">
        <v>1.8154E-2</v>
      </c>
      <c r="C198" s="76">
        <v>1.2780000000000001E-3</v>
      </c>
      <c r="D198" s="76">
        <v>1.2625000000000001E-2</v>
      </c>
      <c r="E198">
        <v>1.1382E-2</v>
      </c>
      <c r="F198" s="76">
        <v>1.7132999999999999E-2</v>
      </c>
      <c r="G198" s="76">
        <v>2.6804999999999999E-2</v>
      </c>
      <c r="H198">
        <v>9.6699999999999998E-4</v>
      </c>
      <c r="I198" s="76">
        <v>9.9889999999999996E-3</v>
      </c>
      <c r="J198" s="76">
        <v>1.1505E-2</v>
      </c>
      <c r="K198">
        <v>1.7427000000000002E-2</v>
      </c>
      <c r="L198">
        <f t="shared" si="6"/>
        <v>0.34854000000000002</v>
      </c>
      <c r="M198">
        <v>1.4192E-2</v>
      </c>
      <c r="N198">
        <f t="shared" si="7"/>
        <v>0.28383999999999998</v>
      </c>
    </row>
    <row r="199" spans="1:14" x14ac:dyDescent="0.3">
      <c r="A199" s="75">
        <v>603</v>
      </c>
      <c r="B199" s="76">
        <v>1.8169000000000001E-2</v>
      </c>
      <c r="C199" s="76">
        <v>1.307E-3</v>
      </c>
      <c r="D199" s="76">
        <v>1.2652999999999999E-2</v>
      </c>
      <c r="E199">
        <v>1.1464E-2</v>
      </c>
      <c r="F199" s="76">
        <v>1.7212000000000002E-2</v>
      </c>
      <c r="G199" s="76">
        <v>2.691E-2</v>
      </c>
      <c r="H199">
        <v>1.0169999999999999E-3</v>
      </c>
      <c r="I199" s="76">
        <v>1.0026E-2</v>
      </c>
      <c r="J199" s="76">
        <v>1.1597E-2</v>
      </c>
      <c r="K199">
        <v>1.7489999999999999E-2</v>
      </c>
      <c r="L199">
        <f t="shared" si="6"/>
        <v>0.3498</v>
      </c>
      <c r="M199">
        <v>1.4238000000000001E-2</v>
      </c>
      <c r="N199">
        <f t="shared" si="7"/>
        <v>0.28476000000000001</v>
      </c>
    </row>
    <row r="200" spans="1:14" x14ac:dyDescent="0.3">
      <c r="A200" s="75">
        <v>602</v>
      </c>
      <c r="B200" s="76">
        <v>1.8235999999999999E-2</v>
      </c>
      <c r="C200" s="76">
        <v>1.31E-3</v>
      </c>
      <c r="D200" s="76">
        <v>1.2692E-2</v>
      </c>
      <c r="E200">
        <v>1.1560000000000001E-2</v>
      </c>
      <c r="F200" s="76">
        <v>1.7273E-2</v>
      </c>
      <c r="G200" s="76">
        <v>2.7036999999999999E-2</v>
      </c>
      <c r="H200">
        <v>1.1019999999999999E-3</v>
      </c>
      <c r="I200" s="76">
        <v>1.0062E-2</v>
      </c>
      <c r="J200" s="76">
        <v>1.1682E-2</v>
      </c>
      <c r="K200">
        <v>1.7555000000000001E-2</v>
      </c>
      <c r="L200">
        <f t="shared" si="6"/>
        <v>0.35110000000000002</v>
      </c>
      <c r="M200">
        <v>1.431E-2</v>
      </c>
      <c r="N200">
        <f t="shared" si="7"/>
        <v>0.28620000000000001</v>
      </c>
    </row>
    <row r="201" spans="1:14" x14ac:dyDescent="0.3">
      <c r="A201" s="75">
        <v>601</v>
      </c>
      <c r="B201" s="76">
        <v>1.8171E-2</v>
      </c>
      <c r="C201" s="76">
        <v>1.3940000000000001E-3</v>
      </c>
      <c r="D201" s="76">
        <v>1.2741000000000001E-2</v>
      </c>
      <c r="E201">
        <v>1.1594999999999999E-2</v>
      </c>
      <c r="F201" s="76">
        <v>1.7330000000000002E-2</v>
      </c>
      <c r="G201" s="76">
        <v>2.7205E-2</v>
      </c>
      <c r="H201">
        <v>1.15E-3</v>
      </c>
      <c r="I201" s="76">
        <v>1.0134000000000001E-2</v>
      </c>
      <c r="J201" s="76">
        <v>1.1731E-2</v>
      </c>
      <c r="K201">
        <v>1.7665E-2</v>
      </c>
      <c r="L201">
        <f t="shared" si="6"/>
        <v>0.3533</v>
      </c>
      <c r="M201">
        <v>1.4352E-2</v>
      </c>
      <c r="N201">
        <f t="shared" si="7"/>
        <v>0.28704000000000002</v>
      </c>
    </row>
    <row r="202" spans="1:14" x14ac:dyDescent="0.3">
      <c r="A202" s="75">
        <v>600</v>
      </c>
      <c r="B202" s="76">
        <v>1.8135999999999999E-2</v>
      </c>
      <c r="C202" s="76">
        <v>1.4499999999999999E-3</v>
      </c>
      <c r="D202" s="76">
        <v>1.277E-2</v>
      </c>
      <c r="E202">
        <v>1.1601E-2</v>
      </c>
      <c r="F202" s="76">
        <v>1.7375999999999999E-2</v>
      </c>
      <c r="G202" s="76">
        <v>2.7295E-2</v>
      </c>
      <c r="H202">
        <v>1.114E-3</v>
      </c>
      <c r="I202" s="76">
        <v>1.0192E-2</v>
      </c>
      <c r="J202" s="76">
        <v>1.1717999999999999E-2</v>
      </c>
      <c r="K202">
        <v>1.771E-2</v>
      </c>
      <c r="L202">
        <f t="shared" si="6"/>
        <v>0.35420000000000001</v>
      </c>
      <c r="M202">
        <v>1.4396000000000001E-2</v>
      </c>
      <c r="N202">
        <f t="shared" si="7"/>
        <v>0.28792000000000001</v>
      </c>
    </row>
    <row r="203" spans="1:14" x14ac:dyDescent="0.3">
      <c r="A203" s="75">
        <v>599</v>
      </c>
      <c r="B203" s="76">
        <v>1.8152999999999999E-2</v>
      </c>
      <c r="C203" s="76">
        <v>1.4779999999999999E-3</v>
      </c>
      <c r="D203" s="76">
        <v>1.2836999999999999E-2</v>
      </c>
      <c r="E203">
        <v>1.1611E-2</v>
      </c>
      <c r="F203" s="76">
        <v>1.7434000000000002E-2</v>
      </c>
      <c r="G203" s="76">
        <v>2.7310000000000001E-2</v>
      </c>
      <c r="H203">
        <v>1.1050000000000001E-3</v>
      </c>
      <c r="I203" s="76">
        <v>1.0207000000000001E-2</v>
      </c>
      <c r="J203" s="76">
        <v>1.1786E-2</v>
      </c>
      <c r="K203">
        <v>1.7749999999999998E-2</v>
      </c>
      <c r="L203">
        <f t="shared" si="6"/>
        <v>0.35499999999999998</v>
      </c>
      <c r="M203">
        <v>1.4382000000000001E-2</v>
      </c>
      <c r="N203">
        <f t="shared" si="7"/>
        <v>0.28764000000000001</v>
      </c>
    </row>
    <row r="204" spans="1:14" x14ac:dyDescent="0.3">
      <c r="A204" s="75">
        <v>598</v>
      </c>
      <c r="B204" s="76">
        <v>1.8341E-2</v>
      </c>
      <c r="C204" s="76">
        <v>1.482E-3</v>
      </c>
      <c r="D204" s="76">
        <v>1.2869E-2</v>
      </c>
      <c r="E204">
        <v>1.1669000000000001E-2</v>
      </c>
      <c r="F204" s="76">
        <v>1.7457E-2</v>
      </c>
      <c r="G204" s="76">
        <v>2.7324000000000001E-2</v>
      </c>
      <c r="H204">
        <v>1.109E-3</v>
      </c>
      <c r="I204" s="76">
        <v>1.0241999999999999E-2</v>
      </c>
      <c r="J204" s="76">
        <v>1.1911E-2</v>
      </c>
      <c r="K204">
        <v>1.7788000000000002E-2</v>
      </c>
      <c r="L204">
        <f t="shared" si="6"/>
        <v>0.35576000000000002</v>
      </c>
      <c r="M204">
        <v>1.4439E-2</v>
      </c>
      <c r="N204">
        <f t="shared" si="7"/>
        <v>0.28878000000000004</v>
      </c>
    </row>
    <row r="205" spans="1:14" x14ac:dyDescent="0.3">
      <c r="A205" s="75">
        <v>597</v>
      </c>
      <c r="B205" s="76">
        <v>1.8481999999999998E-2</v>
      </c>
      <c r="C205" s="76">
        <v>1.5139999999999999E-3</v>
      </c>
      <c r="D205" s="76">
        <v>1.2976E-2</v>
      </c>
      <c r="E205">
        <v>1.174E-2</v>
      </c>
      <c r="F205" s="76">
        <v>1.7541000000000001E-2</v>
      </c>
      <c r="G205" s="76">
        <v>2.7439999999999999E-2</v>
      </c>
      <c r="H205">
        <v>1.168E-3</v>
      </c>
      <c r="I205" s="76">
        <v>1.0338999999999999E-2</v>
      </c>
      <c r="J205" s="76">
        <v>1.2114E-2</v>
      </c>
      <c r="K205">
        <v>1.7954000000000001E-2</v>
      </c>
      <c r="L205">
        <f t="shared" si="6"/>
        <v>0.35908000000000001</v>
      </c>
      <c r="M205">
        <v>1.4470999999999999E-2</v>
      </c>
      <c r="N205">
        <f t="shared" si="7"/>
        <v>0.28942000000000001</v>
      </c>
    </row>
    <row r="206" spans="1:14" x14ac:dyDescent="0.3">
      <c r="A206" s="75">
        <v>596</v>
      </c>
      <c r="B206" s="76">
        <v>1.8440999999999999E-2</v>
      </c>
      <c r="C206" s="76">
        <v>1.635E-3</v>
      </c>
      <c r="D206" s="76">
        <v>1.3027E-2</v>
      </c>
      <c r="E206">
        <v>1.1677E-2</v>
      </c>
      <c r="F206" s="76">
        <v>1.7513000000000001E-2</v>
      </c>
      <c r="G206" s="76">
        <v>2.767E-2</v>
      </c>
      <c r="H206">
        <v>1.1429999999999999E-3</v>
      </c>
      <c r="I206" s="76">
        <v>1.0465E-2</v>
      </c>
      <c r="J206" s="76">
        <v>1.2165E-2</v>
      </c>
      <c r="K206">
        <v>1.8144E-2</v>
      </c>
      <c r="L206">
        <f t="shared" si="6"/>
        <v>0.36287999999999998</v>
      </c>
      <c r="M206">
        <v>1.4489999999999999E-2</v>
      </c>
      <c r="N206">
        <f t="shared" si="7"/>
        <v>0.2898</v>
      </c>
    </row>
    <row r="207" spans="1:14" x14ac:dyDescent="0.3">
      <c r="A207" s="75">
        <v>595</v>
      </c>
      <c r="B207" s="76">
        <v>1.8384999999999999E-2</v>
      </c>
      <c r="C207" s="76">
        <v>1.702E-3</v>
      </c>
      <c r="D207" s="76">
        <v>1.304E-2</v>
      </c>
      <c r="E207">
        <v>1.1587999999999999E-2</v>
      </c>
      <c r="F207" s="76">
        <v>1.7467E-2</v>
      </c>
      <c r="G207" s="76">
        <v>2.7798E-2</v>
      </c>
      <c r="H207">
        <v>1.1770000000000001E-3</v>
      </c>
      <c r="I207" s="76">
        <v>1.0475999999999999E-2</v>
      </c>
      <c r="J207" s="76">
        <v>1.2149999999999999E-2</v>
      </c>
      <c r="K207">
        <v>1.8161E-2</v>
      </c>
      <c r="L207">
        <f t="shared" si="6"/>
        <v>0.36321999999999999</v>
      </c>
      <c r="M207">
        <v>1.4324999999999999E-2</v>
      </c>
      <c r="N207">
        <f t="shared" si="7"/>
        <v>0.28649999999999998</v>
      </c>
    </row>
    <row r="208" spans="1:14" x14ac:dyDescent="0.3">
      <c r="A208" s="75">
        <v>594</v>
      </c>
      <c r="B208" s="76">
        <v>1.8433999999999999E-2</v>
      </c>
      <c r="C208" s="76">
        <v>1.6670000000000001E-3</v>
      </c>
      <c r="D208" s="76">
        <v>1.2988E-2</v>
      </c>
      <c r="E208">
        <v>1.1508000000000001E-2</v>
      </c>
      <c r="F208" s="76">
        <v>1.7416000000000001E-2</v>
      </c>
      <c r="G208" s="76">
        <v>2.7848999999999999E-2</v>
      </c>
      <c r="H208">
        <v>1.237E-3</v>
      </c>
      <c r="I208" s="76">
        <v>1.0477999999999999E-2</v>
      </c>
      <c r="J208" s="76">
        <v>1.2189E-2</v>
      </c>
      <c r="K208">
        <v>1.8088E-2</v>
      </c>
      <c r="L208">
        <f t="shared" si="6"/>
        <v>0.36175999999999997</v>
      </c>
      <c r="M208">
        <v>1.4130999999999999E-2</v>
      </c>
      <c r="N208">
        <f t="shared" si="7"/>
        <v>0.28261999999999998</v>
      </c>
    </row>
    <row r="209" spans="1:14" x14ac:dyDescent="0.3">
      <c r="A209" s="75">
        <v>593</v>
      </c>
      <c r="B209" s="76">
        <v>1.8363000000000001E-2</v>
      </c>
      <c r="C209" s="76">
        <v>1.5399999999999999E-3</v>
      </c>
      <c r="D209" s="76">
        <v>1.286E-2</v>
      </c>
      <c r="E209">
        <v>1.142E-2</v>
      </c>
      <c r="F209" s="76">
        <v>1.7552999999999999E-2</v>
      </c>
      <c r="G209" s="76">
        <v>2.7810999999999999E-2</v>
      </c>
      <c r="H209">
        <v>1.1969999999999999E-3</v>
      </c>
      <c r="I209" s="76">
        <v>1.0495000000000001E-2</v>
      </c>
      <c r="J209" s="76">
        <v>1.2128999999999999E-2</v>
      </c>
      <c r="K209">
        <v>1.8158000000000001E-2</v>
      </c>
      <c r="L209">
        <f t="shared" si="6"/>
        <v>0.36316000000000004</v>
      </c>
      <c r="M209">
        <v>1.4089000000000001E-2</v>
      </c>
      <c r="N209">
        <f t="shared" si="7"/>
        <v>0.28178000000000003</v>
      </c>
    </row>
    <row r="210" spans="1:14" x14ac:dyDescent="0.3">
      <c r="A210" s="75">
        <v>592</v>
      </c>
      <c r="B210" s="76">
        <v>1.8298999999999999E-2</v>
      </c>
      <c r="C210" s="76">
        <v>1.544E-3</v>
      </c>
      <c r="D210" s="76">
        <v>1.2881E-2</v>
      </c>
      <c r="E210">
        <v>1.1566999999999999E-2</v>
      </c>
      <c r="F210" s="76">
        <v>1.7683999999999998E-2</v>
      </c>
      <c r="G210" s="76">
        <v>2.7764E-2</v>
      </c>
      <c r="H210">
        <v>1.093E-3</v>
      </c>
      <c r="I210" s="76">
        <v>1.061E-2</v>
      </c>
      <c r="J210" s="76">
        <v>1.2052E-2</v>
      </c>
      <c r="K210">
        <v>1.8166999999999999E-2</v>
      </c>
      <c r="L210">
        <f t="shared" si="6"/>
        <v>0.36334</v>
      </c>
      <c r="M210">
        <v>1.4156E-2</v>
      </c>
      <c r="N210">
        <f t="shared" si="7"/>
        <v>0.28311999999999998</v>
      </c>
    </row>
    <row r="211" spans="1:14" x14ac:dyDescent="0.3">
      <c r="A211" s="75">
        <v>591</v>
      </c>
      <c r="B211" s="76">
        <v>1.8491E-2</v>
      </c>
      <c r="C211" s="76">
        <v>1.5139999999999999E-3</v>
      </c>
      <c r="D211" s="76">
        <v>1.3048000000000001E-2</v>
      </c>
      <c r="E211">
        <v>1.1812E-2</v>
      </c>
      <c r="F211" s="76">
        <v>1.7812999999999999E-2</v>
      </c>
      <c r="G211" s="76">
        <v>2.7949999999999999E-2</v>
      </c>
      <c r="H211">
        <v>1.242E-3</v>
      </c>
      <c r="I211" s="76">
        <v>1.0645999999999999E-2</v>
      </c>
      <c r="J211" s="76">
        <v>1.2218E-2</v>
      </c>
      <c r="K211">
        <v>1.8228999999999999E-2</v>
      </c>
      <c r="L211">
        <f t="shared" si="6"/>
        <v>0.36457999999999996</v>
      </c>
      <c r="M211">
        <v>1.4316000000000001E-2</v>
      </c>
      <c r="N211">
        <f t="shared" si="7"/>
        <v>0.28632000000000002</v>
      </c>
    </row>
    <row r="212" spans="1:14" x14ac:dyDescent="0.3">
      <c r="A212" s="75">
        <v>590</v>
      </c>
      <c r="B212" s="76">
        <v>1.8589000000000001E-2</v>
      </c>
      <c r="C212" s="76">
        <v>1.4959999999999999E-3</v>
      </c>
      <c r="D212" s="76">
        <v>1.3183E-2</v>
      </c>
      <c r="E212">
        <v>1.1998E-2</v>
      </c>
      <c r="F212" s="76">
        <v>1.7951999999999999E-2</v>
      </c>
      <c r="G212" s="76">
        <v>2.8117E-2</v>
      </c>
      <c r="H212">
        <v>1.3760000000000001E-3</v>
      </c>
      <c r="I212" s="76">
        <v>1.0692E-2</v>
      </c>
      <c r="J212" s="76">
        <v>1.2444E-2</v>
      </c>
      <c r="K212">
        <v>1.8388000000000002E-2</v>
      </c>
      <c r="L212">
        <f t="shared" si="6"/>
        <v>0.36776000000000003</v>
      </c>
      <c r="M212">
        <v>1.4545000000000001E-2</v>
      </c>
      <c r="N212">
        <f t="shared" si="7"/>
        <v>0.29089999999999999</v>
      </c>
    </row>
    <row r="213" spans="1:14" x14ac:dyDescent="0.3">
      <c r="A213" s="75">
        <v>589</v>
      </c>
      <c r="B213" s="76">
        <v>1.8565000000000002E-2</v>
      </c>
      <c r="C213" s="76">
        <v>1.5169999999999999E-3</v>
      </c>
      <c r="D213" s="76">
        <v>1.3244000000000001E-2</v>
      </c>
      <c r="E213">
        <v>1.1998999999999999E-2</v>
      </c>
      <c r="F213" s="76">
        <v>1.8023999999999998E-2</v>
      </c>
      <c r="G213" s="76">
        <v>2.8309999999999998E-2</v>
      </c>
      <c r="H213">
        <v>1.413E-3</v>
      </c>
      <c r="I213" s="76">
        <v>1.0768E-2</v>
      </c>
      <c r="J213" s="76">
        <v>1.2525E-2</v>
      </c>
      <c r="K213">
        <v>1.8533000000000001E-2</v>
      </c>
      <c r="L213">
        <f t="shared" si="6"/>
        <v>0.37065999999999999</v>
      </c>
      <c r="M213">
        <v>1.4675000000000001E-2</v>
      </c>
      <c r="N213">
        <f t="shared" si="7"/>
        <v>0.29349999999999998</v>
      </c>
    </row>
    <row r="214" spans="1:14" x14ac:dyDescent="0.3">
      <c r="A214" s="75">
        <v>588</v>
      </c>
      <c r="B214" s="76">
        <v>1.8547999999999999E-2</v>
      </c>
      <c r="C214" s="76">
        <v>1.5770000000000001E-3</v>
      </c>
      <c r="D214" s="76">
        <v>1.3322000000000001E-2</v>
      </c>
      <c r="E214">
        <v>1.2034E-2</v>
      </c>
      <c r="F214" s="76">
        <v>1.8090999999999999E-2</v>
      </c>
      <c r="G214" s="76">
        <v>2.8479999999999998E-2</v>
      </c>
      <c r="H214">
        <v>1.4239999999999999E-3</v>
      </c>
      <c r="I214" s="76">
        <v>1.0851E-2</v>
      </c>
      <c r="J214" s="76">
        <v>1.2583E-2</v>
      </c>
      <c r="K214">
        <v>1.8655000000000001E-2</v>
      </c>
      <c r="L214">
        <f t="shared" si="6"/>
        <v>0.37310000000000004</v>
      </c>
      <c r="M214">
        <v>1.4822E-2</v>
      </c>
      <c r="N214">
        <f t="shared" si="7"/>
        <v>0.29643999999999998</v>
      </c>
    </row>
    <row r="215" spans="1:14" x14ac:dyDescent="0.3">
      <c r="A215" s="75">
        <v>587</v>
      </c>
      <c r="B215" s="76">
        <v>1.8585000000000001E-2</v>
      </c>
      <c r="C215" s="76">
        <v>1.573E-3</v>
      </c>
      <c r="D215" s="76">
        <v>1.3362000000000001E-2</v>
      </c>
      <c r="E215">
        <v>1.2075000000000001E-2</v>
      </c>
      <c r="F215" s="76">
        <v>1.8121000000000002E-2</v>
      </c>
      <c r="G215" s="76">
        <v>2.8569000000000001E-2</v>
      </c>
      <c r="H215">
        <v>1.389E-3</v>
      </c>
      <c r="I215" s="76">
        <v>1.0913000000000001E-2</v>
      </c>
      <c r="J215" s="76">
        <v>1.2628E-2</v>
      </c>
      <c r="K215">
        <v>1.8765E-2</v>
      </c>
      <c r="L215">
        <f t="shared" si="6"/>
        <v>0.37530000000000002</v>
      </c>
      <c r="M215">
        <v>1.4893999999999999E-2</v>
      </c>
      <c r="N215">
        <f t="shared" si="7"/>
        <v>0.29787999999999998</v>
      </c>
    </row>
    <row r="216" spans="1:14" x14ac:dyDescent="0.3">
      <c r="A216" s="75">
        <v>586</v>
      </c>
      <c r="B216" s="76">
        <v>1.8669000000000002E-2</v>
      </c>
      <c r="C216" s="76">
        <v>1.3569999999999999E-3</v>
      </c>
      <c r="D216" s="76">
        <v>1.3387E-2</v>
      </c>
      <c r="E216">
        <v>1.2147E-2</v>
      </c>
      <c r="F216" s="76">
        <v>1.8051999999999999E-2</v>
      </c>
      <c r="G216" s="76">
        <v>2.862E-2</v>
      </c>
      <c r="H216">
        <v>1.441E-3</v>
      </c>
      <c r="I216" s="76">
        <v>1.0805E-2</v>
      </c>
      <c r="J216" s="76">
        <v>1.2696000000000001E-2</v>
      </c>
      <c r="K216">
        <v>1.8811999999999999E-2</v>
      </c>
      <c r="L216">
        <f t="shared" si="6"/>
        <v>0.37623999999999996</v>
      </c>
      <c r="M216">
        <v>1.4968E-2</v>
      </c>
      <c r="N216">
        <f t="shared" si="7"/>
        <v>0.29936000000000001</v>
      </c>
    </row>
    <row r="217" spans="1:14" x14ac:dyDescent="0.3">
      <c r="A217" s="75">
        <v>585</v>
      </c>
      <c r="B217" s="76">
        <v>1.8752999999999999E-2</v>
      </c>
      <c r="C217" s="76">
        <v>9.9799999999999997E-4</v>
      </c>
      <c r="D217" s="76">
        <v>1.3363E-2</v>
      </c>
      <c r="E217">
        <v>1.2149999999999999E-2</v>
      </c>
      <c r="F217" s="76">
        <v>1.7902999999999999E-2</v>
      </c>
      <c r="G217" s="76">
        <v>2.8618000000000001E-2</v>
      </c>
      <c r="H217">
        <v>1.4779999999999999E-3</v>
      </c>
      <c r="I217" s="76">
        <v>1.0579E-2</v>
      </c>
      <c r="J217" s="76">
        <v>1.2765E-2</v>
      </c>
      <c r="K217">
        <v>1.8839999999999999E-2</v>
      </c>
      <c r="L217">
        <f t="shared" si="6"/>
        <v>0.37679999999999997</v>
      </c>
      <c r="M217">
        <v>1.4987E-2</v>
      </c>
      <c r="N217">
        <f t="shared" si="7"/>
        <v>0.29974000000000001</v>
      </c>
    </row>
    <row r="218" spans="1:14" x14ac:dyDescent="0.3">
      <c r="A218" s="75">
        <v>584</v>
      </c>
      <c r="B218" s="76">
        <v>1.8776999999999999E-2</v>
      </c>
      <c r="C218" s="76">
        <v>4.1300000000000001E-4</v>
      </c>
      <c r="D218" s="76">
        <v>1.3244000000000001E-2</v>
      </c>
      <c r="E218">
        <v>1.2130999999999999E-2</v>
      </c>
      <c r="F218" s="76">
        <v>1.7666999999999999E-2</v>
      </c>
      <c r="G218" s="76">
        <v>2.8593E-2</v>
      </c>
      <c r="H218">
        <v>1.565E-3</v>
      </c>
      <c r="I218" s="76">
        <v>1.0194E-2</v>
      </c>
      <c r="J218" s="76">
        <v>1.2814000000000001E-2</v>
      </c>
      <c r="K218">
        <v>1.8848E-2</v>
      </c>
      <c r="L218">
        <f t="shared" si="6"/>
        <v>0.37696000000000002</v>
      </c>
      <c r="M218">
        <v>1.5041000000000001E-2</v>
      </c>
      <c r="N218">
        <f t="shared" si="7"/>
        <v>0.30082000000000003</v>
      </c>
    </row>
    <row r="219" spans="1:14" x14ac:dyDescent="0.3">
      <c r="A219" s="75">
        <v>583</v>
      </c>
      <c r="B219" s="76">
        <v>1.8735999999999999E-2</v>
      </c>
      <c r="C219" s="76">
        <v>2.24E-4</v>
      </c>
      <c r="D219" s="76">
        <v>1.3226999999999999E-2</v>
      </c>
      <c r="E219">
        <v>1.2165E-2</v>
      </c>
      <c r="F219" s="76">
        <v>1.7703E-2</v>
      </c>
      <c r="G219" s="76">
        <v>2.8679E-2</v>
      </c>
      <c r="H219">
        <v>1.5989999999999999E-3</v>
      </c>
      <c r="I219" s="76">
        <v>1.0132E-2</v>
      </c>
      <c r="J219" s="76">
        <v>1.2895E-2</v>
      </c>
      <c r="K219">
        <v>1.8877999999999999E-2</v>
      </c>
      <c r="L219">
        <f t="shared" si="6"/>
        <v>0.37756000000000001</v>
      </c>
      <c r="M219">
        <v>1.5106E-2</v>
      </c>
      <c r="N219">
        <f t="shared" si="7"/>
        <v>0.30212</v>
      </c>
    </row>
    <row r="220" spans="1:14" x14ac:dyDescent="0.3">
      <c r="A220" s="75">
        <v>582</v>
      </c>
      <c r="B220" s="76">
        <v>1.8786000000000001E-2</v>
      </c>
      <c r="C220" s="76">
        <v>8.2000000000000001E-5</v>
      </c>
      <c r="D220" s="76">
        <v>1.3176999999999999E-2</v>
      </c>
      <c r="E220">
        <v>1.2220999999999999E-2</v>
      </c>
      <c r="F220" s="76">
        <v>1.7779E-2</v>
      </c>
      <c r="G220" s="76">
        <v>2.8802000000000001E-2</v>
      </c>
      <c r="H220">
        <v>1.6639999999999999E-3</v>
      </c>
      <c r="I220" s="76">
        <v>1.0181000000000001E-2</v>
      </c>
      <c r="J220" s="76">
        <v>1.2921999999999999E-2</v>
      </c>
      <c r="K220">
        <v>1.8946000000000001E-2</v>
      </c>
      <c r="L220">
        <f t="shared" si="6"/>
        <v>0.37892000000000003</v>
      </c>
      <c r="M220">
        <v>1.5221999999999999E-2</v>
      </c>
      <c r="N220">
        <f t="shared" si="7"/>
        <v>0.30443999999999999</v>
      </c>
    </row>
    <row r="221" spans="1:14" x14ac:dyDescent="0.3">
      <c r="A221" s="75">
        <v>581</v>
      </c>
      <c r="B221" s="76">
        <v>1.8842999999999999E-2</v>
      </c>
      <c r="C221" s="76">
        <v>1.2E-4</v>
      </c>
      <c r="D221" s="76">
        <v>1.3273E-2</v>
      </c>
      <c r="E221">
        <v>1.2394000000000001E-2</v>
      </c>
      <c r="F221" s="76">
        <v>1.7908E-2</v>
      </c>
      <c r="G221" s="76">
        <v>2.8975999999999998E-2</v>
      </c>
      <c r="H221">
        <v>1.8420000000000001E-3</v>
      </c>
      <c r="I221" s="76">
        <v>1.0245000000000001E-2</v>
      </c>
      <c r="J221" s="76">
        <v>1.3081000000000001E-2</v>
      </c>
      <c r="K221">
        <v>1.8998999999999999E-2</v>
      </c>
      <c r="L221">
        <f t="shared" si="6"/>
        <v>0.37997999999999998</v>
      </c>
      <c r="M221">
        <v>1.5304999999999999E-2</v>
      </c>
      <c r="N221">
        <f t="shared" si="7"/>
        <v>0.30609999999999998</v>
      </c>
    </row>
    <row r="222" spans="1:14" x14ac:dyDescent="0.3">
      <c r="A222" s="75">
        <v>580</v>
      </c>
      <c r="B222" s="76">
        <v>1.8943999999999999E-2</v>
      </c>
      <c r="C222" s="76">
        <v>8.7999999999999998E-5</v>
      </c>
      <c r="D222" s="76">
        <v>1.3270000000000001E-2</v>
      </c>
      <c r="E222">
        <v>1.2494999999999999E-2</v>
      </c>
      <c r="F222" s="76">
        <v>1.7888999999999999E-2</v>
      </c>
      <c r="G222" s="76">
        <v>2.9083999999999999E-2</v>
      </c>
      <c r="H222">
        <v>1.9589999999999998E-3</v>
      </c>
      <c r="I222" s="76">
        <v>1.0219000000000001E-2</v>
      </c>
      <c r="J222" s="76">
        <v>1.3235E-2</v>
      </c>
      <c r="K222">
        <v>1.9137000000000001E-2</v>
      </c>
      <c r="L222">
        <f t="shared" si="6"/>
        <v>0.38274000000000002</v>
      </c>
      <c r="M222">
        <v>1.5415E-2</v>
      </c>
      <c r="N222">
        <f t="shared" si="7"/>
        <v>0.30830000000000002</v>
      </c>
    </row>
    <row r="223" spans="1:14" x14ac:dyDescent="0.3">
      <c r="A223" s="75">
        <v>579</v>
      </c>
      <c r="B223" s="76">
        <v>1.8832999999999999E-2</v>
      </c>
      <c r="C223" s="76">
        <v>1.7100000000000001E-4</v>
      </c>
      <c r="D223" s="76">
        <v>1.3299E-2</v>
      </c>
      <c r="E223">
        <v>1.248E-2</v>
      </c>
      <c r="F223" s="76">
        <v>1.7920999999999999E-2</v>
      </c>
      <c r="G223" s="76">
        <v>2.9047E-2</v>
      </c>
      <c r="H223">
        <v>1.916E-3</v>
      </c>
      <c r="I223" s="76">
        <v>1.0297000000000001E-2</v>
      </c>
      <c r="J223" s="76">
        <v>1.3246000000000001E-2</v>
      </c>
      <c r="K223">
        <v>1.9200999999999999E-2</v>
      </c>
      <c r="L223">
        <f t="shared" si="6"/>
        <v>0.38401999999999997</v>
      </c>
      <c r="M223">
        <v>1.5472E-2</v>
      </c>
      <c r="N223">
        <f t="shared" si="7"/>
        <v>0.30943999999999999</v>
      </c>
    </row>
    <row r="224" spans="1:14" x14ac:dyDescent="0.3">
      <c r="A224" s="75">
        <v>578</v>
      </c>
      <c r="B224" s="76">
        <v>1.8846000000000002E-2</v>
      </c>
      <c r="C224" s="76">
        <v>2.1100000000000001E-4</v>
      </c>
      <c r="D224" s="76">
        <v>1.3318E-2</v>
      </c>
      <c r="E224">
        <v>1.248E-2</v>
      </c>
      <c r="F224" s="76">
        <v>1.7902000000000001E-2</v>
      </c>
      <c r="G224" s="76">
        <v>2.9059000000000001E-2</v>
      </c>
      <c r="H224">
        <v>1.8309999999999999E-3</v>
      </c>
      <c r="I224" s="76">
        <v>1.0312999999999999E-2</v>
      </c>
      <c r="J224" s="76">
        <v>1.3238E-2</v>
      </c>
      <c r="K224">
        <v>1.9206999999999998E-2</v>
      </c>
      <c r="L224">
        <f t="shared" si="6"/>
        <v>0.38413999999999998</v>
      </c>
      <c r="M224">
        <v>1.5511E-2</v>
      </c>
      <c r="N224">
        <f t="shared" si="7"/>
        <v>0.31022</v>
      </c>
    </row>
    <row r="225" spans="1:14" x14ac:dyDescent="0.3">
      <c r="A225" s="75">
        <v>577</v>
      </c>
      <c r="B225" s="76">
        <v>1.8911000000000001E-2</v>
      </c>
      <c r="C225" s="76">
        <v>2.1499999999999999E-4</v>
      </c>
      <c r="D225" s="76">
        <v>1.3386E-2</v>
      </c>
      <c r="E225">
        <v>1.2498E-2</v>
      </c>
      <c r="F225" s="76">
        <v>1.7919999999999998E-2</v>
      </c>
      <c r="G225" s="76">
        <v>2.9042999999999999E-2</v>
      </c>
      <c r="H225">
        <v>1.7899999999999999E-3</v>
      </c>
      <c r="I225" s="76">
        <v>1.0312999999999999E-2</v>
      </c>
      <c r="J225" s="76">
        <v>1.3298000000000001E-2</v>
      </c>
      <c r="K225">
        <v>1.9255999999999999E-2</v>
      </c>
      <c r="L225">
        <f t="shared" si="6"/>
        <v>0.38511999999999996</v>
      </c>
      <c r="M225">
        <v>1.5558000000000001E-2</v>
      </c>
      <c r="N225">
        <f t="shared" si="7"/>
        <v>0.31115999999999999</v>
      </c>
    </row>
    <row r="226" spans="1:14" x14ac:dyDescent="0.3">
      <c r="A226" s="75">
        <v>576</v>
      </c>
      <c r="B226" s="76">
        <v>1.8966E-2</v>
      </c>
      <c r="C226" s="76">
        <v>1.92E-4</v>
      </c>
      <c r="D226" s="76">
        <v>1.3416000000000001E-2</v>
      </c>
      <c r="E226">
        <v>1.2527999999999999E-2</v>
      </c>
      <c r="F226" s="76">
        <v>1.7902999999999999E-2</v>
      </c>
      <c r="G226" s="76">
        <v>2.9107999999999998E-2</v>
      </c>
      <c r="H226">
        <v>1.7979999999999999E-3</v>
      </c>
      <c r="I226" s="76">
        <v>1.0309E-2</v>
      </c>
      <c r="J226" s="76">
        <v>1.3403999999999999E-2</v>
      </c>
      <c r="K226">
        <v>1.9311999999999999E-2</v>
      </c>
      <c r="L226">
        <f t="shared" si="6"/>
        <v>0.38623999999999997</v>
      </c>
      <c r="M226">
        <v>1.5552E-2</v>
      </c>
      <c r="N226">
        <f t="shared" si="7"/>
        <v>0.31103999999999998</v>
      </c>
    </row>
    <row r="227" spans="1:14" x14ac:dyDescent="0.3">
      <c r="A227" s="75">
        <v>575</v>
      </c>
      <c r="B227" s="76">
        <v>1.8994E-2</v>
      </c>
      <c r="C227" s="76">
        <v>1.7200000000000001E-4</v>
      </c>
      <c r="D227" s="76">
        <v>1.3446E-2</v>
      </c>
      <c r="E227">
        <v>1.2527E-2</v>
      </c>
      <c r="F227" s="76">
        <v>1.7920999999999999E-2</v>
      </c>
      <c r="G227" s="76">
        <v>2.9217E-2</v>
      </c>
      <c r="H227">
        <v>1.776E-3</v>
      </c>
      <c r="I227" s="76">
        <v>1.0319999999999999E-2</v>
      </c>
      <c r="J227" s="76">
        <v>1.3483999999999999E-2</v>
      </c>
      <c r="K227">
        <v>1.9365E-2</v>
      </c>
      <c r="L227">
        <f t="shared" si="6"/>
        <v>0.38729999999999998</v>
      </c>
      <c r="M227">
        <v>1.5547E-2</v>
      </c>
      <c r="N227">
        <f t="shared" si="7"/>
        <v>0.31093999999999999</v>
      </c>
    </row>
    <row r="228" spans="1:14" x14ac:dyDescent="0.3">
      <c r="A228" s="75">
        <v>574</v>
      </c>
      <c r="B228" s="76">
        <v>1.8960000000000001E-2</v>
      </c>
      <c r="C228" s="76">
        <v>2.04E-4</v>
      </c>
      <c r="D228" s="76">
        <v>1.3467E-2</v>
      </c>
      <c r="E228">
        <v>1.2515E-2</v>
      </c>
      <c r="F228" s="76">
        <v>1.7942E-2</v>
      </c>
      <c r="G228" s="76">
        <v>2.9302000000000002E-2</v>
      </c>
      <c r="H228">
        <v>1.761E-3</v>
      </c>
      <c r="I228" s="76">
        <v>1.0388E-2</v>
      </c>
      <c r="J228" s="76">
        <v>1.3528999999999999E-2</v>
      </c>
      <c r="K228">
        <v>1.9422999999999999E-2</v>
      </c>
      <c r="L228">
        <f t="shared" si="6"/>
        <v>0.38845999999999997</v>
      </c>
      <c r="M228">
        <v>1.5533999999999999E-2</v>
      </c>
      <c r="N228">
        <f t="shared" si="7"/>
        <v>0.31067999999999996</v>
      </c>
    </row>
    <row r="229" spans="1:14" x14ac:dyDescent="0.3">
      <c r="A229" s="75">
        <v>573</v>
      </c>
      <c r="B229" s="76">
        <v>1.9009000000000002E-2</v>
      </c>
      <c r="C229" s="76">
        <v>2.61E-4</v>
      </c>
      <c r="D229" s="76">
        <v>1.3509999999999999E-2</v>
      </c>
      <c r="E229">
        <v>1.2544E-2</v>
      </c>
      <c r="F229" s="76">
        <v>1.7957999999999998E-2</v>
      </c>
      <c r="G229" s="76">
        <v>2.9361999999999999E-2</v>
      </c>
      <c r="H229">
        <v>1.766E-3</v>
      </c>
      <c r="I229" s="76">
        <v>1.04E-2</v>
      </c>
      <c r="J229" s="76">
        <v>1.3556E-2</v>
      </c>
      <c r="K229">
        <v>1.9414000000000001E-2</v>
      </c>
      <c r="L229">
        <f t="shared" si="6"/>
        <v>0.38828000000000001</v>
      </c>
      <c r="M229">
        <v>1.5569E-2</v>
      </c>
      <c r="N229">
        <f t="shared" si="7"/>
        <v>0.31137999999999999</v>
      </c>
    </row>
    <row r="230" spans="1:14" x14ac:dyDescent="0.3">
      <c r="A230" s="75">
        <v>572</v>
      </c>
      <c r="B230" s="76">
        <v>1.9042E-2</v>
      </c>
      <c r="C230" s="76">
        <v>3.3E-4</v>
      </c>
      <c r="D230" s="76">
        <v>1.3565000000000001E-2</v>
      </c>
      <c r="E230">
        <v>1.2588E-2</v>
      </c>
      <c r="F230" s="76">
        <v>1.7991E-2</v>
      </c>
      <c r="G230" s="76">
        <v>2.9433000000000001E-2</v>
      </c>
      <c r="H230">
        <v>1.8190000000000001E-3</v>
      </c>
      <c r="I230" s="76">
        <v>1.0475999999999999E-2</v>
      </c>
      <c r="J230" s="76">
        <v>1.3637E-2</v>
      </c>
      <c r="K230">
        <v>1.9449999999999999E-2</v>
      </c>
      <c r="L230">
        <f t="shared" si="6"/>
        <v>0.38899999999999996</v>
      </c>
      <c r="M230">
        <v>1.5572000000000001E-2</v>
      </c>
      <c r="N230">
        <f t="shared" si="7"/>
        <v>0.31143999999999999</v>
      </c>
    </row>
    <row r="231" spans="1:14" x14ac:dyDescent="0.3">
      <c r="A231" s="75">
        <v>571</v>
      </c>
      <c r="B231" s="76">
        <v>1.9043999999999998E-2</v>
      </c>
      <c r="C231" s="76">
        <v>3.2299999999999999E-4</v>
      </c>
      <c r="D231" s="76">
        <v>1.3568E-2</v>
      </c>
      <c r="E231">
        <v>1.2562E-2</v>
      </c>
      <c r="F231" s="76">
        <v>1.8030999999999998E-2</v>
      </c>
      <c r="G231" s="76">
        <v>2.9467E-2</v>
      </c>
      <c r="H231">
        <v>1.7899999999999999E-3</v>
      </c>
      <c r="I231" s="76">
        <v>1.0507000000000001E-2</v>
      </c>
      <c r="J231" s="76">
        <v>1.3669000000000001E-2</v>
      </c>
      <c r="K231">
        <v>1.9529999999999999E-2</v>
      </c>
      <c r="L231">
        <f t="shared" si="6"/>
        <v>0.39059999999999995</v>
      </c>
      <c r="M231">
        <v>1.5573E-2</v>
      </c>
      <c r="N231">
        <f t="shared" si="7"/>
        <v>0.31146000000000001</v>
      </c>
    </row>
    <row r="232" spans="1:14" x14ac:dyDescent="0.3">
      <c r="A232" s="75">
        <v>570</v>
      </c>
      <c r="B232" s="76">
        <v>1.9113000000000002E-2</v>
      </c>
      <c r="C232" s="76">
        <v>2.9999999999999997E-4</v>
      </c>
      <c r="D232" s="76">
        <v>1.3547E-2</v>
      </c>
      <c r="E232">
        <v>1.2603E-2</v>
      </c>
      <c r="F232" s="76">
        <v>1.8114999999999999E-2</v>
      </c>
      <c r="G232" s="76">
        <v>2.9559999999999999E-2</v>
      </c>
      <c r="H232">
        <v>1.83E-3</v>
      </c>
      <c r="I232" s="76">
        <v>1.0591E-2</v>
      </c>
      <c r="J232" s="76">
        <v>1.3731E-2</v>
      </c>
      <c r="K232">
        <v>1.9606999999999999E-2</v>
      </c>
      <c r="L232">
        <f t="shared" si="6"/>
        <v>0.39213999999999999</v>
      </c>
      <c r="M232">
        <v>1.5587999999999999E-2</v>
      </c>
      <c r="N232">
        <f t="shared" si="7"/>
        <v>0.31175999999999998</v>
      </c>
    </row>
    <row r="233" spans="1:14" x14ac:dyDescent="0.3">
      <c r="A233" s="75">
        <v>569</v>
      </c>
      <c r="B233" s="76">
        <v>1.9112000000000001E-2</v>
      </c>
      <c r="C233" s="76">
        <v>2.8299999999999999E-4</v>
      </c>
      <c r="D233" s="76">
        <v>1.3576E-2</v>
      </c>
      <c r="E233">
        <v>1.2652E-2</v>
      </c>
      <c r="F233" s="76">
        <v>1.8183000000000001E-2</v>
      </c>
      <c r="G233" s="76">
        <v>2.9713E-2</v>
      </c>
      <c r="H233">
        <v>1.939E-3</v>
      </c>
      <c r="I233" s="76">
        <v>1.0652999999999999E-2</v>
      </c>
      <c r="J233" s="76">
        <v>1.3844E-2</v>
      </c>
      <c r="K233">
        <v>1.9656E-2</v>
      </c>
      <c r="L233">
        <f t="shared" si="6"/>
        <v>0.39312000000000002</v>
      </c>
      <c r="M233">
        <v>1.5578E-2</v>
      </c>
      <c r="N233">
        <f t="shared" si="7"/>
        <v>0.31156</v>
      </c>
    </row>
    <row r="234" spans="1:14" x14ac:dyDescent="0.3">
      <c r="A234" s="75">
        <v>568</v>
      </c>
      <c r="B234" s="76">
        <v>1.9168999999999999E-2</v>
      </c>
      <c r="C234" s="76">
        <v>2.92E-4</v>
      </c>
      <c r="D234" s="76">
        <v>1.3564E-2</v>
      </c>
      <c r="E234">
        <v>1.2664999999999999E-2</v>
      </c>
      <c r="F234" s="76">
        <v>1.8297000000000001E-2</v>
      </c>
      <c r="G234" s="76">
        <v>2.9860000000000001E-2</v>
      </c>
      <c r="H234">
        <v>2.0430000000000001E-3</v>
      </c>
      <c r="I234" s="76">
        <v>1.0669E-2</v>
      </c>
      <c r="J234" s="76">
        <v>1.3942E-2</v>
      </c>
      <c r="K234">
        <v>1.9796999999999999E-2</v>
      </c>
      <c r="L234">
        <f t="shared" si="6"/>
        <v>0.39593999999999996</v>
      </c>
      <c r="M234">
        <v>1.5675999999999999E-2</v>
      </c>
      <c r="N234">
        <f t="shared" si="7"/>
        <v>0.31351999999999997</v>
      </c>
    </row>
    <row r="235" spans="1:14" x14ac:dyDescent="0.3">
      <c r="A235" s="75">
        <v>567</v>
      </c>
      <c r="B235" s="76">
        <v>1.9127999999999999E-2</v>
      </c>
      <c r="C235" s="76">
        <v>3.3199999999999999E-4</v>
      </c>
      <c r="D235" s="76">
        <v>1.3620999999999999E-2</v>
      </c>
      <c r="E235">
        <v>1.2661E-2</v>
      </c>
      <c r="F235" s="76">
        <v>1.8391999999999999E-2</v>
      </c>
      <c r="G235" s="76">
        <v>2.9950000000000001E-2</v>
      </c>
      <c r="H235">
        <v>2.0449999999999999E-3</v>
      </c>
      <c r="I235" s="76">
        <v>1.0722000000000001E-2</v>
      </c>
      <c r="J235" s="76">
        <v>1.3996E-2</v>
      </c>
      <c r="K235">
        <v>1.9893000000000001E-2</v>
      </c>
      <c r="L235">
        <f t="shared" si="6"/>
        <v>0.39785999999999999</v>
      </c>
      <c r="M235">
        <v>1.5741999999999999E-2</v>
      </c>
      <c r="N235">
        <f t="shared" si="7"/>
        <v>0.31484000000000001</v>
      </c>
    </row>
    <row r="236" spans="1:14" x14ac:dyDescent="0.3">
      <c r="A236" s="75">
        <v>566</v>
      </c>
      <c r="B236" s="76">
        <v>1.9181E-2</v>
      </c>
      <c r="C236" s="76">
        <v>3.48E-4</v>
      </c>
      <c r="D236" s="76">
        <v>1.3616E-2</v>
      </c>
      <c r="E236">
        <v>1.2747E-2</v>
      </c>
      <c r="F236" s="76">
        <v>1.8429999999999998E-2</v>
      </c>
      <c r="G236" s="76">
        <v>3.0016999999999999E-2</v>
      </c>
      <c r="H236">
        <v>2.0539999999999998E-3</v>
      </c>
      <c r="I236" s="76">
        <v>1.0737999999999999E-2</v>
      </c>
      <c r="J236" s="76">
        <v>1.4036E-2</v>
      </c>
      <c r="K236">
        <v>1.9935999999999999E-2</v>
      </c>
      <c r="L236">
        <f t="shared" si="6"/>
        <v>0.39871999999999996</v>
      </c>
      <c r="M236">
        <v>1.5775999999999998E-2</v>
      </c>
      <c r="N236">
        <f t="shared" si="7"/>
        <v>0.31551999999999997</v>
      </c>
    </row>
    <row r="237" spans="1:14" x14ac:dyDescent="0.3">
      <c r="A237" s="75">
        <v>565</v>
      </c>
      <c r="B237" s="76">
        <v>1.9175999999999999E-2</v>
      </c>
      <c r="C237" s="76">
        <v>3.6999999999999999E-4</v>
      </c>
      <c r="D237" s="76">
        <v>1.3684999999999999E-2</v>
      </c>
      <c r="E237">
        <v>1.2836E-2</v>
      </c>
      <c r="F237" s="76">
        <v>1.847E-2</v>
      </c>
      <c r="G237" s="76">
        <v>3.0093000000000002E-2</v>
      </c>
      <c r="H237">
        <v>2.0739999999999999E-3</v>
      </c>
      <c r="I237" s="76">
        <v>1.0798E-2</v>
      </c>
      <c r="J237" s="76">
        <v>1.4102E-2</v>
      </c>
      <c r="K237">
        <v>2.0014000000000001E-2</v>
      </c>
      <c r="L237">
        <f t="shared" si="6"/>
        <v>0.40028000000000002</v>
      </c>
      <c r="M237">
        <v>1.5821999999999999E-2</v>
      </c>
      <c r="N237">
        <f t="shared" si="7"/>
        <v>0.31644</v>
      </c>
    </row>
    <row r="238" spans="1:14" x14ac:dyDescent="0.3">
      <c r="A238" s="75">
        <v>564</v>
      </c>
      <c r="B238" s="76">
        <v>1.9196000000000001E-2</v>
      </c>
      <c r="C238" s="76">
        <v>3.6200000000000002E-4</v>
      </c>
      <c r="D238" s="76">
        <v>1.371E-2</v>
      </c>
      <c r="E238">
        <v>1.2895999999999999E-2</v>
      </c>
      <c r="F238" s="76">
        <v>1.847E-2</v>
      </c>
      <c r="G238" s="76">
        <v>3.0148999999999999E-2</v>
      </c>
      <c r="H238">
        <v>2.0799999999999998E-3</v>
      </c>
      <c r="I238" s="76">
        <v>1.0834999999999999E-2</v>
      </c>
      <c r="J238" s="76">
        <v>1.4172000000000001E-2</v>
      </c>
      <c r="K238">
        <v>2.0081999999999999E-2</v>
      </c>
      <c r="L238">
        <f t="shared" si="6"/>
        <v>0.40164</v>
      </c>
      <c r="M238">
        <v>1.584E-2</v>
      </c>
      <c r="N238">
        <f t="shared" si="7"/>
        <v>0.31679999999999997</v>
      </c>
    </row>
    <row r="239" spans="1:14" x14ac:dyDescent="0.3">
      <c r="A239" s="75">
        <v>563</v>
      </c>
      <c r="B239" s="76">
        <v>1.9224999999999999E-2</v>
      </c>
      <c r="C239" s="76">
        <v>3.79E-4</v>
      </c>
      <c r="D239" s="76">
        <v>1.3776E-2</v>
      </c>
      <c r="E239">
        <v>1.2947E-2</v>
      </c>
      <c r="F239" s="76">
        <v>1.8540999999999998E-2</v>
      </c>
      <c r="G239" s="76">
        <v>3.0204000000000002E-2</v>
      </c>
      <c r="H239">
        <v>2.0920000000000001E-3</v>
      </c>
      <c r="I239" s="76">
        <v>1.0885000000000001E-2</v>
      </c>
      <c r="J239" s="76">
        <v>1.4272E-2</v>
      </c>
      <c r="K239">
        <v>2.0171000000000001E-2</v>
      </c>
      <c r="L239">
        <f t="shared" si="6"/>
        <v>0.40342</v>
      </c>
      <c r="M239">
        <v>1.5925000000000002E-2</v>
      </c>
      <c r="N239">
        <f t="shared" si="7"/>
        <v>0.31850000000000001</v>
      </c>
    </row>
    <row r="240" spans="1:14" x14ac:dyDescent="0.3">
      <c r="A240" s="75">
        <v>562</v>
      </c>
      <c r="B240" s="76">
        <v>1.9229E-2</v>
      </c>
      <c r="C240" s="76">
        <v>4.08E-4</v>
      </c>
      <c r="D240" s="76">
        <v>1.3814999999999999E-2</v>
      </c>
      <c r="E240">
        <v>1.2995E-2</v>
      </c>
      <c r="F240" s="76">
        <v>1.8575999999999999E-2</v>
      </c>
      <c r="G240" s="76">
        <v>3.0241000000000001E-2</v>
      </c>
      <c r="H240">
        <v>2.0630000000000002E-3</v>
      </c>
      <c r="I240" s="76">
        <v>1.091E-2</v>
      </c>
      <c r="J240" s="76">
        <v>1.436E-2</v>
      </c>
      <c r="K240">
        <v>2.0205000000000001E-2</v>
      </c>
      <c r="L240">
        <f t="shared" si="6"/>
        <v>0.40410000000000001</v>
      </c>
      <c r="M240">
        <v>1.5963000000000001E-2</v>
      </c>
      <c r="N240">
        <f t="shared" si="7"/>
        <v>0.31926000000000004</v>
      </c>
    </row>
    <row r="241" spans="1:14" x14ac:dyDescent="0.3">
      <c r="A241" s="75">
        <v>561</v>
      </c>
      <c r="B241" s="76">
        <v>1.9303000000000001E-2</v>
      </c>
      <c r="C241" s="76">
        <v>4.1100000000000002E-4</v>
      </c>
      <c r="D241" s="76">
        <v>1.3867000000000001E-2</v>
      </c>
      <c r="E241">
        <v>1.3049E-2</v>
      </c>
      <c r="F241" s="76">
        <v>1.8624000000000002E-2</v>
      </c>
      <c r="G241" s="76">
        <v>3.0273000000000001E-2</v>
      </c>
      <c r="H241">
        <v>2.0739999999999999E-3</v>
      </c>
      <c r="I241" s="76">
        <v>1.0926999999999999E-2</v>
      </c>
      <c r="J241" s="76">
        <v>1.4444E-2</v>
      </c>
      <c r="K241">
        <v>2.0254999999999999E-2</v>
      </c>
      <c r="L241">
        <f t="shared" si="6"/>
        <v>0.40509999999999996</v>
      </c>
      <c r="M241">
        <v>1.6011999999999998E-2</v>
      </c>
      <c r="N241">
        <f t="shared" si="7"/>
        <v>0.32023999999999997</v>
      </c>
    </row>
    <row r="242" spans="1:14" x14ac:dyDescent="0.3">
      <c r="A242" s="75">
        <v>560</v>
      </c>
      <c r="B242" s="76">
        <v>1.9296000000000001E-2</v>
      </c>
      <c r="C242" s="76">
        <v>4.4900000000000002E-4</v>
      </c>
      <c r="D242" s="76">
        <v>1.3906E-2</v>
      </c>
      <c r="E242">
        <v>1.3065999999999999E-2</v>
      </c>
      <c r="F242" s="76">
        <v>1.8652999999999999E-2</v>
      </c>
      <c r="G242" s="76">
        <v>3.0345E-2</v>
      </c>
      <c r="H242">
        <v>2.0790000000000001E-3</v>
      </c>
      <c r="I242" s="76">
        <v>1.0963000000000001E-2</v>
      </c>
      <c r="J242" s="76">
        <v>1.4532E-2</v>
      </c>
      <c r="K242">
        <v>2.0341000000000001E-2</v>
      </c>
      <c r="L242">
        <f t="shared" si="6"/>
        <v>0.40682000000000001</v>
      </c>
      <c r="M242">
        <v>1.6025999999999999E-2</v>
      </c>
      <c r="N242">
        <f t="shared" si="7"/>
        <v>0.32051999999999997</v>
      </c>
    </row>
    <row r="243" spans="1:14" x14ac:dyDescent="0.3">
      <c r="A243" s="75">
        <v>559</v>
      </c>
      <c r="B243" s="76">
        <v>1.9318999999999999E-2</v>
      </c>
      <c r="C243" s="76">
        <v>4.5199999999999998E-4</v>
      </c>
      <c r="D243" s="76">
        <v>1.3893000000000001E-2</v>
      </c>
      <c r="E243">
        <v>1.3036000000000001E-2</v>
      </c>
      <c r="F243" s="76">
        <v>1.8679000000000001E-2</v>
      </c>
      <c r="G243" s="76">
        <v>3.0383E-2</v>
      </c>
      <c r="H243">
        <v>2.0730000000000002E-3</v>
      </c>
      <c r="I243" s="76">
        <v>1.1008E-2</v>
      </c>
      <c r="J243" s="76">
        <v>1.4559000000000001E-2</v>
      </c>
      <c r="K243">
        <v>2.0405E-2</v>
      </c>
      <c r="L243">
        <f t="shared" si="6"/>
        <v>0.40810000000000002</v>
      </c>
      <c r="M243">
        <v>1.6025999999999999E-2</v>
      </c>
      <c r="N243">
        <f t="shared" si="7"/>
        <v>0.32051999999999997</v>
      </c>
    </row>
    <row r="244" spans="1:14" x14ac:dyDescent="0.3">
      <c r="A244" s="75">
        <v>558</v>
      </c>
      <c r="B244" s="76">
        <v>1.9316E-2</v>
      </c>
      <c r="C244" s="76">
        <v>4.5199999999999998E-4</v>
      </c>
      <c r="D244" s="76">
        <v>1.3896E-2</v>
      </c>
      <c r="E244">
        <v>1.3049E-2</v>
      </c>
      <c r="F244" s="76">
        <v>1.8719E-2</v>
      </c>
      <c r="G244" s="76">
        <v>3.0439000000000001E-2</v>
      </c>
      <c r="H244">
        <v>2.0899999999999998E-3</v>
      </c>
      <c r="I244" s="76">
        <v>1.1035E-2</v>
      </c>
      <c r="J244" s="76">
        <v>1.4625000000000001E-2</v>
      </c>
      <c r="K244">
        <v>2.0483999999999999E-2</v>
      </c>
      <c r="L244">
        <f t="shared" si="6"/>
        <v>0.40967999999999999</v>
      </c>
      <c r="M244">
        <v>1.6042000000000001E-2</v>
      </c>
      <c r="N244">
        <f t="shared" si="7"/>
        <v>0.32084000000000001</v>
      </c>
    </row>
    <row r="245" spans="1:14" x14ac:dyDescent="0.3">
      <c r="A245" s="75">
        <v>557</v>
      </c>
      <c r="B245" s="76">
        <v>1.9356000000000002E-2</v>
      </c>
      <c r="C245" s="76">
        <v>4.7100000000000001E-4</v>
      </c>
      <c r="D245" s="76">
        <v>1.3949E-2</v>
      </c>
      <c r="E245">
        <v>1.3108E-2</v>
      </c>
      <c r="F245" s="76">
        <v>1.8793000000000001E-2</v>
      </c>
      <c r="G245" s="76">
        <v>3.0519999999999999E-2</v>
      </c>
      <c r="H245">
        <v>2.1589999999999999E-3</v>
      </c>
      <c r="I245" s="76">
        <v>1.1110999999999999E-2</v>
      </c>
      <c r="J245" s="76">
        <v>1.4736000000000001E-2</v>
      </c>
      <c r="K245">
        <v>2.0565E-2</v>
      </c>
      <c r="L245">
        <f t="shared" si="6"/>
        <v>0.4113</v>
      </c>
      <c r="M245">
        <v>1.6050999999999999E-2</v>
      </c>
      <c r="N245">
        <f t="shared" si="7"/>
        <v>0.32101999999999997</v>
      </c>
    </row>
    <row r="246" spans="1:14" x14ac:dyDescent="0.3">
      <c r="A246" s="75">
        <v>556</v>
      </c>
      <c r="B246" s="76">
        <v>1.9379E-2</v>
      </c>
      <c r="C246" s="76">
        <v>4.6500000000000003E-4</v>
      </c>
      <c r="D246" s="76">
        <v>1.3968E-2</v>
      </c>
      <c r="E246">
        <v>1.316E-2</v>
      </c>
      <c r="F246" s="76">
        <v>1.8825000000000001E-2</v>
      </c>
      <c r="G246" s="76">
        <v>3.0581000000000001E-2</v>
      </c>
      <c r="H246">
        <v>2.1930000000000001E-3</v>
      </c>
      <c r="I246" s="76">
        <v>1.1141E-2</v>
      </c>
      <c r="J246" s="76">
        <v>1.485E-2</v>
      </c>
      <c r="K246">
        <v>2.0638E-2</v>
      </c>
      <c r="L246">
        <f t="shared" si="6"/>
        <v>0.41276000000000002</v>
      </c>
      <c r="M246">
        <v>1.6077999999999999E-2</v>
      </c>
      <c r="N246">
        <f t="shared" si="7"/>
        <v>0.32155999999999996</v>
      </c>
    </row>
    <row r="247" spans="1:14" x14ac:dyDescent="0.3">
      <c r="A247" s="75">
        <v>555</v>
      </c>
      <c r="B247" s="76">
        <v>1.9408000000000002E-2</v>
      </c>
      <c r="C247" s="76">
        <v>4.8899999999999996E-4</v>
      </c>
      <c r="D247" s="76">
        <v>1.3995E-2</v>
      </c>
      <c r="E247">
        <v>1.3194000000000001E-2</v>
      </c>
      <c r="F247" s="76">
        <v>1.8863999999999999E-2</v>
      </c>
      <c r="G247" s="76">
        <v>3.066E-2</v>
      </c>
      <c r="H247">
        <v>2.222E-3</v>
      </c>
      <c r="I247" s="76">
        <v>1.1176999999999999E-2</v>
      </c>
      <c r="J247" s="76">
        <v>1.4926999999999999E-2</v>
      </c>
      <c r="K247">
        <v>2.0681000000000001E-2</v>
      </c>
      <c r="L247">
        <f t="shared" si="6"/>
        <v>0.41362000000000004</v>
      </c>
      <c r="M247">
        <v>1.6126999999999999E-2</v>
      </c>
      <c r="N247">
        <f t="shared" si="7"/>
        <v>0.32253999999999999</v>
      </c>
    </row>
    <row r="248" spans="1:14" x14ac:dyDescent="0.3">
      <c r="A248" s="75">
        <v>554</v>
      </c>
      <c r="B248" s="76">
        <v>1.9432000000000001E-2</v>
      </c>
      <c r="C248" s="76">
        <v>4.8000000000000001E-4</v>
      </c>
      <c r="D248" s="76">
        <v>1.3997000000000001E-2</v>
      </c>
      <c r="E248">
        <v>1.32E-2</v>
      </c>
      <c r="F248" s="76">
        <v>1.8877999999999999E-2</v>
      </c>
      <c r="G248" s="76">
        <v>3.0705E-2</v>
      </c>
      <c r="H248">
        <v>2.189E-3</v>
      </c>
      <c r="I248" s="76">
        <v>1.1194000000000001E-2</v>
      </c>
      <c r="J248" s="76">
        <v>1.4997E-2</v>
      </c>
      <c r="K248">
        <v>2.0698999999999999E-2</v>
      </c>
      <c r="L248">
        <f t="shared" si="6"/>
        <v>0.41397999999999996</v>
      </c>
      <c r="M248">
        <v>1.6140999999999999E-2</v>
      </c>
      <c r="N248">
        <f t="shared" si="7"/>
        <v>0.32282</v>
      </c>
    </row>
    <row r="249" spans="1:14" x14ac:dyDescent="0.3">
      <c r="A249" s="75">
        <v>553</v>
      </c>
      <c r="B249" s="76">
        <v>1.9407000000000001E-2</v>
      </c>
      <c r="C249" s="76">
        <v>5.1699999999999999E-4</v>
      </c>
      <c r="D249" s="76">
        <v>1.4026E-2</v>
      </c>
      <c r="E249">
        <v>1.3244000000000001E-2</v>
      </c>
      <c r="F249" s="76">
        <v>1.8933999999999999E-2</v>
      </c>
      <c r="G249" s="76">
        <v>3.0769000000000001E-2</v>
      </c>
      <c r="H249">
        <v>2.2060000000000001E-3</v>
      </c>
      <c r="I249" s="76">
        <v>1.1254E-2</v>
      </c>
      <c r="J249" s="76">
        <v>1.5096999999999999E-2</v>
      </c>
      <c r="K249">
        <v>2.0784E-2</v>
      </c>
      <c r="L249">
        <f t="shared" si="6"/>
        <v>0.41567999999999999</v>
      </c>
      <c r="M249">
        <v>1.6188000000000001E-2</v>
      </c>
      <c r="N249">
        <f t="shared" si="7"/>
        <v>0.32376000000000005</v>
      </c>
    </row>
    <row r="250" spans="1:14" x14ac:dyDescent="0.3">
      <c r="A250" s="75">
        <v>552</v>
      </c>
      <c r="B250" s="76">
        <v>1.9376000000000001E-2</v>
      </c>
      <c r="C250" s="76">
        <v>5.1199999999999998E-4</v>
      </c>
      <c r="D250" s="76">
        <v>1.4019999999999999E-2</v>
      </c>
      <c r="E250">
        <v>1.3240999999999999E-2</v>
      </c>
      <c r="F250" s="76">
        <v>1.8949000000000001E-2</v>
      </c>
      <c r="G250" s="76">
        <v>3.0816E-2</v>
      </c>
      <c r="H250">
        <v>2.2039999999999998E-3</v>
      </c>
      <c r="I250" s="76">
        <v>1.1304E-2</v>
      </c>
      <c r="J250" s="76">
        <v>1.5173000000000001E-2</v>
      </c>
      <c r="K250">
        <v>2.0826999999999998E-2</v>
      </c>
      <c r="L250">
        <f t="shared" si="6"/>
        <v>0.41653999999999997</v>
      </c>
      <c r="M250">
        <v>1.6192999999999999E-2</v>
      </c>
      <c r="N250">
        <f t="shared" si="7"/>
        <v>0.32385999999999998</v>
      </c>
    </row>
    <row r="251" spans="1:14" x14ac:dyDescent="0.3">
      <c r="A251" s="75">
        <v>551</v>
      </c>
      <c r="B251" s="76">
        <v>1.9392E-2</v>
      </c>
      <c r="C251" s="76">
        <v>5.22E-4</v>
      </c>
      <c r="D251" s="76">
        <v>1.4038999999999999E-2</v>
      </c>
      <c r="E251">
        <v>1.3273E-2</v>
      </c>
      <c r="F251" s="76">
        <v>1.8974000000000001E-2</v>
      </c>
      <c r="G251" s="76">
        <v>3.0873999999999999E-2</v>
      </c>
      <c r="H251">
        <v>2.2209999999999999E-3</v>
      </c>
      <c r="I251" s="76">
        <v>1.1369000000000001E-2</v>
      </c>
      <c r="J251" s="76">
        <v>1.5272000000000001E-2</v>
      </c>
      <c r="K251">
        <v>2.0892000000000001E-2</v>
      </c>
      <c r="L251">
        <f t="shared" si="6"/>
        <v>0.41783999999999999</v>
      </c>
      <c r="M251">
        <v>1.6198000000000001E-2</v>
      </c>
      <c r="N251">
        <f t="shared" si="7"/>
        <v>0.32396000000000003</v>
      </c>
    </row>
    <row r="252" spans="1:14" x14ac:dyDescent="0.3">
      <c r="A252" s="75">
        <v>550</v>
      </c>
      <c r="B252" s="76">
        <v>1.9401000000000002E-2</v>
      </c>
      <c r="C252" s="76">
        <v>5.31E-4</v>
      </c>
      <c r="D252" s="76">
        <v>1.4029E-2</v>
      </c>
      <c r="E252">
        <v>1.3282E-2</v>
      </c>
      <c r="F252" s="76">
        <v>1.9002000000000002E-2</v>
      </c>
      <c r="G252" s="76">
        <v>3.0936000000000002E-2</v>
      </c>
      <c r="H252">
        <v>2.2209999999999999E-3</v>
      </c>
      <c r="I252" s="76">
        <v>1.1396E-2</v>
      </c>
      <c r="J252" s="76">
        <v>1.5315E-2</v>
      </c>
      <c r="K252">
        <v>2.0931000000000002E-2</v>
      </c>
      <c r="L252">
        <f t="shared" si="6"/>
        <v>0.41862000000000005</v>
      </c>
      <c r="M252">
        <v>1.6215E-2</v>
      </c>
      <c r="N252">
        <f t="shared" si="7"/>
        <v>0.32430000000000003</v>
      </c>
    </row>
    <row r="253" spans="1:14" x14ac:dyDescent="0.3">
      <c r="A253" s="75">
        <v>549</v>
      </c>
      <c r="B253" s="76">
        <v>1.9415999999999999E-2</v>
      </c>
      <c r="C253" s="76">
        <v>5.5900000000000004E-4</v>
      </c>
      <c r="D253" s="76">
        <v>1.4053E-2</v>
      </c>
      <c r="E253">
        <v>1.3315E-2</v>
      </c>
      <c r="F253" s="76">
        <v>1.9043000000000001E-2</v>
      </c>
      <c r="G253" s="76">
        <v>3.0960999999999999E-2</v>
      </c>
      <c r="H253">
        <v>2.2430000000000002E-3</v>
      </c>
      <c r="I253" s="76">
        <v>1.1395000000000001E-2</v>
      </c>
      <c r="J253" s="76">
        <v>1.5389999999999999E-2</v>
      </c>
      <c r="K253">
        <v>2.1014999999999999E-2</v>
      </c>
      <c r="L253">
        <f t="shared" si="6"/>
        <v>0.42030000000000001</v>
      </c>
      <c r="M253">
        <v>1.6258000000000002E-2</v>
      </c>
      <c r="N253">
        <f t="shared" si="7"/>
        <v>0.32516</v>
      </c>
    </row>
    <row r="254" spans="1:14" x14ac:dyDescent="0.3">
      <c r="A254" s="75">
        <v>548</v>
      </c>
      <c r="B254" s="76">
        <v>1.9458E-2</v>
      </c>
      <c r="C254" s="76">
        <v>5.8600000000000004E-4</v>
      </c>
      <c r="D254" s="76">
        <v>1.4082000000000001E-2</v>
      </c>
      <c r="E254">
        <v>1.3353E-2</v>
      </c>
      <c r="F254" s="76">
        <v>1.9078000000000001E-2</v>
      </c>
      <c r="G254" s="76">
        <v>3.099E-2</v>
      </c>
      <c r="H254">
        <v>2.2750000000000001E-3</v>
      </c>
      <c r="I254" s="76">
        <v>1.1393E-2</v>
      </c>
      <c r="J254" s="76">
        <v>1.5469999999999999E-2</v>
      </c>
      <c r="K254">
        <v>2.1054E-2</v>
      </c>
      <c r="L254">
        <f t="shared" si="6"/>
        <v>0.42108000000000001</v>
      </c>
      <c r="M254">
        <v>1.6250000000000001E-2</v>
      </c>
      <c r="N254">
        <f t="shared" si="7"/>
        <v>0.32500000000000001</v>
      </c>
    </row>
    <row r="255" spans="1:14" x14ac:dyDescent="0.3">
      <c r="A255" s="75">
        <v>547</v>
      </c>
      <c r="B255" s="76">
        <v>1.9472E-2</v>
      </c>
      <c r="C255" s="76">
        <v>5.9800000000000001E-4</v>
      </c>
      <c r="D255" s="76">
        <v>1.4116E-2</v>
      </c>
      <c r="E255">
        <v>1.3311999999999999E-2</v>
      </c>
      <c r="F255" s="76">
        <v>1.9053E-2</v>
      </c>
      <c r="G255" s="76">
        <v>3.1011E-2</v>
      </c>
      <c r="H255">
        <v>2.3140000000000001E-3</v>
      </c>
      <c r="I255" s="76">
        <v>1.1363E-2</v>
      </c>
      <c r="J255" s="76">
        <v>1.5594999999999999E-2</v>
      </c>
      <c r="K255">
        <v>2.1048999999999998E-2</v>
      </c>
      <c r="L255">
        <f t="shared" si="6"/>
        <v>0.42097999999999997</v>
      </c>
      <c r="M255">
        <v>1.6204E-2</v>
      </c>
      <c r="N255">
        <f t="shared" si="7"/>
        <v>0.32407999999999998</v>
      </c>
    </row>
    <row r="256" spans="1:14" x14ac:dyDescent="0.3">
      <c r="A256" s="75">
        <v>546</v>
      </c>
      <c r="B256" s="76">
        <v>1.9463999999999999E-2</v>
      </c>
      <c r="C256" s="76">
        <v>5.9599999999999996E-4</v>
      </c>
      <c r="D256" s="76">
        <v>1.4061000000000001E-2</v>
      </c>
      <c r="E256">
        <v>1.3202E-2</v>
      </c>
      <c r="F256" s="76">
        <v>1.8985999999999999E-2</v>
      </c>
      <c r="G256" s="76">
        <v>3.1040999999999999E-2</v>
      </c>
      <c r="H256">
        <v>2.2910000000000001E-3</v>
      </c>
      <c r="I256" s="76">
        <v>1.1376000000000001E-2</v>
      </c>
      <c r="J256" s="76">
        <v>1.5623E-2</v>
      </c>
      <c r="K256">
        <v>2.1014000000000001E-2</v>
      </c>
      <c r="L256">
        <f t="shared" si="6"/>
        <v>0.42028000000000004</v>
      </c>
      <c r="M256">
        <v>1.6031E-2</v>
      </c>
      <c r="N256">
        <f t="shared" si="7"/>
        <v>0.32062000000000002</v>
      </c>
    </row>
    <row r="257" spans="1:14" x14ac:dyDescent="0.3">
      <c r="A257" s="75">
        <v>545</v>
      </c>
      <c r="B257" s="76">
        <v>1.9418999999999999E-2</v>
      </c>
      <c r="C257" s="76">
        <v>5.1900000000000004E-4</v>
      </c>
      <c r="D257" s="76">
        <v>1.3964000000000001E-2</v>
      </c>
      <c r="E257">
        <v>1.3117999999999999E-2</v>
      </c>
      <c r="F257" s="76">
        <v>1.9012999999999999E-2</v>
      </c>
      <c r="G257" s="76">
        <v>3.0976E-2</v>
      </c>
      <c r="H257">
        <v>2.1900000000000001E-3</v>
      </c>
      <c r="I257" s="76">
        <v>1.1391999999999999E-2</v>
      </c>
      <c r="J257" s="76">
        <v>1.5620999999999999E-2</v>
      </c>
      <c r="K257">
        <v>2.0972999999999999E-2</v>
      </c>
      <c r="L257">
        <f t="shared" si="6"/>
        <v>0.41945999999999994</v>
      </c>
      <c r="M257">
        <v>1.5949000000000001E-2</v>
      </c>
      <c r="N257">
        <f t="shared" si="7"/>
        <v>0.31898000000000004</v>
      </c>
    </row>
    <row r="258" spans="1:14" x14ac:dyDescent="0.3">
      <c r="A258" s="75">
        <v>544</v>
      </c>
      <c r="B258" s="76">
        <v>1.9528E-2</v>
      </c>
      <c r="C258" s="76">
        <v>5.5099999999999995E-4</v>
      </c>
      <c r="D258" s="76">
        <v>1.4045999999999999E-2</v>
      </c>
      <c r="E258">
        <v>1.3254999999999999E-2</v>
      </c>
      <c r="F258" s="76">
        <v>1.9061999999999999E-2</v>
      </c>
      <c r="G258" s="76">
        <v>3.1116999999999999E-2</v>
      </c>
      <c r="H258">
        <v>2.2049999999999999E-3</v>
      </c>
      <c r="I258" s="76">
        <v>1.1512E-2</v>
      </c>
      <c r="J258" s="76">
        <v>1.5755999999999999E-2</v>
      </c>
      <c r="K258">
        <v>2.0979999999999999E-2</v>
      </c>
      <c r="L258">
        <f t="shared" si="6"/>
        <v>0.41959999999999997</v>
      </c>
      <c r="M258">
        <v>1.5903E-2</v>
      </c>
      <c r="N258">
        <f t="shared" si="7"/>
        <v>0.31806000000000001</v>
      </c>
    </row>
    <row r="259" spans="1:14" x14ac:dyDescent="0.3">
      <c r="A259" s="75">
        <v>543</v>
      </c>
      <c r="B259" s="76">
        <v>1.9491000000000001E-2</v>
      </c>
      <c r="C259" s="76">
        <v>5.5400000000000002E-4</v>
      </c>
      <c r="D259" s="76">
        <v>1.413E-2</v>
      </c>
      <c r="E259">
        <v>1.3285E-2</v>
      </c>
      <c r="F259" s="76">
        <v>1.9074000000000001E-2</v>
      </c>
      <c r="G259" s="76">
        <v>3.1195000000000001E-2</v>
      </c>
      <c r="H259">
        <v>2.2409999999999999E-3</v>
      </c>
      <c r="I259" s="76">
        <v>1.1561999999999999E-2</v>
      </c>
      <c r="J259" s="76">
        <v>1.5975E-2</v>
      </c>
      <c r="K259">
        <v>2.1037E-2</v>
      </c>
      <c r="L259">
        <f t="shared" ref="L259:L322" si="8">K259*20</f>
        <v>0.42074</v>
      </c>
      <c r="M259">
        <v>1.5962E-2</v>
      </c>
      <c r="N259">
        <f t="shared" ref="N259:N322" si="9">M259*20</f>
        <v>0.31924000000000002</v>
      </c>
    </row>
    <row r="260" spans="1:14" x14ac:dyDescent="0.3">
      <c r="A260" s="75">
        <v>542</v>
      </c>
      <c r="B260" s="76">
        <v>1.9445E-2</v>
      </c>
      <c r="C260" s="76">
        <v>5.8600000000000004E-4</v>
      </c>
      <c r="D260" s="76">
        <v>1.4093E-2</v>
      </c>
      <c r="E260">
        <v>1.3291000000000001E-2</v>
      </c>
      <c r="F260" s="76">
        <v>1.9099000000000001E-2</v>
      </c>
      <c r="G260" s="76">
        <v>3.1274999999999997E-2</v>
      </c>
      <c r="H260">
        <v>2.2859999999999998E-3</v>
      </c>
      <c r="I260" s="76">
        <v>1.1603E-2</v>
      </c>
      <c r="J260" s="76">
        <v>1.6056999999999998E-2</v>
      </c>
      <c r="K260">
        <v>2.1169E-2</v>
      </c>
      <c r="L260">
        <f t="shared" si="8"/>
        <v>0.42337999999999998</v>
      </c>
      <c r="M260">
        <v>1.6046999999999999E-2</v>
      </c>
      <c r="N260">
        <f t="shared" si="9"/>
        <v>0.32094</v>
      </c>
    </row>
    <row r="261" spans="1:14" x14ac:dyDescent="0.3">
      <c r="A261" s="75">
        <v>541</v>
      </c>
      <c r="B261" s="76">
        <v>1.9511000000000001E-2</v>
      </c>
      <c r="C261" s="76">
        <v>5.0000000000000001E-4</v>
      </c>
      <c r="D261" s="76">
        <v>1.4014E-2</v>
      </c>
      <c r="E261">
        <v>1.3235E-2</v>
      </c>
      <c r="F261" s="76">
        <v>1.9088999999999998E-2</v>
      </c>
      <c r="G261" s="76">
        <v>3.1192000000000001E-2</v>
      </c>
      <c r="H261">
        <v>2.258E-3</v>
      </c>
      <c r="I261" s="76">
        <v>1.1579000000000001E-2</v>
      </c>
      <c r="J261" s="76">
        <v>1.6122999999999998E-2</v>
      </c>
      <c r="K261">
        <v>2.1198000000000002E-2</v>
      </c>
      <c r="L261">
        <f t="shared" si="8"/>
        <v>0.42396</v>
      </c>
      <c r="M261">
        <v>1.6060999999999999E-2</v>
      </c>
      <c r="N261">
        <f t="shared" si="9"/>
        <v>0.32121999999999995</v>
      </c>
    </row>
    <row r="262" spans="1:14" x14ac:dyDescent="0.3">
      <c r="A262" s="75">
        <v>540</v>
      </c>
      <c r="B262" s="76">
        <v>1.9581000000000001E-2</v>
      </c>
      <c r="C262" s="76">
        <v>4.0499999999999998E-4</v>
      </c>
      <c r="D262" s="76">
        <v>1.4024E-2</v>
      </c>
      <c r="E262">
        <v>1.3302E-2</v>
      </c>
      <c r="F262" s="76">
        <v>1.9125E-2</v>
      </c>
      <c r="G262" s="76">
        <v>3.1195000000000001E-2</v>
      </c>
      <c r="H262">
        <v>2.258E-3</v>
      </c>
      <c r="I262" s="76">
        <v>1.1662E-2</v>
      </c>
      <c r="J262" s="76">
        <v>1.6213999999999999E-2</v>
      </c>
      <c r="K262">
        <v>2.1248E-2</v>
      </c>
      <c r="L262">
        <f t="shared" si="8"/>
        <v>0.42496</v>
      </c>
      <c r="M262">
        <v>1.6094000000000001E-2</v>
      </c>
      <c r="N262">
        <f t="shared" si="9"/>
        <v>0.32188</v>
      </c>
    </row>
    <row r="263" spans="1:14" x14ac:dyDescent="0.3">
      <c r="A263" s="75">
        <v>539</v>
      </c>
      <c r="B263" s="76">
        <v>1.9533999999999999E-2</v>
      </c>
      <c r="C263" s="76">
        <v>4.46E-4</v>
      </c>
      <c r="D263" s="76">
        <v>1.4128E-2</v>
      </c>
      <c r="E263">
        <v>1.3318E-2</v>
      </c>
      <c r="F263" s="76">
        <v>1.9175999999999999E-2</v>
      </c>
      <c r="G263" s="76">
        <v>3.1269999999999999E-2</v>
      </c>
      <c r="H263">
        <v>2.281E-3</v>
      </c>
      <c r="I263" s="76">
        <v>1.1738999999999999E-2</v>
      </c>
      <c r="J263" s="76">
        <v>1.6361000000000001E-2</v>
      </c>
      <c r="K263">
        <v>2.1395000000000001E-2</v>
      </c>
      <c r="L263">
        <f t="shared" si="8"/>
        <v>0.4279</v>
      </c>
      <c r="M263">
        <v>1.6143999999999999E-2</v>
      </c>
      <c r="N263">
        <f t="shared" si="9"/>
        <v>0.32287999999999994</v>
      </c>
    </row>
    <row r="264" spans="1:14" x14ac:dyDescent="0.3">
      <c r="A264" s="75">
        <v>538</v>
      </c>
      <c r="B264" s="76">
        <v>1.9449999999999999E-2</v>
      </c>
      <c r="C264" s="76">
        <v>5.4600000000000004E-4</v>
      </c>
      <c r="D264" s="76">
        <v>1.4222E-2</v>
      </c>
      <c r="E264">
        <v>1.3407000000000001E-2</v>
      </c>
      <c r="F264" s="76">
        <v>1.9264E-2</v>
      </c>
      <c r="G264" s="76">
        <v>3.1404000000000001E-2</v>
      </c>
      <c r="H264">
        <v>2.3649999999999999E-3</v>
      </c>
      <c r="I264" s="76">
        <v>1.1887999999999999E-2</v>
      </c>
      <c r="J264" s="76">
        <v>1.6537E-2</v>
      </c>
      <c r="K264">
        <v>2.1638000000000001E-2</v>
      </c>
      <c r="L264">
        <f t="shared" si="8"/>
        <v>0.43276000000000003</v>
      </c>
      <c r="M264">
        <v>1.6298E-2</v>
      </c>
      <c r="N264">
        <f t="shared" si="9"/>
        <v>0.32596000000000003</v>
      </c>
    </row>
    <row r="265" spans="1:14" x14ac:dyDescent="0.3">
      <c r="A265" s="75">
        <v>537</v>
      </c>
      <c r="B265" s="76">
        <v>1.9495999999999999E-2</v>
      </c>
      <c r="C265" s="76">
        <v>6.2100000000000002E-4</v>
      </c>
      <c r="D265" s="76">
        <v>1.43E-2</v>
      </c>
      <c r="E265">
        <v>1.3533E-2</v>
      </c>
      <c r="F265" s="76">
        <v>1.9382E-2</v>
      </c>
      <c r="G265" s="76">
        <v>3.1451E-2</v>
      </c>
      <c r="H265">
        <v>2.421E-3</v>
      </c>
      <c r="I265" s="76">
        <v>1.1967E-2</v>
      </c>
      <c r="J265" s="76">
        <v>1.6744999999999999E-2</v>
      </c>
      <c r="K265">
        <v>2.1861999999999999E-2</v>
      </c>
      <c r="L265">
        <f t="shared" si="8"/>
        <v>0.43723999999999996</v>
      </c>
      <c r="M265">
        <v>1.6504000000000001E-2</v>
      </c>
      <c r="N265">
        <f t="shared" si="9"/>
        <v>0.33008000000000004</v>
      </c>
    </row>
    <row r="266" spans="1:14" x14ac:dyDescent="0.3">
      <c r="A266" s="75">
        <v>536</v>
      </c>
      <c r="B266" s="76">
        <v>1.9678000000000001E-2</v>
      </c>
      <c r="C266" s="76">
        <v>6.8400000000000004E-4</v>
      </c>
      <c r="D266" s="76">
        <v>1.4392E-2</v>
      </c>
      <c r="E266">
        <v>1.3653999999999999E-2</v>
      </c>
      <c r="F266" s="76">
        <v>1.9512999999999999E-2</v>
      </c>
      <c r="G266" s="76">
        <v>3.1454000000000003E-2</v>
      </c>
      <c r="H266">
        <v>2.4429999999999999E-3</v>
      </c>
      <c r="I266" s="76">
        <v>1.1993E-2</v>
      </c>
      <c r="J266" s="76">
        <v>1.6945999999999999E-2</v>
      </c>
      <c r="K266">
        <v>2.2051999999999999E-2</v>
      </c>
      <c r="L266">
        <f t="shared" si="8"/>
        <v>0.44103999999999999</v>
      </c>
      <c r="M266">
        <v>1.6641E-2</v>
      </c>
      <c r="N266">
        <f t="shared" si="9"/>
        <v>0.33282</v>
      </c>
    </row>
    <row r="267" spans="1:14" x14ac:dyDescent="0.3">
      <c r="A267" s="75">
        <v>535</v>
      </c>
      <c r="B267" s="76">
        <v>1.9845999999999999E-2</v>
      </c>
      <c r="C267" s="76">
        <v>7.1199999999999996E-4</v>
      </c>
      <c r="D267" s="76">
        <v>1.4525E-2</v>
      </c>
      <c r="E267">
        <v>1.3750999999999999E-2</v>
      </c>
      <c r="F267" s="76">
        <v>1.9613999999999999E-2</v>
      </c>
      <c r="G267" s="76">
        <v>3.1517999999999997E-2</v>
      </c>
      <c r="H267">
        <v>2.4859999999999999E-3</v>
      </c>
      <c r="I267" s="76">
        <v>1.2022E-2</v>
      </c>
      <c r="J267" s="76">
        <v>1.7226000000000002E-2</v>
      </c>
      <c r="K267">
        <v>2.2255E-2</v>
      </c>
      <c r="L267">
        <f t="shared" si="8"/>
        <v>0.4451</v>
      </c>
      <c r="M267">
        <v>1.6677999999999998E-2</v>
      </c>
      <c r="N267">
        <f t="shared" si="9"/>
        <v>0.33355999999999997</v>
      </c>
    </row>
    <row r="268" spans="1:14" x14ac:dyDescent="0.3">
      <c r="A268" s="75">
        <v>534</v>
      </c>
      <c r="B268" s="76">
        <v>1.9866999999999999E-2</v>
      </c>
      <c r="C268" s="76">
        <v>7.8399999999999997E-4</v>
      </c>
      <c r="D268" s="76">
        <v>1.4560999999999999E-2</v>
      </c>
      <c r="E268">
        <v>1.3712999999999999E-2</v>
      </c>
      <c r="F268" s="76">
        <v>1.9615E-2</v>
      </c>
      <c r="G268" s="76">
        <v>3.1659E-2</v>
      </c>
      <c r="H268">
        <v>2.4870000000000001E-3</v>
      </c>
      <c r="I268" s="76">
        <v>1.2114E-2</v>
      </c>
      <c r="J268" s="76">
        <v>1.7399999999999999E-2</v>
      </c>
      <c r="K268">
        <v>2.2407E-2</v>
      </c>
      <c r="L268">
        <f t="shared" si="8"/>
        <v>0.44813999999999998</v>
      </c>
      <c r="M268">
        <v>1.6663000000000001E-2</v>
      </c>
      <c r="N268">
        <f t="shared" si="9"/>
        <v>0.33326</v>
      </c>
    </row>
    <row r="269" spans="1:14" x14ac:dyDescent="0.3">
      <c r="A269" s="75">
        <v>533</v>
      </c>
      <c r="B269" s="76">
        <v>1.9928000000000001E-2</v>
      </c>
      <c r="C269" s="76">
        <v>7.0100000000000002E-4</v>
      </c>
      <c r="D269" s="76">
        <v>1.4501999999999999E-2</v>
      </c>
      <c r="E269">
        <v>1.3608E-2</v>
      </c>
      <c r="F269" s="76">
        <v>1.9609999999999999E-2</v>
      </c>
      <c r="G269" s="76">
        <v>3.1691999999999998E-2</v>
      </c>
      <c r="H269">
        <v>2.4250000000000001E-3</v>
      </c>
      <c r="I269" s="76">
        <v>1.2227999999999999E-2</v>
      </c>
      <c r="J269" s="76">
        <v>1.7479999999999999E-2</v>
      </c>
      <c r="K269">
        <v>2.2454999999999999E-2</v>
      </c>
      <c r="L269">
        <f t="shared" si="8"/>
        <v>0.4491</v>
      </c>
      <c r="M269">
        <v>1.6642000000000001E-2</v>
      </c>
      <c r="N269">
        <f t="shared" si="9"/>
        <v>0.33284000000000002</v>
      </c>
    </row>
    <row r="270" spans="1:14" x14ac:dyDescent="0.3">
      <c r="A270" s="75">
        <v>532</v>
      </c>
      <c r="B270" s="76">
        <v>2.0028000000000001E-2</v>
      </c>
      <c r="C270" s="76">
        <v>7.5199999999999996E-4</v>
      </c>
      <c r="D270" s="76">
        <v>1.4602E-2</v>
      </c>
      <c r="E270">
        <v>1.3679E-2</v>
      </c>
      <c r="F270" s="76">
        <v>1.9698E-2</v>
      </c>
      <c r="G270" s="76">
        <v>3.1905999999999997E-2</v>
      </c>
      <c r="H270">
        <v>2.5330000000000001E-3</v>
      </c>
      <c r="I270" s="76">
        <v>1.2370000000000001E-2</v>
      </c>
      <c r="J270" s="76">
        <v>1.7739999999999999E-2</v>
      </c>
      <c r="K270">
        <v>2.2577E-2</v>
      </c>
      <c r="L270">
        <f t="shared" si="8"/>
        <v>0.45154</v>
      </c>
      <c r="M270">
        <v>1.6694000000000001E-2</v>
      </c>
      <c r="N270">
        <f t="shared" si="9"/>
        <v>0.33388000000000001</v>
      </c>
    </row>
    <row r="271" spans="1:14" x14ac:dyDescent="0.3">
      <c r="A271" s="75">
        <v>531</v>
      </c>
      <c r="B271" s="76">
        <v>2.0079E-2</v>
      </c>
      <c r="C271" s="76">
        <v>7.6099999999999996E-4</v>
      </c>
      <c r="D271" s="76">
        <v>1.4711999999999999E-2</v>
      </c>
      <c r="E271">
        <v>1.3819E-2</v>
      </c>
      <c r="F271" s="76">
        <v>1.9823E-2</v>
      </c>
      <c r="G271" s="76">
        <v>3.2004999999999999E-2</v>
      </c>
      <c r="H271">
        <v>2.647E-3</v>
      </c>
      <c r="I271" s="76">
        <v>1.2545000000000001E-2</v>
      </c>
      <c r="J271" s="76">
        <v>1.8010999999999999E-2</v>
      </c>
      <c r="K271">
        <v>2.2783000000000001E-2</v>
      </c>
      <c r="L271">
        <f t="shared" si="8"/>
        <v>0.45566000000000001</v>
      </c>
      <c r="M271">
        <v>1.6819000000000001E-2</v>
      </c>
      <c r="N271">
        <f t="shared" si="9"/>
        <v>0.33638000000000001</v>
      </c>
    </row>
    <row r="272" spans="1:14" x14ac:dyDescent="0.3">
      <c r="A272" s="75">
        <v>530</v>
      </c>
      <c r="B272" s="76">
        <v>2.0140999999999999E-2</v>
      </c>
      <c r="C272" s="76">
        <v>7.5799999999999999E-4</v>
      </c>
      <c r="D272" s="76">
        <v>1.4735E-2</v>
      </c>
      <c r="E272">
        <v>1.3917000000000001E-2</v>
      </c>
      <c r="F272" s="76">
        <v>1.9949999999999999E-2</v>
      </c>
      <c r="G272" s="76">
        <v>3.2077000000000001E-2</v>
      </c>
      <c r="H272">
        <v>2.7109999999999999E-3</v>
      </c>
      <c r="I272" s="76">
        <v>1.2648E-2</v>
      </c>
      <c r="J272" s="76">
        <v>1.8228000000000001E-2</v>
      </c>
      <c r="K272">
        <v>2.3002999999999999E-2</v>
      </c>
      <c r="L272">
        <f t="shared" si="8"/>
        <v>0.46005999999999997</v>
      </c>
      <c r="M272">
        <v>1.6965000000000001E-2</v>
      </c>
      <c r="N272">
        <f t="shared" si="9"/>
        <v>0.33930000000000005</v>
      </c>
    </row>
    <row r="273" spans="1:14" x14ac:dyDescent="0.3">
      <c r="A273" s="75">
        <v>529</v>
      </c>
      <c r="B273" s="76">
        <v>2.0160999999999998E-2</v>
      </c>
      <c r="C273" s="76">
        <v>7.7899999999999996E-4</v>
      </c>
      <c r="D273" s="76">
        <v>1.4786000000000001E-2</v>
      </c>
      <c r="E273">
        <v>1.4005E-2</v>
      </c>
      <c r="F273" s="76">
        <v>2.001E-2</v>
      </c>
      <c r="G273" s="76">
        <v>3.2157999999999999E-2</v>
      </c>
      <c r="H273">
        <v>2.761E-3</v>
      </c>
      <c r="I273" s="76">
        <v>1.2751999999999999E-2</v>
      </c>
      <c r="J273" s="76">
        <v>1.8453000000000001E-2</v>
      </c>
      <c r="K273">
        <v>2.3178000000000001E-2</v>
      </c>
      <c r="L273">
        <f t="shared" si="8"/>
        <v>0.46356000000000003</v>
      </c>
      <c r="M273">
        <v>1.7107000000000001E-2</v>
      </c>
      <c r="N273">
        <f t="shared" si="9"/>
        <v>0.34214</v>
      </c>
    </row>
    <row r="274" spans="1:14" x14ac:dyDescent="0.3">
      <c r="A274" s="75">
        <v>528</v>
      </c>
      <c r="B274" s="76">
        <v>2.0164999999999999E-2</v>
      </c>
      <c r="C274" s="76">
        <v>7.5199999999999996E-4</v>
      </c>
      <c r="D274" s="76">
        <v>1.4806E-2</v>
      </c>
      <c r="E274">
        <v>1.4074E-2</v>
      </c>
      <c r="F274" s="76">
        <v>2.0059E-2</v>
      </c>
      <c r="G274" s="76">
        <v>3.2217999999999997E-2</v>
      </c>
      <c r="H274">
        <v>2.8029999999999999E-3</v>
      </c>
      <c r="I274" s="76">
        <v>1.285E-2</v>
      </c>
      <c r="J274" s="76">
        <v>1.8676000000000002E-2</v>
      </c>
      <c r="K274">
        <v>2.3327000000000001E-2</v>
      </c>
      <c r="L274">
        <f t="shared" si="8"/>
        <v>0.46654000000000001</v>
      </c>
      <c r="M274">
        <v>1.7187999999999998E-2</v>
      </c>
      <c r="N274">
        <f t="shared" si="9"/>
        <v>0.34375999999999995</v>
      </c>
    </row>
    <row r="275" spans="1:14" x14ac:dyDescent="0.3">
      <c r="A275" s="75">
        <v>527</v>
      </c>
      <c r="B275" s="76">
        <v>2.0191000000000001E-2</v>
      </c>
      <c r="C275" s="76">
        <v>7.54E-4</v>
      </c>
      <c r="D275" s="76">
        <v>1.4866000000000001E-2</v>
      </c>
      <c r="E275">
        <v>1.4115000000000001E-2</v>
      </c>
      <c r="F275" s="76">
        <v>2.0118E-2</v>
      </c>
      <c r="G275" s="76">
        <v>3.2271000000000001E-2</v>
      </c>
      <c r="H275">
        <v>2.833E-3</v>
      </c>
      <c r="I275" s="76">
        <v>1.2943E-2</v>
      </c>
      <c r="J275" s="76">
        <v>1.8891000000000002E-2</v>
      </c>
      <c r="K275">
        <v>2.3473000000000001E-2</v>
      </c>
      <c r="L275">
        <f t="shared" si="8"/>
        <v>0.46945999999999999</v>
      </c>
      <c r="M275">
        <v>1.7249E-2</v>
      </c>
      <c r="N275">
        <f t="shared" si="9"/>
        <v>0.34498000000000001</v>
      </c>
    </row>
    <row r="276" spans="1:14" x14ac:dyDescent="0.3">
      <c r="A276" s="75">
        <v>526</v>
      </c>
      <c r="B276" s="76">
        <v>2.0226000000000001E-2</v>
      </c>
      <c r="C276" s="76">
        <v>7.5600000000000005E-4</v>
      </c>
      <c r="D276" s="76">
        <v>1.4907999999999999E-2</v>
      </c>
      <c r="E276">
        <v>1.4177E-2</v>
      </c>
      <c r="F276" s="76">
        <v>2.0173E-2</v>
      </c>
      <c r="G276" s="76">
        <v>3.2334000000000002E-2</v>
      </c>
      <c r="H276">
        <v>2.8479999999999998E-3</v>
      </c>
      <c r="I276" s="76">
        <v>1.3032999999999999E-2</v>
      </c>
      <c r="J276" s="76">
        <v>1.9132E-2</v>
      </c>
      <c r="K276">
        <v>2.3571999999999999E-2</v>
      </c>
      <c r="L276">
        <f t="shared" si="8"/>
        <v>0.47143999999999997</v>
      </c>
      <c r="M276">
        <v>1.7295999999999999E-2</v>
      </c>
      <c r="N276">
        <f t="shared" si="9"/>
        <v>0.34592000000000001</v>
      </c>
    </row>
    <row r="277" spans="1:14" x14ac:dyDescent="0.3">
      <c r="A277" s="75">
        <v>525</v>
      </c>
      <c r="B277" s="76">
        <v>2.0277E-2</v>
      </c>
      <c r="C277" s="76">
        <v>8.2100000000000001E-4</v>
      </c>
      <c r="D277" s="76">
        <v>1.4944000000000001E-2</v>
      </c>
      <c r="E277">
        <v>1.4236E-2</v>
      </c>
      <c r="F277" s="76">
        <v>2.0237999999999999E-2</v>
      </c>
      <c r="G277" s="76">
        <v>3.2439999999999997E-2</v>
      </c>
      <c r="H277">
        <v>2.9359999999999998E-3</v>
      </c>
      <c r="I277" s="76">
        <v>1.3135000000000001E-2</v>
      </c>
      <c r="J277" s="76">
        <v>1.9383000000000001E-2</v>
      </c>
      <c r="K277">
        <v>2.3687E-2</v>
      </c>
      <c r="L277">
        <f t="shared" si="8"/>
        <v>0.47373999999999999</v>
      </c>
      <c r="M277">
        <v>1.7364000000000001E-2</v>
      </c>
      <c r="N277">
        <f t="shared" si="9"/>
        <v>0.34728000000000003</v>
      </c>
    </row>
    <row r="278" spans="1:14" x14ac:dyDescent="0.3">
      <c r="A278" s="75">
        <v>524</v>
      </c>
      <c r="B278" s="76">
        <v>2.0303000000000002E-2</v>
      </c>
      <c r="C278" s="76">
        <v>8.4000000000000003E-4</v>
      </c>
      <c r="D278" s="76">
        <v>1.4959E-2</v>
      </c>
      <c r="E278">
        <v>1.427E-2</v>
      </c>
      <c r="F278" s="76">
        <v>2.0282999999999999E-2</v>
      </c>
      <c r="G278" s="76">
        <v>3.2428999999999999E-2</v>
      </c>
      <c r="H278">
        <v>2.9369999999999999E-3</v>
      </c>
      <c r="I278" s="76">
        <v>1.3195E-2</v>
      </c>
      <c r="J278" s="76">
        <v>1.9584000000000001E-2</v>
      </c>
      <c r="K278">
        <v>2.3761999999999998E-2</v>
      </c>
      <c r="L278">
        <f t="shared" si="8"/>
        <v>0.47524</v>
      </c>
      <c r="M278">
        <v>1.7429E-2</v>
      </c>
      <c r="N278">
        <f t="shared" si="9"/>
        <v>0.34858</v>
      </c>
    </row>
    <row r="279" spans="1:14" x14ac:dyDescent="0.3">
      <c r="A279" s="75">
        <v>523</v>
      </c>
      <c r="B279" s="76">
        <v>2.0331999999999999E-2</v>
      </c>
      <c r="C279" s="76">
        <v>8.9800000000000004E-4</v>
      </c>
      <c r="D279" s="76">
        <v>1.499E-2</v>
      </c>
      <c r="E279">
        <v>1.4330000000000001E-2</v>
      </c>
      <c r="F279" s="76">
        <v>2.0369999999999999E-2</v>
      </c>
      <c r="G279" s="76">
        <v>3.2497999999999999E-2</v>
      </c>
      <c r="H279">
        <v>2.9789999999999999E-3</v>
      </c>
      <c r="I279" s="76">
        <v>1.3325E-2</v>
      </c>
      <c r="J279" s="76">
        <v>1.9834999999999998E-2</v>
      </c>
      <c r="K279">
        <v>2.3907999999999999E-2</v>
      </c>
      <c r="L279">
        <f t="shared" si="8"/>
        <v>0.47815999999999997</v>
      </c>
      <c r="M279">
        <v>1.7486999999999999E-2</v>
      </c>
      <c r="N279">
        <f t="shared" si="9"/>
        <v>0.34974</v>
      </c>
    </row>
    <row r="280" spans="1:14" x14ac:dyDescent="0.3">
      <c r="A280" s="75">
        <v>522</v>
      </c>
      <c r="B280" s="76">
        <v>2.0316000000000001E-2</v>
      </c>
      <c r="C280" s="76">
        <v>8.8999999999999995E-4</v>
      </c>
      <c r="D280" s="76">
        <v>1.4991000000000001E-2</v>
      </c>
      <c r="E280">
        <v>1.434E-2</v>
      </c>
      <c r="F280" s="76">
        <v>2.0371E-2</v>
      </c>
      <c r="G280" s="76">
        <v>3.2488999999999997E-2</v>
      </c>
      <c r="H280">
        <v>2.9689999999999999E-3</v>
      </c>
      <c r="I280" s="76">
        <v>1.3382E-2</v>
      </c>
      <c r="J280" s="76">
        <v>2.0077999999999999E-2</v>
      </c>
      <c r="K280">
        <v>2.4013E-2</v>
      </c>
      <c r="L280">
        <f t="shared" si="8"/>
        <v>0.48026000000000002</v>
      </c>
      <c r="M280">
        <v>1.7533E-2</v>
      </c>
      <c r="N280">
        <f t="shared" si="9"/>
        <v>0.35065999999999997</v>
      </c>
    </row>
    <row r="281" spans="1:14" x14ac:dyDescent="0.3">
      <c r="A281" s="75">
        <v>521</v>
      </c>
      <c r="B281" s="76">
        <v>2.0317999999999999E-2</v>
      </c>
      <c r="C281" s="76">
        <v>9.0700000000000004E-4</v>
      </c>
      <c r="D281" s="76">
        <v>1.503E-2</v>
      </c>
      <c r="E281">
        <v>1.4374E-2</v>
      </c>
      <c r="F281" s="76">
        <v>2.0426E-2</v>
      </c>
      <c r="G281" s="76">
        <v>3.2543999999999997E-2</v>
      </c>
      <c r="H281">
        <v>2.9989999999999999E-3</v>
      </c>
      <c r="I281" s="76">
        <v>1.3471E-2</v>
      </c>
      <c r="J281" s="76">
        <v>2.043E-2</v>
      </c>
      <c r="K281">
        <v>2.4149E-2</v>
      </c>
      <c r="L281">
        <f t="shared" si="8"/>
        <v>0.48298000000000002</v>
      </c>
      <c r="M281">
        <v>1.7587999999999999E-2</v>
      </c>
      <c r="N281">
        <f t="shared" si="9"/>
        <v>0.35175999999999996</v>
      </c>
    </row>
    <row r="282" spans="1:14" x14ac:dyDescent="0.3">
      <c r="A282" s="75">
        <v>520</v>
      </c>
      <c r="B282" s="76">
        <v>2.0316000000000001E-2</v>
      </c>
      <c r="C282" s="76">
        <v>9.0200000000000002E-4</v>
      </c>
      <c r="D282" s="76">
        <v>1.5076000000000001E-2</v>
      </c>
      <c r="E282">
        <v>1.4385E-2</v>
      </c>
      <c r="F282" s="76">
        <v>2.0459999999999999E-2</v>
      </c>
      <c r="G282" s="76">
        <v>3.2603E-2</v>
      </c>
      <c r="H282">
        <v>3.0170000000000002E-3</v>
      </c>
      <c r="I282" s="76">
        <v>1.3553000000000001E-2</v>
      </c>
      <c r="J282" s="76">
        <v>2.0781999999999998E-2</v>
      </c>
      <c r="K282">
        <v>2.4264000000000001E-2</v>
      </c>
      <c r="L282">
        <f t="shared" si="8"/>
        <v>0.48528000000000004</v>
      </c>
      <c r="M282">
        <v>1.7621000000000001E-2</v>
      </c>
      <c r="N282">
        <f t="shared" si="9"/>
        <v>0.35242000000000001</v>
      </c>
    </row>
    <row r="283" spans="1:14" x14ac:dyDescent="0.3">
      <c r="A283" s="75">
        <v>519</v>
      </c>
      <c r="B283" s="76">
        <v>2.0292000000000001E-2</v>
      </c>
      <c r="C283" s="76">
        <v>9.4499999999999998E-4</v>
      </c>
      <c r="D283" s="76">
        <v>1.5122999999999999E-2</v>
      </c>
      <c r="E283">
        <v>1.4441000000000001E-2</v>
      </c>
      <c r="F283" s="76">
        <v>2.0535999999999999E-2</v>
      </c>
      <c r="G283" s="76">
        <v>3.2689000000000003E-2</v>
      </c>
      <c r="H283">
        <v>3.0790000000000001E-3</v>
      </c>
      <c r="I283" s="76">
        <v>1.3719E-2</v>
      </c>
      <c r="J283" s="76">
        <v>2.1151E-2</v>
      </c>
      <c r="K283">
        <v>2.445E-2</v>
      </c>
      <c r="L283">
        <f t="shared" si="8"/>
        <v>0.48899999999999999</v>
      </c>
      <c r="M283">
        <v>1.7691999999999999E-2</v>
      </c>
      <c r="N283">
        <f t="shared" si="9"/>
        <v>0.35383999999999999</v>
      </c>
    </row>
    <row r="284" spans="1:14" x14ac:dyDescent="0.3">
      <c r="A284" s="75">
        <v>518</v>
      </c>
      <c r="B284" s="76">
        <v>2.0323999999999998E-2</v>
      </c>
      <c r="C284" s="76">
        <v>9.859999999999999E-4</v>
      </c>
      <c r="D284" s="76">
        <v>1.5174E-2</v>
      </c>
      <c r="E284">
        <v>1.4514000000000001E-2</v>
      </c>
      <c r="F284" s="76">
        <v>2.0590000000000001E-2</v>
      </c>
      <c r="G284" s="76">
        <v>3.2765000000000002E-2</v>
      </c>
      <c r="H284">
        <v>3.153E-3</v>
      </c>
      <c r="I284" s="76">
        <v>1.388E-2</v>
      </c>
      <c r="J284" s="76">
        <v>2.1523E-2</v>
      </c>
      <c r="K284">
        <v>2.4659E-2</v>
      </c>
      <c r="L284">
        <f t="shared" si="8"/>
        <v>0.49318000000000001</v>
      </c>
      <c r="M284">
        <v>1.7791000000000001E-2</v>
      </c>
      <c r="N284">
        <f t="shared" si="9"/>
        <v>0.35582000000000003</v>
      </c>
    </row>
    <row r="285" spans="1:14" x14ac:dyDescent="0.3">
      <c r="A285" s="75">
        <v>517</v>
      </c>
      <c r="B285" s="76">
        <v>2.0375999999999998E-2</v>
      </c>
      <c r="C285" s="76">
        <v>9.7799999999999992E-4</v>
      </c>
      <c r="D285" s="76">
        <v>1.5198E-2</v>
      </c>
      <c r="E285">
        <v>1.4529E-2</v>
      </c>
      <c r="F285" s="76">
        <v>2.0603E-2</v>
      </c>
      <c r="G285" s="76">
        <v>3.2808999999999998E-2</v>
      </c>
      <c r="H285">
        <v>3.1700000000000001E-3</v>
      </c>
      <c r="I285" s="76">
        <v>1.3953E-2</v>
      </c>
      <c r="J285" s="76">
        <v>2.1867999999999999E-2</v>
      </c>
      <c r="K285">
        <v>2.4788999999999999E-2</v>
      </c>
      <c r="L285">
        <f t="shared" si="8"/>
        <v>0.49578</v>
      </c>
      <c r="M285">
        <v>1.7843999999999999E-2</v>
      </c>
      <c r="N285">
        <f t="shared" si="9"/>
        <v>0.35687999999999998</v>
      </c>
    </row>
    <row r="286" spans="1:14" x14ac:dyDescent="0.3">
      <c r="A286" s="75">
        <v>516</v>
      </c>
      <c r="B286" s="76">
        <v>2.0400999999999999E-2</v>
      </c>
      <c r="C286" s="76">
        <v>9.5E-4</v>
      </c>
      <c r="D286" s="76">
        <v>1.5252999999999999E-2</v>
      </c>
      <c r="E286">
        <v>1.4589E-2</v>
      </c>
      <c r="F286" s="76">
        <v>2.0677999999999998E-2</v>
      </c>
      <c r="G286" s="76">
        <v>3.2885999999999999E-2</v>
      </c>
      <c r="H286">
        <v>3.2330000000000002E-3</v>
      </c>
      <c r="I286" s="76">
        <v>1.4102999999999999E-2</v>
      </c>
      <c r="J286" s="76">
        <v>2.2248E-2</v>
      </c>
      <c r="K286">
        <v>2.4969000000000002E-2</v>
      </c>
      <c r="L286">
        <f t="shared" si="8"/>
        <v>0.49938000000000005</v>
      </c>
      <c r="M286">
        <v>1.7927999999999999E-2</v>
      </c>
      <c r="N286">
        <f t="shared" si="9"/>
        <v>0.35855999999999999</v>
      </c>
    </row>
    <row r="287" spans="1:14" x14ac:dyDescent="0.3">
      <c r="A287" s="75">
        <v>515</v>
      </c>
      <c r="B287" s="76">
        <v>2.0371E-2</v>
      </c>
      <c r="C287" s="76">
        <v>9.5200000000000005E-4</v>
      </c>
      <c r="D287" s="76">
        <v>1.529E-2</v>
      </c>
      <c r="E287">
        <v>1.4612999999999999E-2</v>
      </c>
      <c r="F287" s="76">
        <v>2.0702999999999999E-2</v>
      </c>
      <c r="G287" s="76">
        <v>3.2974999999999997E-2</v>
      </c>
      <c r="H287">
        <v>3.2320000000000001E-3</v>
      </c>
      <c r="I287" s="76">
        <v>1.4218E-2</v>
      </c>
      <c r="J287" s="76">
        <v>2.2633E-2</v>
      </c>
      <c r="K287">
        <v>2.5099E-2</v>
      </c>
      <c r="L287">
        <f t="shared" si="8"/>
        <v>0.50197999999999998</v>
      </c>
      <c r="M287">
        <v>1.7957999999999998E-2</v>
      </c>
      <c r="N287">
        <f t="shared" si="9"/>
        <v>0.35915999999999998</v>
      </c>
    </row>
    <row r="288" spans="1:14" x14ac:dyDescent="0.3">
      <c r="A288" s="75">
        <v>514</v>
      </c>
      <c r="B288" s="76">
        <v>2.0393000000000001E-2</v>
      </c>
      <c r="C288" s="76">
        <v>9.7999999999999997E-4</v>
      </c>
      <c r="D288" s="76">
        <v>1.5344999999999999E-2</v>
      </c>
      <c r="E288">
        <v>1.4676E-2</v>
      </c>
      <c r="F288" s="76">
        <v>2.0771000000000001E-2</v>
      </c>
      <c r="G288" s="76">
        <v>3.3099000000000003E-2</v>
      </c>
      <c r="H288">
        <v>3.284E-3</v>
      </c>
      <c r="I288" s="76">
        <v>1.4458E-2</v>
      </c>
      <c r="J288" s="76">
        <v>2.3127000000000002E-2</v>
      </c>
      <c r="K288">
        <v>2.5319000000000001E-2</v>
      </c>
      <c r="L288">
        <f t="shared" si="8"/>
        <v>0.50638000000000005</v>
      </c>
      <c r="M288">
        <v>1.8055999999999999E-2</v>
      </c>
      <c r="N288">
        <f t="shared" si="9"/>
        <v>0.36112</v>
      </c>
    </row>
    <row r="289" spans="1:14" x14ac:dyDescent="0.3">
      <c r="A289" s="75">
        <v>513</v>
      </c>
      <c r="B289" s="76">
        <v>2.0427000000000001E-2</v>
      </c>
      <c r="C289" s="76">
        <v>9.9400000000000009E-4</v>
      </c>
      <c r="D289" s="76">
        <v>1.5354E-2</v>
      </c>
      <c r="E289">
        <v>1.4702E-2</v>
      </c>
      <c r="F289" s="76">
        <v>2.0788999999999998E-2</v>
      </c>
      <c r="G289" s="76">
        <v>3.3189000000000003E-2</v>
      </c>
      <c r="H289">
        <v>3.3270000000000001E-3</v>
      </c>
      <c r="I289" s="76">
        <v>1.4602E-2</v>
      </c>
      <c r="J289" s="76">
        <v>2.3542E-2</v>
      </c>
      <c r="K289">
        <v>2.5491E-2</v>
      </c>
      <c r="L289">
        <f t="shared" si="8"/>
        <v>0.50981999999999994</v>
      </c>
      <c r="M289">
        <v>1.8124000000000001E-2</v>
      </c>
      <c r="N289">
        <f t="shared" si="9"/>
        <v>0.36248000000000002</v>
      </c>
    </row>
    <row r="290" spans="1:14" x14ac:dyDescent="0.3">
      <c r="A290" s="75">
        <v>512</v>
      </c>
      <c r="B290" s="76">
        <v>2.0476000000000001E-2</v>
      </c>
      <c r="C290" s="76">
        <v>1.008E-3</v>
      </c>
      <c r="D290" s="76">
        <v>1.5394E-2</v>
      </c>
      <c r="E290">
        <v>1.4751E-2</v>
      </c>
      <c r="F290" s="76">
        <v>2.0847000000000001E-2</v>
      </c>
      <c r="G290" s="76">
        <v>3.3264000000000002E-2</v>
      </c>
      <c r="H290">
        <v>3.3860000000000001E-3</v>
      </c>
      <c r="I290" s="76">
        <v>1.4766E-2</v>
      </c>
      <c r="J290" s="76">
        <v>2.4024E-2</v>
      </c>
      <c r="K290">
        <v>2.5659999999999999E-2</v>
      </c>
      <c r="L290">
        <f t="shared" si="8"/>
        <v>0.51319999999999999</v>
      </c>
      <c r="M290">
        <v>1.8190999999999999E-2</v>
      </c>
      <c r="N290">
        <f t="shared" si="9"/>
        <v>0.36381999999999998</v>
      </c>
    </row>
    <row r="291" spans="1:14" x14ac:dyDescent="0.3">
      <c r="A291" s="75">
        <v>511</v>
      </c>
      <c r="B291" s="76">
        <v>2.0523E-2</v>
      </c>
      <c r="C291" s="76">
        <v>1.078E-3</v>
      </c>
      <c r="D291" s="76">
        <v>1.5448E-2</v>
      </c>
      <c r="E291">
        <v>1.482E-2</v>
      </c>
      <c r="F291" s="76">
        <v>2.0964E-2</v>
      </c>
      <c r="G291" s="76">
        <v>3.3356999999999998E-2</v>
      </c>
      <c r="H291">
        <v>3.4810000000000002E-3</v>
      </c>
      <c r="I291" s="76">
        <v>1.4921E-2</v>
      </c>
      <c r="J291" s="76">
        <v>2.4563999999999999E-2</v>
      </c>
      <c r="K291">
        <v>2.5853000000000001E-2</v>
      </c>
      <c r="L291">
        <f t="shared" si="8"/>
        <v>0.51706000000000008</v>
      </c>
      <c r="M291">
        <v>1.8272E-2</v>
      </c>
      <c r="N291">
        <f t="shared" si="9"/>
        <v>0.36543999999999999</v>
      </c>
    </row>
    <row r="292" spans="1:14" x14ac:dyDescent="0.3">
      <c r="A292" s="75">
        <v>510</v>
      </c>
      <c r="B292" s="76">
        <v>2.0572E-2</v>
      </c>
      <c r="C292" s="76">
        <v>1.054E-3</v>
      </c>
      <c r="D292" s="76">
        <v>1.5450999999999999E-2</v>
      </c>
      <c r="E292">
        <v>1.4881E-2</v>
      </c>
      <c r="F292" s="76">
        <v>2.1066000000000001E-2</v>
      </c>
      <c r="G292" s="76">
        <v>3.3439000000000003E-2</v>
      </c>
      <c r="H292">
        <v>3.5539999999999999E-3</v>
      </c>
      <c r="I292" s="76">
        <v>1.5081000000000001E-2</v>
      </c>
      <c r="J292" s="76">
        <v>2.5139000000000002E-2</v>
      </c>
      <c r="K292">
        <v>2.6002999999999998E-2</v>
      </c>
      <c r="L292">
        <f t="shared" si="8"/>
        <v>0.52005999999999997</v>
      </c>
      <c r="M292">
        <v>1.8343999999999999E-2</v>
      </c>
      <c r="N292">
        <f t="shared" si="9"/>
        <v>0.36687999999999998</v>
      </c>
    </row>
    <row r="293" spans="1:14" x14ac:dyDescent="0.3">
      <c r="A293" s="75">
        <v>509</v>
      </c>
      <c r="B293" s="76">
        <v>2.0618999999999998E-2</v>
      </c>
      <c r="C293" s="76">
        <v>1.06E-3</v>
      </c>
      <c r="D293" s="76">
        <v>1.5494000000000001E-2</v>
      </c>
      <c r="E293">
        <v>1.4945999999999999E-2</v>
      </c>
      <c r="F293" s="76">
        <v>2.1191999999999999E-2</v>
      </c>
      <c r="G293" s="76">
        <v>3.3485000000000001E-2</v>
      </c>
      <c r="H293">
        <v>3.6359999999999999E-3</v>
      </c>
      <c r="I293" s="76">
        <v>1.5306999999999999E-2</v>
      </c>
      <c r="J293" s="76">
        <v>2.5752000000000001E-2</v>
      </c>
      <c r="K293">
        <v>2.6151000000000001E-2</v>
      </c>
      <c r="L293">
        <f t="shared" si="8"/>
        <v>0.52302000000000004</v>
      </c>
      <c r="M293">
        <v>1.8407E-2</v>
      </c>
      <c r="N293">
        <f t="shared" si="9"/>
        <v>0.36814000000000002</v>
      </c>
    </row>
    <row r="294" spans="1:14" x14ac:dyDescent="0.3">
      <c r="A294" s="75">
        <v>508</v>
      </c>
      <c r="B294" s="76">
        <v>2.0666E-2</v>
      </c>
      <c r="C294" s="76">
        <v>1.1050000000000001E-3</v>
      </c>
      <c r="D294" s="76">
        <v>1.5613E-2</v>
      </c>
      <c r="E294">
        <v>1.5062000000000001E-2</v>
      </c>
      <c r="F294" s="76">
        <v>2.1277000000000001E-2</v>
      </c>
      <c r="G294" s="76">
        <v>3.3632000000000002E-2</v>
      </c>
      <c r="H294">
        <v>3.7880000000000001E-3</v>
      </c>
      <c r="I294" s="76">
        <v>1.5599E-2</v>
      </c>
      <c r="J294" s="76">
        <v>2.6415000000000001E-2</v>
      </c>
      <c r="K294">
        <v>2.6388000000000002E-2</v>
      </c>
      <c r="L294">
        <f t="shared" si="8"/>
        <v>0.52776000000000001</v>
      </c>
      <c r="M294">
        <v>1.8561000000000001E-2</v>
      </c>
      <c r="N294">
        <f t="shared" si="9"/>
        <v>0.37121999999999999</v>
      </c>
    </row>
    <row r="295" spans="1:14" x14ac:dyDescent="0.3">
      <c r="A295" s="75">
        <v>507</v>
      </c>
      <c r="B295" s="76">
        <v>2.0732E-2</v>
      </c>
      <c r="C295" s="76">
        <v>1.1490000000000001E-3</v>
      </c>
      <c r="D295" s="76">
        <v>1.5630000000000002E-2</v>
      </c>
      <c r="E295">
        <v>1.5082999999999999E-2</v>
      </c>
      <c r="F295" s="76">
        <v>2.1359E-2</v>
      </c>
      <c r="G295" s="76">
        <v>3.3675999999999998E-2</v>
      </c>
      <c r="H295">
        <v>3.846E-3</v>
      </c>
      <c r="I295" s="76">
        <v>1.5848999999999999E-2</v>
      </c>
      <c r="J295" s="76">
        <v>2.7049E-2</v>
      </c>
      <c r="K295">
        <v>2.6634000000000001E-2</v>
      </c>
      <c r="L295">
        <f t="shared" si="8"/>
        <v>0.53268000000000004</v>
      </c>
      <c r="M295">
        <v>1.8703999999999998E-2</v>
      </c>
      <c r="N295">
        <f t="shared" si="9"/>
        <v>0.37407999999999997</v>
      </c>
    </row>
    <row r="296" spans="1:14" x14ac:dyDescent="0.3">
      <c r="A296" s="75">
        <v>506</v>
      </c>
      <c r="B296" s="76">
        <v>2.0767000000000001E-2</v>
      </c>
      <c r="C296" s="76">
        <v>1.199E-3</v>
      </c>
      <c r="D296" s="76">
        <v>1.5657000000000001E-2</v>
      </c>
      <c r="E296">
        <v>1.5115E-2</v>
      </c>
      <c r="F296" s="76">
        <v>2.1416999999999999E-2</v>
      </c>
      <c r="G296" s="76">
        <v>3.3729000000000002E-2</v>
      </c>
      <c r="H296">
        <v>3.9039999999999999E-3</v>
      </c>
      <c r="I296" s="76">
        <v>1.6066E-2</v>
      </c>
      <c r="J296" s="76">
        <v>2.7722E-2</v>
      </c>
      <c r="K296">
        <v>2.6890000000000001E-2</v>
      </c>
      <c r="L296">
        <f t="shared" si="8"/>
        <v>0.53780000000000006</v>
      </c>
      <c r="M296">
        <v>1.8853000000000002E-2</v>
      </c>
      <c r="N296">
        <f t="shared" si="9"/>
        <v>0.37706000000000006</v>
      </c>
    </row>
    <row r="297" spans="1:14" x14ac:dyDescent="0.3">
      <c r="A297" s="75">
        <v>505</v>
      </c>
      <c r="B297" s="76">
        <v>2.0825E-2</v>
      </c>
      <c r="C297" s="76">
        <v>1.2290000000000001E-3</v>
      </c>
      <c r="D297" s="76">
        <v>1.5688000000000001E-2</v>
      </c>
      <c r="E297">
        <v>1.5141E-2</v>
      </c>
      <c r="F297" s="76">
        <v>2.1461000000000001E-2</v>
      </c>
      <c r="G297" s="76">
        <v>3.3745999999999998E-2</v>
      </c>
      <c r="H297">
        <v>3.9519999999999998E-3</v>
      </c>
      <c r="I297" s="76">
        <v>1.6251999999999999E-2</v>
      </c>
      <c r="J297" s="76">
        <v>2.8448000000000001E-2</v>
      </c>
      <c r="K297">
        <v>2.7113999999999999E-2</v>
      </c>
      <c r="L297">
        <f t="shared" si="8"/>
        <v>0.54227999999999998</v>
      </c>
      <c r="M297">
        <v>1.8908000000000001E-2</v>
      </c>
      <c r="N297">
        <f t="shared" si="9"/>
        <v>0.37816000000000005</v>
      </c>
    </row>
    <row r="298" spans="1:14" x14ac:dyDescent="0.3">
      <c r="A298" s="75">
        <v>504</v>
      </c>
      <c r="B298" s="76">
        <v>2.0827999999999999E-2</v>
      </c>
      <c r="C298" s="76">
        <v>1.2520000000000001E-3</v>
      </c>
      <c r="D298" s="76">
        <v>1.5767E-2</v>
      </c>
      <c r="E298">
        <v>1.5143999999999999E-2</v>
      </c>
      <c r="F298" s="76">
        <v>2.1482000000000001E-2</v>
      </c>
      <c r="G298" s="76">
        <v>3.3839000000000001E-2</v>
      </c>
      <c r="H298">
        <v>3.9810000000000002E-3</v>
      </c>
      <c r="I298" s="76">
        <v>1.6480999999999999E-2</v>
      </c>
      <c r="J298" s="76">
        <v>2.9156999999999999E-2</v>
      </c>
      <c r="K298">
        <v>2.7344E-2</v>
      </c>
      <c r="L298">
        <f t="shared" si="8"/>
        <v>0.54688000000000003</v>
      </c>
      <c r="M298">
        <v>1.8950000000000002E-2</v>
      </c>
      <c r="N298">
        <f t="shared" si="9"/>
        <v>0.379</v>
      </c>
    </row>
    <row r="299" spans="1:14" x14ac:dyDescent="0.3">
      <c r="A299" s="75">
        <v>503</v>
      </c>
      <c r="B299" s="76">
        <v>2.0837999999999999E-2</v>
      </c>
      <c r="C299" s="76">
        <v>1.2130000000000001E-3</v>
      </c>
      <c r="D299" s="76">
        <v>1.5803999999999999E-2</v>
      </c>
      <c r="E299">
        <v>1.5155999999999999E-2</v>
      </c>
      <c r="F299" s="76">
        <v>2.1465999999999999E-2</v>
      </c>
      <c r="G299" s="76">
        <v>3.3889000000000002E-2</v>
      </c>
      <c r="H299">
        <v>3.9890000000000004E-3</v>
      </c>
      <c r="I299" s="76">
        <v>1.6681000000000001E-2</v>
      </c>
      <c r="J299" s="76">
        <v>2.9850999999999999E-2</v>
      </c>
      <c r="K299">
        <v>2.7507E-2</v>
      </c>
      <c r="L299">
        <f t="shared" si="8"/>
        <v>0.55013999999999996</v>
      </c>
      <c r="M299">
        <v>1.898E-2</v>
      </c>
      <c r="N299">
        <f t="shared" si="9"/>
        <v>0.37959999999999999</v>
      </c>
    </row>
    <row r="300" spans="1:14" x14ac:dyDescent="0.3">
      <c r="A300" s="75">
        <v>502</v>
      </c>
      <c r="B300" s="76">
        <v>2.0906999999999999E-2</v>
      </c>
      <c r="C300" s="76">
        <v>1.222E-3</v>
      </c>
      <c r="D300" s="76">
        <v>1.5852999999999999E-2</v>
      </c>
      <c r="E300">
        <v>1.516E-2</v>
      </c>
      <c r="F300" s="76">
        <v>2.1499999999999998E-2</v>
      </c>
      <c r="G300" s="76">
        <v>3.3968999999999999E-2</v>
      </c>
      <c r="H300">
        <v>4.0480000000000004E-3</v>
      </c>
      <c r="I300" s="76">
        <v>1.6961E-2</v>
      </c>
      <c r="J300" s="76">
        <v>3.0641999999999999E-2</v>
      </c>
      <c r="K300">
        <v>2.7771000000000001E-2</v>
      </c>
      <c r="L300">
        <f t="shared" si="8"/>
        <v>0.55542000000000002</v>
      </c>
      <c r="M300">
        <v>1.9071999999999999E-2</v>
      </c>
      <c r="N300">
        <f t="shared" si="9"/>
        <v>0.38144</v>
      </c>
    </row>
    <row r="301" spans="1:14" x14ac:dyDescent="0.3">
      <c r="A301" s="75">
        <v>501</v>
      </c>
      <c r="B301" s="76">
        <v>2.0936E-2</v>
      </c>
      <c r="C301" s="76">
        <v>1.2359999999999999E-3</v>
      </c>
      <c r="D301" s="76">
        <v>1.5878E-2</v>
      </c>
      <c r="E301">
        <v>1.5211000000000001E-2</v>
      </c>
      <c r="F301" s="76">
        <v>2.154E-2</v>
      </c>
      <c r="G301" s="76">
        <v>3.4029999999999998E-2</v>
      </c>
      <c r="H301">
        <v>4.1200000000000004E-3</v>
      </c>
      <c r="I301" s="76">
        <v>1.7195999999999999E-2</v>
      </c>
      <c r="J301" s="76">
        <v>3.1462999999999998E-2</v>
      </c>
      <c r="K301">
        <v>2.8008000000000002E-2</v>
      </c>
      <c r="L301">
        <f t="shared" si="8"/>
        <v>0.56015999999999999</v>
      </c>
      <c r="M301">
        <v>1.9141999999999999E-2</v>
      </c>
      <c r="N301">
        <f t="shared" si="9"/>
        <v>0.38283999999999996</v>
      </c>
    </row>
    <row r="302" spans="1:14" x14ac:dyDescent="0.3">
      <c r="A302" s="75">
        <v>500</v>
      </c>
      <c r="B302" s="76">
        <v>2.0924999999999999E-2</v>
      </c>
      <c r="C302" s="76">
        <v>1.2310000000000001E-3</v>
      </c>
      <c r="D302" s="76">
        <v>1.5900999999999998E-2</v>
      </c>
      <c r="E302">
        <v>1.5228999999999999E-2</v>
      </c>
      <c r="F302" s="76">
        <v>2.1603000000000001E-2</v>
      </c>
      <c r="G302" s="76">
        <v>3.4158000000000001E-2</v>
      </c>
      <c r="H302">
        <v>4.2310000000000004E-3</v>
      </c>
      <c r="I302" s="76">
        <v>1.7471E-2</v>
      </c>
      <c r="J302" s="76">
        <v>3.2330999999999999E-2</v>
      </c>
      <c r="K302">
        <v>2.826E-2</v>
      </c>
      <c r="L302">
        <f t="shared" si="8"/>
        <v>0.56520000000000004</v>
      </c>
      <c r="M302">
        <v>1.9234000000000001E-2</v>
      </c>
      <c r="N302">
        <f t="shared" si="9"/>
        <v>0.38468000000000002</v>
      </c>
    </row>
    <row r="303" spans="1:14" x14ac:dyDescent="0.3">
      <c r="A303" s="75">
        <v>499</v>
      </c>
      <c r="B303" s="76">
        <v>2.0915E-2</v>
      </c>
      <c r="C303" s="76">
        <v>1.2719999999999999E-3</v>
      </c>
      <c r="D303" s="76">
        <v>1.5928000000000001E-2</v>
      </c>
      <c r="E303">
        <v>1.5269E-2</v>
      </c>
      <c r="F303" s="76">
        <v>2.1663000000000002E-2</v>
      </c>
      <c r="G303" s="76">
        <v>3.4230999999999998E-2</v>
      </c>
      <c r="H303">
        <v>4.3429999999999996E-3</v>
      </c>
      <c r="I303" s="76">
        <v>1.7746999999999999E-2</v>
      </c>
      <c r="J303" s="76">
        <v>3.3214E-2</v>
      </c>
      <c r="K303">
        <v>2.8496E-2</v>
      </c>
      <c r="L303">
        <f t="shared" si="8"/>
        <v>0.56991999999999998</v>
      </c>
      <c r="M303">
        <v>1.9283999999999999E-2</v>
      </c>
      <c r="N303">
        <f t="shared" si="9"/>
        <v>0.38567999999999997</v>
      </c>
    </row>
    <row r="304" spans="1:14" x14ac:dyDescent="0.3">
      <c r="A304" s="75">
        <v>498</v>
      </c>
      <c r="B304" s="76">
        <v>2.0955999999999999E-2</v>
      </c>
      <c r="C304" s="76">
        <v>1.2509999999999999E-3</v>
      </c>
      <c r="D304" s="76">
        <v>1.5909E-2</v>
      </c>
      <c r="E304">
        <v>1.5252999999999999E-2</v>
      </c>
      <c r="F304" s="76">
        <v>2.1690000000000001E-2</v>
      </c>
      <c r="G304" s="76">
        <v>3.4225999999999999E-2</v>
      </c>
      <c r="H304">
        <v>4.4130000000000003E-3</v>
      </c>
      <c r="I304" s="76">
        <v>1.7977E-2</v>
      </c>
      <c r="J304" s="76">
        <v>3.4160999999999997E-2</v>
      </c>
      <c r="K304">
        <v>2.8691000000000001E-2</v>
      </c>
      <c r="L304">
        <f t="shared" si="8"/>
        <v>0.57382</v>
      </c>
      <c r="M304">
        <v>1.9317999999999998E-2</v>
      </c>
      <c r="N304">
        <f t="shared" si="9"/>
        <v>0.38635999999999998</v>
      </c>
    </row>
    <row r="305" spans="1:14" x14ac:dyDescent="0.3">
      <c r="A305" s="75">
        <v>497</v>
      </c>
      <c r="B305" s="76">
        <v>2.1024999999999999E-2</v>
      </c>
      <c r="C305" s="76">
        <v>1.3190000000000001E-3</v>
      </c>
      <c r="D305" s="76">
        <v>1.5956000000000001E-2</v>
      </c>
      <c r="E305">
        <v>1.5341E-2</v>
      </c>
      <c r="F305" s="76">
        <v>2.1774999999999999E-2</v>
      </c>
      <c r="G305" s="76">
        <v>3.4319000000000002E-2</v>
      </c>
      <c r="H305">
        <v>4.5180000000000003E-3</v>
      </c>
      <c r="I305" s="76">
        <v>1.8360000000000001E-2</v>
      </c>
      <c r="J305" s="76">
        <v>3.5295E-2</v>
      </c>
      <c r="K305">
        <v>2.8957E-2</v>
      </c>
      <c r="L305">
        <f t="shared" si="8"/>
        <v>0.57913999999999999</v>
      </c>
      <c r="M305">
        <v>1.9397999999999999E-2</v>
      </c>
      <c r="N305">
        <f t="shared" si="9"/>
        <v>0.38795999999999997</v>
      </c>
    </row>
    <row r="306" spans="1:14" x14ac:dyDescent="0.3">
      <c r="A306" s="75">
        <v>496</v>
      </c>
      <c r="B306" s="76">
        <v>2.1058E-2</v>
      </c>
      <c r="C306" s="76">
        <v>1.32E-3</v>
      </c>
      <c r="D306" s="76">
        <v>1.6043999999999999E-2</v>
      </c>
      <c r="E306">
        <v>1.5454000000000001E-2</v>
      </c>
      <c r="F306" s="76">
        <v>2.1839999999999998E-2</v>
      </c>
      <c r="G306" s="76">
        <v>3.4426999999999999E-2</v>
      </c>
      <c r="H306">
        <v>4.6649999999999999E-3</v>
      </c>
      <c r="I306" s="76">
        <v>1.8707999999999999E-2</v>
      </c>
      <c r="J306" s="76">
        <v>3.6507999999999999E-2</v>
      </c>
      <c r="K306">
        <v>2.9250999999999999E-2</v>
      </c>
      <c r="L306">
        <f t="shared" si="8"/>
        <v>0.58501999999999998</v>
      </c>
      <c r="M306">
        <v>1.9515999999999999E-2</v>
      </c>
      <c r="N306">
        <f t="shared" si="9"/>
        <v>0.39032</v>
      </c>
    </row>
    <row r="307" spans="1:14" x14ac:dyDescent="0.3">
      <c r="A307" s="75">
        <v>495</v>
      </c>
      <c r="B307" s="76">
        <v>2.1093000000000001E-2</v>
      </c>
      <c r="C307" s="76">
        <v>1.361E-3</v>
      </c>
      <c r="D307" s="76">
        <v>1.6084999999999999E-2</v>
      </c>
      <c r="E307">
        <v>1.5528E-2</v>
      </c>
      <c r="F307" s="76">
        <v>2.1932E-2</v>
      </c>
      <c r="G307" s="76">
        <v>3.4525E-2</v>
      </c>
      <c r="H307">
        <v>4.79E-3</v>
      </c>
      <c r="I307" s="76">
        <v>1.9081000000000001E-2</v>
      </c>
      <c r="J307" s="76">
        <v>3.7718000000000002E-2</v>
      </c>
      <c r="K307">
        <v>2.9624999999999999E-2</v>
      </c>
      <c r="L307">
        <f t="shared" si="8"/>
        <v>0.59250000000000003</v>
      </c>
      <c r="M307">
        <v>1.9699000000000001E-2</v>
      </c>
      <c r="N307">
        <f t="shared" si="9"/>
        <v>0.39398</v>
      </c>
    </row>
    <row r="308" spans="1:14" x14ac:dyDescent="0.3">
      <c r="A308" s="75">
        <v>494</v>
      </c>
      <c r="B308" s="76">
        <v>2.1111999999999999E-2</v>
      </c>
      <c r="C308" s="76">
        <v>1.354E-3</v>
      </c>
      <c r="D308" s="76">
        <v>1.6074000000000001E-2</v>
      </c>
      <c r="E308">
        <v>1.5564E-2</v>
      </c>
      <c r="F308" s="76">
        <v>2.1996999999999999E-2</v>
      </c>
      <c r="G308" s="76">
        <v>3.4554000000000001E-2</v>
      </c>
      <c r="H308">
        <v>4.8780000000000004E-3</v>
      </c>
      <c r="I308" s="76">
        <v>1.9449000000000001E-2</v>
      </c>
      <c r="J308" s="76">
        <v>3.8982000000000003E-2</v>
      </c>
      <c r="K308">
        <v>2.997E-2</v>
      </c>
      <c r="L308">
        <f t="shared" si="8"/>
        <v>0.59940000000000004</v>
      </c>
      <c r="M308">
        <v>1.9824999999999999E-2</v>
      </c>
      <c r="N308">
        <f t="shared" si="9"/>
        <v>0.39649999999999996</v>
      </c>
    </row>
    <row r="309" spans="1:14" x14ac:dyDescent="0.3">
      <c r="A309" s="75">
        <v>493</v>
      </c>
      <c r="B309" s="76">
        <v>2.1148E-2</v>
      </c>
      <c r="C309" s="76">
        <v>1.3619999999999999E-3</v>
      </c>
      <c r="D309" s="76">
        <v>1.6126000000000001E-2</v>
      </c>
      <c r="E309">
        <v>1.5599999999999999E-2</v>
      </c>
      <c r="F309" s="76">
        <v>2.2051999999999999E-2</v>
      </c>
      <c r="G309" s="76">
        <v>3.4648999999999999E-2</v>
      </c>
      <c r="H309">
        <v>4.9690000000000003E-3</v>
      </c>
      <c r="I309" s="76">
        <v>1.9820999999999998E-2</v>
      </c>
      <c r="J309" s="76">
        <v>4.0282999999999999E-2</v>
      </c>
      <c r="K309">
        <v>3.0325999999999999E-2</v>
      </c>
      <c r="L309">
        <f t="shared" si="8"/>
        <v>0.60651999999999995</v>
      </c>
      <c r="M309">
        <v>1.9963000000000002E-2</v>
      </c>
      <c r="N309">
        <f t="shared" si="9"/>
        <v>0.39926000000000006</v>
      </c>
    </row>
    <row r="310" spans="1:14" x14ac:dyDescent="0.3">
      <c r="A310" s="75">
        <v>492</v>
      </c>
      <c r="B310" s="76">
        <v>2.1167999999999999E-2</v>
      </c>
      <c r="C310" s="76">
        <v>1.3940000000000001E-3</v>
      </c>
      <c r="D310" s="76">
        <v>1.6184E-2</v>
      </c>
      <c r="E310">
        <v>1.5651999999999999E-2</v>
      </c>
      <c r="F310" s="76">
        <v>2.2117999999999999E-2</v>
      </c>
      <c r="G310" s="76">
        <v>3.4773999999999999E-2</v>
      </c>
      <c r="H310">
        <v>5.0730000000000003E-3</v>
      </c>
      <c r="I310" s="76">
        <v>2.0247999999999999E-2</v>
      </c>
      <c r="J310" s="76">
        <v>4.1616E-2</v>
      </c>
      <c r="K310">
        <v>3.0685E-2</v>
      </c>
      <c r="L310">
        <f t="shared" si="8"/>
        <v>0.61370000000000002</v>
      </c>
      <c r="M310">
        <v>2.0086E-2</v>
      </c>
      <c r="N310">
        <f t="shared" si="9"/>
        <v>0.40171999999999997</v>
      </c>
    </row>
    <row r="311" spans="1:14" x14ac:dyDescent="0.3">
      <c r="A311" s="75">
        <v>491</v>
      </c>
      <c r="B311" s="76">
        <v>2.1221E-2</v>
      </c>
      <c r="C311" s="76">
        <v>1.397E-3</v>
      </c>
      <c r="D311" s="76">
        <v>1.6230999999999999E-2</v>
      </c>
      <c r="E311">
        <v>1.5705E-2</v>
      </c>
      <c r="F311" s="76">
        <v>2.2176000000000001E-2</v>
      </c>
      <c r="G311" s="76">
        <v>3.4890999999999998E-2</v>
      </c>
      <c r="H311">
        <v>5.1789999999999996E-3</v>
      </c>
      <c r="I311" s="76">
        <v>2.0639999999999999E-2</v>
      </c>
      <c r="J311" s="76">
        <v>4.2915000000000002E-2</v>
      </c>
      <c r="K311">
        <v>3.1036999999999999E-2</v>
      </c>
      <c r="L311">
        <f t="shared" si="8"/>
        <v>0.62073999999999996</v>
      </c>
      <c r="M311">
        <v>2.0209999999999999E-2</v>
      </c>
      <c r="N311">
        <f t="shared" si="9"/>
        <v>0.4042</v>
      </c>
    </row>
    <row r="312" spans="1:14" x14ac:dyDescent="0.3">
      <c r="A312" s="75">
        <v>490</v>
      </c>
      <c r="B312" s="76">
        <v>2.1281999999999999E-2</v>
      </c>
      <c r="C312" s="76">
        <v>1.408E-3</v>
      </c>
      <c r="D312" s="76">
        <v>1.6258999999999999E-2</v>
      </c>
      <c r="E312">
        <v>1.5761000000000001E-2</v>
      </c>
      <c r="F312" s="76">
        <v>2.2217000000000001E-2</v>
      </c>
      <c r="G312" s="76">
        <v>3.4962E-2</v>
      </c>
      <c r="H312">
        <v>5.2719999999999998E-3</v>
      </c>
      <c r="I312" s="76">
        <v>2.1082E-2</v>
      </c>
      <c r="J312" s="76">
        <v>4.4303000000000002E-2</v>
      </c>
      <c r="K312">
        <v>3.1406999999999997E-2</v>
      </c>
      <c r="L312">
        <f t="shared" si="8"/>
        <v>0.62813999999999992</v>
      </c>
      <c r="M312">
        <v>2.0334000000000001E-2</v>
      </c>
      <c r="N312">
        <f t="shared" si="9"/>
        <v>0.40668000000000004</v>
      </c>
    </row>
    <row r="313" spans="1:14" x14ac:dyDescent="0.3">
      <c r="A313" s="75">
        <v>489</v>
      </c>
      <c r="B313" s="76">
        <v>2.1301E-2</v>
      </c>
      <c r="C313" s="76">
        <v>1.4159999999999999E-3</v>
      </c>
      <c r="D313" s="76">
        <v>1.6268000000000001E-2</v>
      </c>
      <c r="E313">
        <v>1.5809E-2</v>
      </c>
      <c r="F313" s="76">
        <v>2.2296E-2</v>
      </c>
      <c r="G313" s="76">
        <v>3.5020999999999997E-2</v>
      </c>
      <c r="H313">
        <v>5.3870000000000003E-3</v>
      </c>
      <c r="I313" s="76">
        <v>2.1520999999999998E-2</v>
      </c>
      <c r="J313" s="76">
        <v>4.5752000000000001E-2</v>
      </c>
      <c r="K313">
        <v>3.1787000000000003E-2</v>
      </c>
      <c r="L313">
        <f t="shared" si="8"/>
        <v>0.63574000000000008</v>
      </c>
      <c r="M313">
        <v>2.0448999999999998E-2</v>
      </c>
      <c r="N313">
        <f t="shared" si="9"/>
        <v>0.40897999999999995</v>
      </c>
    </row>
    <row r="314" spans="1:14" x14ac:dyDescent="0.3">
      <c r="A314" s="75">
        <v>488</v>
      </c>
      <c r="B314" s="76">
        <v>2.1342E-2</v>
      </c>
      <c r="C314" s="76">
        <v>1.482E-3</v>
      </c>
      <c r="D314" s="76">
        <v>1.6341999999999999E-2</v>
      </c>
      <c r="E314">
        <v>1.5897999999999999E-2</v>
      </c>
      <c r="F314" s="76">
        <v>2.2401999999999998E-2</v>
      </c>
      <c r="G314" s="76">
        <v>3.5117000000000002E-2</v>
      </c>
      <c r="H314">
        <v>5.4819999999999999E-3</v>
      </c>
      <c r="I314" s="76">
        <v>2.2015E-2</v>
      </c>
      <c r="J314" s="76">
        <v>4.7308000000000003E-2</v>
      </c>
      <c r="K314">
        <v>3.218E-2</v>
      </c>
      <c r="L314">
        <f t="shared" si="8"/>
        <v>0.64359999999999995</v>
      </c>
      <c r="M314">
        <v>2.0563999999999999E-2</v>
      </c>
      <c r="N314">
        <f t="shared" si="9"/>
        <v>0.41127999999999998</v>
      </c>
    </row>
    <row r="315" spans="1:14" x14ac:dyDescent="0.3">
      <c r="A315" s="75">
        <v>487</v>
      </c>
      <c r="B315" s="76">
        <v>2.1402000000000001E-2</v>
      </c>
      <c r="C315" s="76">
        <v>1.562E-3</v>
      </c>
      <c r="D315" s="76">
        <v>1.6386000000000001E-2</v>
      </c>
      <c r="E315">
        <v>1.5938999999999998E-2</v>
      </c>
      <c r="F315" s="76">
        <v>2.2450000000000001E-2</v>
      </c>
      <c r="G315" s="76">
        <v>3.5196999999999999E-2</v>
      </c>
      <c r="H315">
        <v>5.6230000000000004E-3</v>
      </c>
      <c r="I315" s="76">
        <v>2.2474999999999998E-2</v>
      </c>
      <c r="J315" s="76">
        <v>4.8890999999999997E-2</v>
      </c>
      <c r="K315">
        <v>3.2582E-2</v>
      </c>
      <c r="L315">
        <f t="shared" si="8"/>
        <v>0.65164</v>
      </c>
      <c r="M315">
        <v>2.07E-2</v>
      </c>
      <c r="N315">
        <f t="shared" si="9"/>
        <v>0.41399999999999998</v>
      </c>
    </row>
    <row r="316" spans="1:14" x14ac:dyDescent="0.3">
      <c r="A316" s="75">
        <v>486</v>
      </c>
      <c r="B316" s="76">
        <v>2.1416000000000001E-2</v>
      </c>
      <c r="C316" s="76">
        <v>1.555E-3</v>
      </c>
      <c r="D316" s="76">
        <v>1.6414000000000002E-2</v>
      </c>
      <c r="E316">
        <v>1.5928000000000001E-2</v>
      </c>
      <c r="F316" s="76">
        <v>2.2450999999999999E-2</v>
      </c>
      <c r="G316" s="76">
        <v>3.5187000000000003E-2</v>
      </c>
      <c r="H316">
        <v>5.6860000000000001E-3</v>
      </c>
      <c r="I316" s="76">
        <v>2.2917E-2</v>
      </c>
      <c r="J316" s="76">
        <v>5.0566E-2</v>
      </c>
      <c r="K316">
        <v>3.2918999999999997E-2</v>
      </c>
      <c r="L316">
        <f t="shared" si="8"/>
        <v>0.65837999999999997</v>
      </c>
      <c r="M316">
        <v>2.0740999999999999E-2</v>
      </c>
      <c r="N316">
        <f t="shared" si="9"/>
        <v>0.41481999999999997</v>
      </c>
    </row>
    <row r="317" spans="1:14" x14ac:dyDescent="0.3">
      <c r="A317" s="75">
        <v>485</v>
      </c>
      <c r="B317" s="76">
        <v>2.1419000000000001E-2</v>
      </c>
      <c r="C317" s="76">
        <v>1.5790000000000001E-3</v>
      </c>
      <c r="D317" s="76">
        <v>1.6469999999999999E-2</v>
      </c>
      <c r="E317">
        <v>1.5948E-2</v>
      </c>
      <c r="F317" s="76">
        <v>2.2484000000000001E-2</v>
      </c>
      <c r="G317" s="76">
        <v>3.5291999999999997E-2</v>
      </c>
      <c r="H317">
        <v>5.8659999999999997E-3</v>
      </c>
      <c r="I317" s="76">
        <v>2.3467999999999999E-2</v>
      </c>
      <c r="J317" s="76">
        <v>5.2532000000000002E-2</v>
      </c>
      <c r="K317">
        <v>3.3306000000000002E-2</v>
      </c>
      <c r="L317">
        <f t="shared" si="8"/>
        <v>0.66612000000000005</v>
      </c>
      <c r="M317">
        <v>2.0791E-2</v>
      </c>
      <c r="N317">
        <f t="shared" si="9"/>
        <v>0.41582000000000002</v>
      </c>
    </row>
    <row r="318" spans="1:14" x14ac:dyDescent="0.3">
      <c r="A318" s="75">
        <v>484</v>
      </c>
      <c r="B318" s="76">
        <v>2.1427000000000002E-2</v>
      </c>
      <c r="C318" s="76">
        <v>1.5479999999999999E-3</v>
      </c>
      <c r="D318" s="76">
        <v>1.6503E-2</v>
      </c>
      <c r="E318">
        <v>1.5990999999999998E-2</v>
      </c>
      <c r="F318" s="76">
        <v>2.2502000000000001E-2</v>
      </c>
      <c r="G318" s="76">
        <v>3.5353000000000002E-2</v>
      </c>
      <c r="H318">
        <v>6.0650000000000001E-3</v>
      </c>
      <c r="I318" s="76">
        <v>2.4022999999999999E-2</v>
      </c>
      <c r="J318" s="76">
        <v>5.4538999999999997E-2</v>
      </c>
      <c r="K318">
        <v>3.3732999999999999E-2</v>
      </c>
      <c r="L318">
        <f t="shared" si="8"/>
        <v>0.67466000000000004</v>
      </c>
      <c r="M318">
        <v>2.0858000000000002E-2</v>
      </c>
      <c r="N318">
        <f t="shared" si="9"/>
        <v>0.41716000000000003</v>
      </c>
    </row>
    <row r="319" spans="1:14" x14ac:dyDescent="0.3">
      <c r="A319" s="75">
        <v>483</v>
      </c>
      <c r="B319" s="76">
        <v>2.1500999999999999E-2</v>
      </c>
      <c r="C319" s="76">
        <v>1.5510000000000001E-3</v>
      </c>
      <c r="D319" s="76">
        <v>1.6472000000000001E-2</v>
      </c>
      <c r="E319">
        <v>1.6005999999999999E-2</v>
      </c>
      <c r="F319" s="76">
        <v>2.2526000000000001E-2</v>
      </c>
      <c r="G319" s="76">
        <v>3.5366000000000002E-2</v>
      </c>
      <c r="H319">
        <v>6.2049999999999996E-3</v>
      </c>
      <c r="I319" s="76">
        <v>2.4573999999999999E-2</v>
      </c>
      <c r="J319" s="76">
        <v>5.6603000000000001E-2</v>
      </c>
      <c r="K319">
        <v>3.4187000000000002E-2</v>
      </c>
      <c r="L319">
        <f t="shared" si="8"/>
        <v>0.68374000000000001</v>
      </c>
      <c r="M319">
        <v>2.0962999999999999E-2</v>
      </c>
      <c r="N319">
        <f t="shared" si="9"/>
        <v>0.41925999999999997</v>
      </c>
    </row>
    <row r="320" spans="1:14" x14ac:dyDescent="0.3">
      <c r="A320" s="75">
        <v>482</v>
      </c>
      <c r="B320" s="76">
        <v>2.1544000000000001E-2</v>
      </c>
      <c r="C320" s="76">
        <v>1.552E-3</v>
      </c>
      <c r="D320" s="76">
        <v>1.6493000000000001E-2</v>
      </c>
      <c r="E320">
        <v>1.6071999999999999E-2</v>
      </c>
      <c r="F320" s="76">
        <v>2.2603999999999999E-2</v>
      </c>
      <c r="G320" s="76">
        <v>3.5413E-2</v>
      </c>
      <c r="H320">
        <v>6.3480000000000003E-3</v>
      </c>
      <c r="I320" s="76">
        <v>2.5225999999999998E-2</v>
      </c>
      <c r="J320" s="76">
        <v>5.8791999999999997E-2</v>
      </c>
      <c r="K320">
        <v>3.4692000000000001E-2</v>
      </c>
      <c r="L320">
        <f t="shared" si="8"/>
        <v>0.69384000000000001</v>
      </c>
      <c r="M320">
        <v>2.1097999999999999E-2</v>
      </c>
      <c r="N320">
        <f t="shared" si="9"/>
        <v>0.42196</v>
      </c>
    </row>
    <row r="321" spans="1:14" x14ac:dyDescent="0.3">
      <c r="A321" s="75">
        <v>481</v>
      </c>
      <c r="B321" s="76">
        <v>2.1578E-2</v>
      </c>
      <c r="C321" s="76">
        <v>1.6050000000000001E-3</v>
      </c>
      <c r="D321" s="76">
        <v>1.6587999999999999E-2</v>
      </c>
      <c r="E321">
        <v>1.6129999999999999E-2</v>
      </c>
      <c r="F321" s="76">
        <v>2.2719E-2</v>
      </c>
      <c r="G321" s="76">
        <v>3.5532000000000001E-2</v>
      </c>
      <c r="H321">
        <v>6.5100000000000002E-3</v>
      </c>
      <c r="I321" s="76">
        <v>2.5884999999999998E-2</v>
      </c>
      <c r="J321" s="76">
        <v>6.1024000000000002E-2</v>
      </c>
      <c r="K321">
        <v>3.5237999999999998E-2</v>
      </c>
      <c r="L321">
        <f t="shared" si="8"/>
        <v>0.70475999999999994</v>
      </c>
      <c r="M321">
        <v>2.1274999999999999E-2</v>
      </c>
      <c r="N321">
        <f t="shared" si="9"/>
        <v>0.42549999999999999</v>
      </c>
    </row>
    <row r="322" spans="1:14" x14ac:dyDescent="0.3">
      <c r="A322" s="75">
        <v>480</v>
      </c>
      <c r="B322" s="76">
        <v>2.1628999999999999E-2</v>
      </c>
      <c r="C322" s="76">
        <v>1.632E-3</v>
      </c>
      <c r="D322" s="76">
        <v>1.6663000000000001E-2</v>
      </c>
      <c r="E322">
        <v>1.6188999999999999E-2</v>
      </c>
      <c r="F322" s="76">
        <v>2.2811000000000001E-2</v>
      </c>
      <c r="G322" s="76">
        <v>3.5673999999999997E-2</v>
      </c>
      <c r="H322">
        <v>6.6600000000000001E-3</v>
      </c>
      <c r="I322" s="76">
        <v>2.6567E-2</v>
      </c>
      <c r="J322" s="76">
        <v>6.3217999999999996E-2</v>
      </c>
      <c r="K322">
        <v>3.5733000000000001E-2</v>
      </c>
      <c r="L322">
        <f t="shared" si="8"/>
        <v>0.71466000000000007</v>
      </c>
      <c r="M322">
        <v>2.1462999999999999E-2</v>
      </c>
      <c r="N322">
        <f t="shared" si="9"/>
        <v>0.42925999999999997</v>
      </c>
    </row>
    <row r="323" spans="1:14" x14ac:dyDescent="0.3">
      <c r="A323" s="75">
        <v>479</v>
      </c>
      <c r="B323" s="76">
        <v>2.1658E-2</v>
      </c>
      <c r="C323" s="76">
        <v>1.6360000000000001E-3</v>
      </c>
      <c r="D323" s="76">
        <v>1.6732E-2</v>
      </c>
      <c r="E323">
        <v>1.6256E-2</v>
      </c>
      <c r="F323" s="76">
        <v>2.2901000000000001E-2</v>
      </c>
      <c r="G323" s="76">
        <v>3.5783000000000002E-2</v>
      </c>
      <c r="H323">
        <v>6.8599999999999998E-3</v>
      </c>
      <c r="I323" s="76">
        <v>2.7188E-2</v>
      </c>
      <c r="J323" s="76">
        <v>6.5365000000000006E-2</v>
      </c>
      <c r="K323">
        <v>3.6198000000000001E-2</v>
      </c>
      <c r="L323">
        <f t="shared" ref="L323:L386" si="10">K323*20</f>
        <v>0.72396000000000005</v>
      </c>
      <c r="M323">
        <v>2.1638999999999999E-2</v>
      </c>
      <c r="N323">
        <f t="shared" ref="N323:N386" si="11">M323*20</f>
        <v>0.43277999999999994</v>
      </c>
    </row>
    <row r="324" spans="1:14" x14ac:dyDescent="0.3">
      <c r="A324" s="75">
        <v>478</v>
      </c>
      <c r="B324" s="76">
        <v>2.1696E-2</v>
      </c>
      <c r="C324" s="76">
        <v>1.627E-3</v>
      </c>
      <c r="D324" s="76">
        <v>1.6726000000000001E-2</v>
      </c>
      <c r="E324">
        <v>1.6317000000000002E-2</v>
      </c>
      <c r="F324" s="76">
        <v>2.2971999999999999E-2</v>
      </c>
      <c r="G324" s="76">
        <v>3.5846999999999997E-2</v>
      </c>
      <c r="H324">
        <v>7.012E-3</v>
      </c>
      <c r="I324" s="76">
        <v>2.785E-2</v>
      </c>
      <c r="J324" s="76">
        <v>6.7646999999999999E-2</v>
      </c>
      <c r="K324">
        <v>3.6685000000000002E-2</v>
      </c>
      <c r="L324">
        <f t="shared" si="10"/>
        <v>0.73370000000000002</v>
      </c>
      <c r="M324">
        <v>2.1766000000000001E-2</v>
      </c>
      <c r="N324">
        <f t="shared" si="11"/>
        <v>0.43532000000000004</v>
      </c>
    </row>
    <row r="325" spans="1:14" x14ac:dyDescent="0.3">
      <c r="A325" s="75">
        <v>477</v>
      </c>
      <c r="B325" s="76">
        <v>2.1697999999999999E-2</v>
      </c>
      <c r="C325" s="76">
        <v>1.683E-3</v>
      </c>
      <c r="D325" s="76">
        <v>1.6774000000000001E-2</v>
      </c>
      <c r="E325">
        <v>1.6386999999999999E-2</v>
      </c>
      <c r="F325" s="76">
        <v>2.3054999999999999E-2</v>
      </c>
      <c r="G325" s="76">
        <v>3.5951999999999998E-2</v>
      </c>
      <c r="H325">
        <v>7.1859999999999997E-3</v>
      </c>
      <c r="I325" s="76">
        <v>2.8580999999999999E-2</v>
      </c>
      <c r="J325" s="76">
        <v>7.0031999999999997E-2</v>
      </c>
      <c r="K325">
        <v>3.7189E-2</v>
      </c>
      <c r="L325">
        <f t="shared" si="10"/>
        <v>0.74378</v>
      </c>
      <c r="M325">
        <v>2.1929000000000001E-2</v>
      </c>
      <c r="N325">
        <f t="shared" si="11"/>
        <v>0.43858000000000003</v>
      </c>
    </row>
    <row r="326" spans="1:14" x14ac:dyDescent="0.3">
      <c r="A326" s="75">
        <v>476</v>
      </c>
      <c r="B326" s="76">
        <v>2.1714000000000001E-2</v>
      </c>
      <c r="C326" s="76">
        <v>1.745E-3</v>
      </c>
      <c r="D326" s="76">
        <v>1.6798E-2</v>
      </c>
      <c r="E326">
        <v>1.6447E-2</v>
      </c>
      <c r="F326" s="76">
        <v>2.3146E-2</v>
      </c>
      <c r="G326" s="76">
        <v>3.6055999999999998E-2</v>
      </c>
      <c r="H326">
        <v>7.352E-3</v>
      </c>
      <c r="I326" s="76">
        <v>2.9312000000000001E-2</v>
      </c>
      <c r="J326" s="76">
        <v>7.2437000000000001E-2</v>
      </c>
      <c r="K326">
        <v>3.7724000000000001E-2</v>
      </c>
      <c r="L326">
        <f t="shared" si="10"/>
        <v>0.75448000000000004</v>
      </c>
      <c r="M326">
        <v>2.2072999999999999E-2</v>
      </c>
      <c r="N326">
        <f t="shared" si="11"/>
        <v>0.44145999999999996</v>
      </c>
    </row>
    <row r="327" spans="1:14" x14ac:dyDescent="0.3">
      <c r="A327" s="75">
        <v>475</v>
      </c>
      <c r="B327" s="76">
        <v>2.1777999999999999E-2</v>
      </c>
      <c r="C327" s="76">
        <v>1.8220000000000001E-3</v>
      </c>
      <c r="D327" s="76">
        <v>1.6857E-2</v>
      </c>
      <c r="E327">
        <v>1.6525000000000001E-2</v>
      </c>
      <c r="F327" s="76">
        <v>2.3233E-2</v>
      </c>
      <c r="G327" s="76">
        <v>3.6129000000000001E-2</v>
      </c>
      <c r="H327">
        <v>7.5579999999999996E-3</v>
      </c>
      <c r="I327" s="76">
        <v>3.0030999999999999E-2</v>
      </c>
      <c r="J327" s="76">
        <v>7.4966000000000005E-2</v>
      </c>
      <c r="K327">
        <v>3.8262999999999998E-2</v>
      </c>
      <c r="L327">
        <f t="shared" si="10"/>
        <v>0.76525999999999994</v>
      </c>
      <c r="M327">
        <v>2.2249000000000001E-2</v>
      </c>
      <c r="N327">
        <f t="shared" si="11"/>
        <v>0.44498000000000004</v>
      </c>
    </row>
    <row r="328" spans="1:14" x14ac:dyDescent="0.3">
      <c r="A328" s="75">
        <v>474</v>
      </c>
      <c r="B328" s="76">
        <v>2.1842E-2</v>
      </c>
      <c r="C328" s="76">
        <v>1.8600000000000001E-3</v>
      </c>
      <c r="D328" s="76">
        <v>1.6879999999999999E-2</v>
      </c>
      <c r="E328">
        <v>1.6559999999999998E-2</v>
      </c>
      <c r="F328" s="76">
        <v>2.3265000000000001E-2</v>
      </c>
      <c r="G328" s="76">
        <v>3.6112999999999999E-2</v>
      </c>
      <c r="H328">
        <v>7.7400000000000004E-3</v>
      </c>
      <c r="I328" s="76">
        <v>3.0734000000000001E-2</v>
      </c>
      <c r="J328" s="76">
        <v>7.7730999999999995E-2</v>
      </c>
      <c r="K328">
        <v>3.8794000000000002E-2</v>
      </c>
      <c r="L328">
        <f t="shared" si="10"/>
        <v>0.77588000000000001</v>
      </c>
      <c r="M328">
        <v>2.2362E-2</v>
      </c>
      <c r="N328">
        <f t="shared" si="11"/>
        <v>0.44723999999999997</v>
      </c>
    </row>
    <row r="329" spans="1:14" x14ac:dyDescent="0.3">
      <c r="A329" s="75">
        <v>473</v>
      </c>
      <c r="B329" s="76">
        <v>2.1888999999999999E-2</v>
      </c>
      <c r="C329" s="76">
        <v>1.8959999999999999E-3</v>
      </c>
      <c r="D329" s="76">
        <v>1.6957E-2</v>
      </c>
      <c r="E329">
        <v>1.6624E-2</v>
      </c>
      <c r="F329" s="76">
        <v>2.3303999999999998E-2</v>
      </c>
      <c r="G329" s="76">
        <v>3.6142000000000001E-2</v>
      </c>
      <c r="H329">
        <v>7.9129999999999999E-3</v>
      </c>
      <c r="I329" s="76">
        <v>3.1613000000000002E-2</v>
      </c>
      <c r="J329" s="76">
        <v>8.0892000000000006E-2</v>
      </c>
      <c r="K329">
        <v>3.9382E-2</v>
      </c>
      <c r="L329">
        <f t="shared" si="10"/>
        <v>0.78764000000000001</v>
      </c>
      <c r="M329">
        <v>2.2464999999999999E-2</v>
      </c>
      <c r="N329">
        <f t="shared" si="11"/>
        <v>0.44929999999999998</v>
      </c>
    </row>
    <row r="330" spans="1:14" x14ac:dyDescent="0.3">
      <c r="A330" s="75">
        <v>472</v>
      </c>
      <c r="B330" s="76">
        <v>2.1944999999999999E-2</v>
      </c>
      <c r="C330" s="76">
        <v>1.8760000000000001E-3</v>
      </c>
      <c r="D330" s="76">
        <v>1.6986000000000001E-2</v>
      </c>
      <c r="E330">
        <v>1.6687E-2</v>
      </c>
      <c r="F330" s="76">
        <v>2.3342999999999999E-2</v>
      </c>
      <c r="G330" s="76">
        <v>3.6184000000000001E-2</v>
      </c>
      <c r="H330">
        <v>8.1259999999999995E-3</v>
      </c>
      <c r="I330" s="76">
        <v>3.2467999999999997E-2</v>
      </c>
      <c r="J330" s="76">
        <v>8.4154999999999994E-2</v>
      </c>
      <c r="K330">
        <v>3.9980000000000002E-2</v>
      </c>
      <c r="L330">
        <f t="shared" si="10"/>
        <v>0.79960000000000009</v>
      </c>
      <c r="M330">
        <v>2.2595000000000001E-2</v>
      </c>
      <c r="N330">
        <f t="shared" si="11"/>
        <v>0.45190000000000002</v>
      </c>
    </row>
    <row r="331" spans="1:14" x14ac:dyDescent="0.3">
      <c r="A331" s="75">
        <v>471</v>
      </c>
      <c r="B331" s="76">
        <v>2.1940000000000001E-2</v>
      </c>
      <c r="C331" s="76">
        <v>1.835E-3</v>
      </c>
      <c r="D331" s="76">
        <v>1.6983999999999999E-2</v>
      </c>
      <c r="E331">
        <v>1.6678999999999999E-2</v>
      </c>
      <c r="F331" s="76">
        <v>2.3352000000000001E-2</v>
      </c>
      <c r="G331" s="76">
        <v>3.619E-2</v>
      </c>
      <c r="H331">
        <v>8.3140000000000002E-3</v>
      </c>
      <c r="I331" s="76">
        <v>3.3404000000000003E-2</v>
      </c>
      <c r="J331" s="76">
        <v>8.7401000000000006E-2</v>
      </c>
      <c r="K331">
        <v>4.0589E-2</v>
      </c>
      <c r="L331">
        <f t="shared" si="10"/>
        <v>0.81177999999999995</v>
      </c>
      <c r="M331">
        <v>2.2693000000000001E-2</v>
      </c>
      <c r="N331">
        <f t="shared" si="11"/>
        <v>0.45386000000000004</v>
      </c>
    </row>
    <row r="332" spans="1:14" x14ac:dyDescent="0.3">
      <c r="A332" s="75">
        <v>470</v>
      </c>
      <c r="B332" s="76">
        <v>2.1974E-2</v>
      </c>
      <c r="C332" s="76">
        <v>1.83E-3</v>
      </c>
      <c r="D332" s="76">
        <v>1.7017000000000001E-2</v>
      </c>
      <c r="E332">
        <v>1.6676E-2</v>
      </c>
      <c r="F332" s="76">
        <v>2.3376999999999998E-2</v>
      </c>
      <c r="G332" s="76">
        <v>3.6283999999999997E-2</v>
      </c>
      <c r="H332">
        <v>8.5550000000000001E-3</v>
      </c>
      <c r="I332" s="76">
        <v>3.4416000000000002E-2</v>
      </c>
      <c r="J332" s="76">
        <v>9.0834999999999999E-2</v>
      </c>
      <c r="K332">
        <v>4.1242000000000001E-2</v>
      </c>
      <c r="L332">
        <f t="shared" si="10"/>
        <v>0.82484000000000002</v>
      </c>
      <c r="M332">
        <v>2.2832999999999999E-2</v>
      </c>
      <c r="N332">
        <f t="shared" si="11"/>
        <v>0.45665999999999995</v>
      </c>
    </row>
    <row r="333" spans="1:14" x14ac:dyDescent="0.3">
      <c r="A333" s="75">
        <v>469</v>
      </c>
      <c r="B333" s="76">
        <v>2.2026E-2</v>
      </c>
      <c r="C333" s="76">
        <v>1.887E-3</v>
      </c>
      <c r="D333" s="76">
        <v>1.7117E-2</v>
      </c>
      <c r="E333">
        <v>1.6712999999999999E-2</v>
      </c>
      <c r="F333" s="76">
        <v>2.3487999999999998E-2</v>
      </c>
      <c r="G333" s="76">
        <v>3.6455000000000001E-2</v>
      </c>
      <c r="H333">
        <v>8.8000000000000005E-3</v>
      </c>
      <c r="I333" s="76">
        <v>3.5494999999999999E-2</v>
      </c>
      <c r="J333" s="76">
        <v>9.4216999999999995E-2</v>
      </c>
      <c r="K333">
        <v>4.1925999999999998E-2</v>
      </c>
      <c r="L333">
        <f t="shared" si="10"/>
        <v>0.83851999999999993</v>
      </c>
      <c r="M333">
        <v>2.3033000000000001E-2</v>
      </c>
      <c r="N333">
        <f t="shared" si="11"/>
        <v>0.46066000000000001</v>
      </c>
    </row>
    <row r="334" spans="1:14" x14ac:dyDescent="0.3">
      <c r="A334" s="75">
        <v>468</v>
      </c>
      <c r="B334" s="76">
        <v>2.2053E-2</v>
      </c>
      <c r="C334" s="76">
        <v>1.8910000000000001E-3</v>
      </c>
      <c r="D334" s="76">
        <v>1.7156000000000001E-2</v>
      </c>
      <c r="E334">
        <v>1.6744999999999999E-2</v>
      </c>
      <c r="F334" s="76">
        <v>2.3557000000000002E-2</v>
      </c>
      <c r="G334" s="76">
        <v>3.6595000000000003E-2</v>
      </c>
      <c r="H334">
        <v>9.0679999999999997E-3</v>
      </c>
      <c r="I334" s="76">
        <v>3.6471999999999997E-2</v>
      </c>
      <c r="J334" s="76">
        <v>9.7505999999999995E-2</v>
      </c>
      <c r="K334">
        <v>4.2539E-2</v>
      </c>
      <c r="L334">
        <f t="shared" si="10"/>
        <v>0.85077999999999998</v>
      </c>
      <c r="M334">
        <v>2.3199999999999998E-2</v>
      </c>
      <c r="N334">
        <f t="shared" si="11"/>
        <v>0.46399999999999997</v>
      </c>
    </row>
    <row r="335" spans="1:14" x14ac:dyDescent="0.3">
      <c r="A335" s="75">
        <v>467</v>
      </c>
      <c r="B335" s="76">
        <v>2.2120000000000001E-2</v>
      </c>
      <c r="C335" s="76">
        <v>1.8489999999999999E-3</v>
      </c>
      <c r="D335" s="76">
        <v>1.7169E-2</v>
      </c>
      <c r="E335">
        <v>1.6826000000000001E-2</v>
      </c>
      <c r="F335" s="76">
        <v>2.3663E-2</v>
      </c>
      <c r="G335" s="76">
        <v>3.6670000000000001E-2</v>
      </c>
      <c r="H335">
        <v>9.2779999999999998E-3</v>
      </c>
      <c r="I335" s="76">
        <v>3.7393000000000003E-2</v>
      </c>
      <c r="J335" s="76">
        <v>0.100691</v>
      </c>
      <c r="K335">
        <v>4.3124000000000003E-2</v>
      </c>
      <c r="L335">
        <f t="shared" si="10"/>
        <v>0.86248000000000002</v>
      </c>
      <c r="M335">
        <v>2.3344E-2</v>
      </c>
      <c r="N335">
        <f t="shared" si="11"/>
        <v>0.46688000000000002</v>
      </c>
    </row>
    <row r="336" spans="1:14" x14ac:dyDescent="0.3">
      <c r="A336" s="75">
        <v>466</v>
      </c>
      <c r="B336" s="76">
        <v>2.2176999999999999E-2</v>
      </c>
      <c r="C336" s="76">
        <v>1.8779999999999999E-3</v>
      </c>
      <c r="D336" s="76">
        <v>1.7183E-2</v>
      </c>
      <c r="E336">
        <v>1.6926E-2</v>
      </c>
      <c r="F336" s="76">
        <v>2.3761000000000001E-2</v>
      </c>
      <c r="G336" s="76">
        <v>3.6746000000000001E-2</v>
      </c>
      <c r="H336">
        <v>9.5119999999999996E-3</v>
      </c>
      <c r="I336" s="76">
        <v>3.8369E-2</v>
      </c>
      <c r="J336" s="76">
        <v>0.10412399999999999</v>
      </c>
      <c r="K336">
        <v>4.3728999999999997E-2</v>
      </c>
      <c r="L336">
        <f t="shared" si="10"/>
        <v>0.87457999999999991</v>
      </c>
      <c r="M336">
        <v>2.3525999999999998E-2</v>
      </c>
      <c r="N336">
        <f t="shared" si="11"/>
        <v>0.47051999999999994</v>
      </c>
    </row>
    <row r="337" spans="1:14" x14ac:dyDescent="0.3">
      <c r="A337" s="75">
        <v>465</v>
      </c>
      <c r="B337" s="76">
        <v>2.2209E-2</v>
      </c>
      <c r="C337" s="76">
        <v>1.897E-3</v>
      </c>
      <c r="D337" s="76">
        <v>1.7228E-2</v>
      </c>
      <c r="E337">
        <v>1.6981E-2</v>
      </c>
      <c r="F337" s="76">
        <v>2.3844000000000001E-2</v>
      </c>
      <c r="G337" s="76">
        <v>3.6838000000000003E-2</v>
      </c>
      <c r="H337">
        <v>9.7339999999999996E-3</v>
      </c>
      <c r="I337" s="76">
        <v>3.9392999999999997E-2</v>
      </c>
      <c r="J337" s="76">
        <v>0.107705</v>
      </c>
      <c r="K337">
        <v>4.4336E-2</v>
      </c>
      <c r="L337">
        <f t="shared" si="10"/>
        <v>0.88671999999999995</v>
      </c>
      <c r="M337">
        <v>2.3699000000000001E-2</v>
      </c>
      <c r="N337">
        <f t="shared" si="11"/>
        <v>0.47398000000000001</v>
      </c>
    </row>
    <row r="338" spans="1:14" x14ac:dyDescent="0.3">
      <c r="A338" s="75">
        <v>464</v>
      </c>
      <c r="B338" s="76">
        <v>2.2221999999999999E-2</v>
      </c>
      <c r="C338" s="76">
        <v>1.9689999999999998E-3</v>
      </c>
      <c r="D338" s="76">
        <v>1.7269E-2</v>
      </c>
      <c r="E338">
        <v>1.7073000000000001E-2</v>
      </c>
      <c r="F338" s="76">
        <v>2.3961E-2</v>
      </c>
      <c r="G338" s="76">
        <v>3.6968000000000001E-2</v>
      </c>
      <c r="H338">
        <v>9.9970000000000007E-3</v>
      </c>
      <c r="I338" s="76">
        <v>4.0429E-2</v>
      </c>
      <c r="J338" s="76">
        <v>0.111334</v>
      </c>
      <c r="K338">
        <v>4.4975000000000001E-2</v>
      </c>
      <c r="L338">
        <f t="shared" si="10"/>
        <v>0.89949999999999997</v>
      </c>
      <c r="M338">
        <v>2.3921999999999999E-2</v>
      </c>
      <c r="N338">
        <f t="shared" si="11"/>
        <v>0.47843999999999998</v>
      </c>
    </row>
    <row r="339" spans="1:14" x14ac:dyDescent="0.3">
      <c r="A339" s="75">
        <v>463</v>
      </c>
      <c r="B339" s="76">
        <v>2.2235000000000001E-2</v>
      </c>
      <c r="C339" s="76">
        <v>1.944E-3</v>
      </c>
      <c r="D339" s="76">
        <v>1.7236000000000001E-2</v>
      </c>
      <c r="E339">
        <v>1.7069999999999998E-2</v>
      </c>
      <c r="F339" s="76">
        <v>2.4039999999999999E-2</v>
      </c>
      <c r="G339" s="76">
        <v>3.6978999999999998E-2</v>
      </c>
      <c r="H339">
        <v>1.0238000000000001E-2</v>
      </c>
      <c r="I339" s="76">
        <v>4.1431000000000003E-2</v>
      </c>
      <c r="J339" s="76">
        <v>0.11497</v>
      </c>
      <c r="K339">
        <v>4.5585000000000001E-2</v>
      </c>
      <c r="L339">
        <f t="shared" si="10"/>
        <v>0.91169999999999995</v>
      </c>
      <c r="M339">
        <v>2.4097E-2</v>
      </c>
      <c r="N339">
        <f t="shared" si="11"/>
        <v>0.48194000000000004</v>
      </c>
    </row>
    <row r="340" spans="1:14" x14ac:dyDescent="0.3">
      <c r="A340" s="75">
        <v>462</v>
      </c>
      <c r="B340" s="76">
        <v>2.2249000000000001E-2</v>
      </c>
      <c r="C340" s="76">
        <v>1.9580000000000001E-3</v>
      </c>
      <c r="D340" s="76">
        <v>1.7242E-2</v>
      </c>
      <c r="E340">
        <v>1.7127E-2</v>
      </c>
      <c r="F340" s="76">
        <v>2.4105000000000001E-2</v>
      </c>
      <c r="G340" s="76">
        <v>3.7018000000000002E-2</v>
      </c>
      <c r="H340">
        <v>1.051E-2</v>
      </c>
      <c r="I340" s="76">
        <v>4.2562999999999997E-2</v>
      </c>
      <c r="J340" s="76">
        <v>0.11894399999999999</v>
      </c>
      <c r="K340">
        <v>4.6275999999999998E-2</v>
      </c>
      <c r="L340">
        <f t="shared" si="10"/>
        <v>0.9255199999999999</v>
      </c>
      <c r="M340">
        <v>2.4292999999999999E-2</v>
      </c>
      <c r="N340">
        <f t="shared" si="11"/>
        <v>0.48585999999999996</v>
      </c>
    </row>
    <row r="341" spans="1:14" x14ac:dyDescent="0.3">
      <c r="A341" s="75">
        <v>461</v>
      </c>
      <c r="B341" s="76">
        <v>2.2269000000000001E-2</v>
      </c>
      <c r="C341" s="76">
        <v>2.0309999999999998E-3</v>
      </c>
      <c r="D341" s="76">
        <v>1.7342E-2</v>
      </c>
      <c r="E341">
        <v>1.7276E-2</v>
      </c>
      <c r="F341" s="76">
        <v>2.4218E-2</v>
      </c>
      <c r="G341" s="76">
        <v>3.7185999999999997E-2</v>
      </c>
      <c r="H341">
        <v>1.0892000000000001E-2</v>
      </c>
      <c r="I341" s="76">
        <v>4.3881999999999997E-2</v>
      </c>
      <c r="J341" s="76">
        <v>0.123427</v>
      </c>
      <c r="K341">
        <v>4.7119000000000001E-2</v>
      </c>
      <c r="L341">
        <f t="shared" si="10"/>
        <v>0.94238</v>
      </c>
      <c r="M341">
        <v>2.4573000000000001E-2</v>
      </c>
      <c r="N341">
        <f t="shared" si="11"/>
        <v>0.49146000000000001</v>
      </c>
    </row>
    <row r="342" spans="1:14" x14ac:dyDescent="0.3">
      <c r="A342" s="75">
        <v>460</v>
      </c>
      <c r="B342" s="76">
        <v>2.2325999999999999E-2</v>
      </c>
      <c r="C342" s="76">
        <v>2.0630000000000002E-3</v>
      </c>
      <c r="D342" s="76">
        <v>1.7448000000000002E-2</v>
      </c>
      <c r="E342">
        <v>1.7377E-2</v>
      </c>
      <c r="F342" s="76">
        <v>2.4348000000000002E-2</v>
      </c>
      <c r="G342" s="76">
        <v>3.7268999999999997E-2</v>
      </c>
      <c r="H342">
        <v>1.1273E-2</v>
      </c>
      <c r="I342" s="76">
        <v>4.5157999999999997E-2</v>
      </c>
      <c r="J342" s="76">
        <v>0.128084</v>
      </c>
      <c r="K342">
        <v>4.8038999999999998E-2</v>
      </c>
      <c r="L342">
        <f t="shared" si="10"/>
        <v>0.96077999999999997</v>
      </c>
      <c r="M342">
        <v>2.4917999999999999E-2</v>
      </c>
      <c r="N342">
        <f t="shared" si="11"/>
        <v>0.49835999999999997</v>
      </c>
    </row>
    <row r="343" spans="1:14" x14ac:dyDescent="0.3">
      <c r="A343" s="75">
        <v>459</v>
      </c>
      <c r="B343" s="76">
        <v>2.2433999999999999E-2</v>
      </c>
      <c r="C343" s="76">
        <v>2.032E-3</v>
      </c>
      <c r="D343" s="76">
        <v>1.7467E-2</v>
      </c>
      <c r="E343">
        <v>1.7357999999999998E-2</v>
      </c>
      <c r="F343" s="76">
        <v>2.4400000000000002E-2</v>
      </c>
      <c r="G343" s="76">
        <v>3.7203E-2</v>
      </c>
      <c r="H343">
        <v>1.1513000000000001E-2</v>
      </c>
      <c r="I343" s="76">
        <v>4.6405000000000002E-2</v>
      </c>
      <c r="J343" s="76">
        <v>0.13272600000000001</v>
      </c>
      <c r="K343">
        <v>4.8807000000000003E-2</v>
      </c>
      <c r="L343">
        <f t="shared" si="10"/>
        <v>0.97614000000000001</v>
      </c>
      <c r="M343">
        <v>2.5045999999999999E-2</v>
      </c>
      <c r="N343">
        <f t="shared" si="11"/>
        <v>0.50092000000000003</v>
      </c>
    </row>
    <row r="344" spans="1:14" x14ac:dyDescent="0.3">
      <c r="A344" s="75">
        <v>458</v>
      </c>
      <c r="B344" s="76">
        <v>2.2415000000000001E-2</v>
      </c>
      <c r="C344" s="76">
        <v>2.1080000000000001E-3</v>
      </c>
      <c r="D344" s="76">
        <v>1.7548999999999999E-2</v>
      </c>
      <c r="E344">
        <v>1.7395000000000001E-2</v>
      </c>
      <c r="F344" s="76">
        <v>2.4482E-2</v>
      </c>
      <c r="G344" s="76">
        <v>3.7255999999999997E-2</v>
      </c>
      <c r="H344">
        <v>1.1762999999999999E-2</v>
      </c>
      <c r="I344" s="76">
        <v>4.7785000000000001E-2</v>
      </c>
      <c r="J344" s="76">
        <v>0.137544</v>
      </c>
      <c r="K344">
        <v>4.9597000000000002E-2</v>
      </c>
      <c r="L344">
        <f t="shared" si="10"/>
        <v>0.99194000000000004</v>
      </c>
      <c r="M344">
        <v>2.5238E-2</v>
      </c>
      <c r="N344">
        <f t="shared" si="11"/>
        <v>0.50475999999999999</v>
      </c>
    </row>
    <row r="345" spans="1:14" x14ac:dyDescent="0.3">
      <c r="A345" s="75">
        <v>457</v>
      </c>
      <c r="B345" s="76">
        <v>2.2426999999999999E-2</v>
      </c>
      <c r="C345" s="76">
        <v>2.1879999999999998E-3</v>
      </c>
      <c r="D345" s="76">
        <v>1.7593999999999999E-2</v>
      </c>
      <c r="E345">
        <v>1.7412E-2</v>
      </c>
      <c r="F345" s="76">
        <v>2.4544E-2</v>
      </c>
      <c r="G345" s="76">
        <v>3.7347999999999999E-2</v>
      </c>
      <c r="H345">
        <v>1.2019E-2</v>
      </c>
      <c r="I345" s="76">
        <v>4.9121999999999999E-2</v>
      </c>
      <c r="J345" s="76">
        <v>0.14213899999999999</v>
      </c>
      <c r="K345">
        <v>5.0367000000000002E-2</v>
      </c>
      <c r="L345">
        <f t="shared" si="10"/>
        <v>1.0073400000000001</v>
      </c>
      <c r="M345">
        <v>2.5396999999999999E-2</v>
      </c>
      <c r="N345">
        <f t="shared" si="11"/>
        <v>0.50793999999999995</v>
      </c>
    </row>
    <row r="346" spans="1:14" x14ac:dyDescent="0.3">
      <c r="A346" s="75">
        <v>456</v>
      </c>
      <c r="B346" s="76">
        <v>2.2411E-2</v>
      </c>
      <c r="C346" s="76">
        <v>2.1870000000000001E-3</v>
      </c>
      <c r="D346" s="76">
        <v>1.7624000000000001E-2</v>
      </c>
      <c r="E346">
        <v>1.7427000000000002E-2</v>
      </c>
      <c r="F346" s="76">
        <v>2.4575E-2</v>
      </c>
      <c r="G346" s="76">
        <v>3.7469000000000002E-2</v>
      </c>
      <c r="H346">
        <v>1.2324999999999999E-2</v>
      </c>
      <c r="I346" s="76">
        <v>5.0438999999999998E-2</v>
      </c>
      <c r="J346" s="76">
        <v>0.14663000000000001</v>
      </c>
      <c r="K346">
        <v>5.1136000000000001E-2</v>
      </c>
      <c r="L346">
        <f t="shared" si="10"/>
        <v>1.0227200000000001</v>
      </c>
      <c r="M346">
        <v>2.5617000000000001E-2</v>
      </c>
      <c r="N346">
        <f t="shared" si="11"/>
        <v>0.51234000000000002</v>
      </c>
    </row>
    <row r="347" spans="1:14" x14ac:dyDescent="0.3">
      <c r="A347" s="75">
        <v>455</v>
      </c>
      <c r="B347" s="76">
        <v>2.2454000000000002E-2</v>
      </c>
      <c r="C347" s="76">
        <v>2.16E-3</v>
      </c>
      <c r="D347" s="76">
        <v>1.7635000000000001E-2</v>
      </c>
      <c r="E347">
        <v>1.7478E-2</v>
      </c>
      <c r="F347" s="76">
        <v>2.4597000000000001E-2</v>
      </c>
      <c r="G347" s="76">
        <v>3.7531000000000002E-2</v>
      </c>
      <c r="H347">
        <v>1.2599000000000001E-2</v>
      </c>
      <c r="I347" s="76">
        <v>5.1722999999999998E-2</v>
      </c>
      <c r="J347" s="76">
        <v>0.15096599999999999</v>
      </c>
      <c r="K347">
        <v>5.1912E-2</v>
      </c>
      <c r="L347">
        <f t="shared" si="10"/>
        <v>1.0382400000000001</v>
      </c>
      <c r="M347">
        <v>2.5888000000000001E-2</v>
      </c>
      <c r="N347">
        <f t="shared" si="11"/>
        <v>0.51776</v>
      </c>
    </row>
    <row r="348" spans="1:14" x14ac:dyDescent="0.3">
      <c r="A348" s="75">
        <v>454</v>
      </c>
      <c r="B348" s="76">
        <v>2.2485999999999999E-2</v>
      </c>
      <c r="C348" s="76">
        <v>2.1879999999999998E-3</v>
      </c>
      <c r="D348" s="76">
        <v>1.7715000000000002E-2</v>
      </c>
      <c r="E348">
        <v>1.7552999999999999E-2</v>
      </c>
      <c r="F348" s="76">
        <v>2.4684000000000001E-2</v>
      </c>
      <c r="G348" s="76">
        <v>3.7624999999999999E-2</v>
      </c>
      <c r="H348">
        <v>1.2971999999999999E-2</v>
      </c>
      <c r="I348" s="76">
        <v>5.3085E-2</v>
      </c>
      <c r="J348" s="76">
        <v>0.155642</v>
      </c>
      <c r="K348">
        <v>5.2769000000000003E-2</v>
      </c>
      <c r="L348">
        <f t="shared" si="10"/>
        <v>1.05538</v>
      </c>
      <c r="M348">
        <v>2.6165000000000001E-2</v>
      </c>
      <c r="N348">
        <f t="shared" si="11"/>
        <v>0.52329999999999999</v>
      </c>
    </row>
    <row r="349" spans="1:14" x14ac:dyDescent="0.3">
      <c r="A349" s="75">
        <v>453</v>
      </c>
      <c r="B349" s="76">
        <v>2.2530000000000001E-2</v>
      </c>
      <c r="C349" s="76">
        <v>2.3E-3</v>
      </c>
      <c r="D349" s="76">
        <v>1.7805999999999999E-2</v>
      </c>
      <c r="E349">
        <v>1.7606E-2</v>
      </c>
      <c r="F349" s="76">
        <v>2.4816999999999999E-2</v>
      </c>
      <c r="G349" s="76">
        <v>3.7754999999999997E-2</v>
      </c>
      <c r="H349">
        <v>1.3287E-2</v>
      </c>
      <c r="I349" s="76">
        <v>5.4512999999999999E-2</v>
      </c>
      <c r="J349" s="76">
        <v>0.16035099999999999</v>
      </c>
      <c r="K349">
        <v>5.3602999999999998E-2</v>
      </c>
      <c r="L349">
        <f t="shared" si="10"/>
        <v>1.07206</v>
      </c>
      <c r="M349">
        <v>2.6477000000000001E-2</v>
      </c>
      <c r="N349">
        <f t="shared" si="11"/>
        <v>0.52954000000000001</v>
      </c>
    </row>
    <row r="350" spans="1:14" x14ac:dyDescent="0.3">
      <c r="A350" s="75">
        <v>452</v>
      </c>
      <c r="B350" s="76">
        <v>2.2674E-2</v>
      </c>
      <c r="C350" s="76">
        <v>2.3860000000000001E-3</v>
      </c>
      <c r="D350" s="76">
        <v>1.7861999999999999E-2</v>
      </c>
      <c r="E350">
        <v>1.7656999999999999E-2</v>
      </c>
      <c r="F350" s="76">
        <v>2.4934000000000001E-2</v>
      </c>
      <c r="G350" s="76">
        <v>3.7907000000000003E-2</v>
      </c>
      <c r="H350">
        <v>1.3665999999999999E-2</v>
      </c>
      <c r="I350" s="76">
        <v>5.5919999999999997E-2</v>
      </c>
      <c r="J350" s="76">
        <v>0.16509799999999999</v>
      </c>
      <c r="K350">
        <v>5.4448999999999997E-2</v>
      </c>
      <c r="L350">
        <f t="shared" si="10"/>
        <v>1.0889799999999998</v>
      </c>
      <c r="M350">
        <v>2.6759999999999999E-2</v>
      </c>
      <c r="N350">
        <f t="shared" si="11"/>
        <v>0.53520000000000001</v>
      </c>
    </row>
    <row r="351" spans="1:14" x14ac:dyDescent="0.3">
      <c r="A351" s="75">
        <v>451</v>
      </c>
      <c r="B351" s="76">
        <v>2.2818000000000001E-2</v>
      </c>
      <c r="C351" s="76">
        <v>2.4120000000000001E-3</v>
      </c>
      <c r="D351" s="76">
        <v>1.7877000000000001E-2</v>
      </c>
      <c r="E351">
        <v>1.78E-2</v>
      </c>
      <c r="F351" s="76">
        <v>2.5180999999999999E-2</v>
      </c>
      <c r="G351" s="76">
        <v>3.7968000000000002E-2</v>
      </c>
      <c r="H351">
        <v>1.4053E-2</v>
      </c>
      <c r="I351" s="76">
        <v>5.7445000000000003E-2</v>
      </c>
      <c r="J351" s="76">
        <v>0.170016</v>
      </c>
      <c r="K351">
        <v>5.5440000000000003E-2</v>
      </c>
      <c r="L351">
        <f t="shared" si="10"/>
        <v>1.1088</v>
      </c>
      <c r="M351">
        <v>2.7258000000000001E-2</v>
      </c>
      <c r="N351">
        <f t="shared" si="11"/>
        <v>0.54515999999999998</v>
      </c>
    </row>
    <row r="352" spans="1:14" x14ac:dyDescent="0.3">
      <c r="A352" s="75">
        <v>450</v>
      </c>
      <c r="B352" s="76">
        <v>2.2977999999999998E-2</v>
      </c>
      <c r="C352" s="76">
        <v>2.4889999999999999E-3</v>
      </c>
      <c r="D352" s="76">
        <v>1.8065999999999999E-2</v>
      </c>
      <c r="E352">
        <v>1.8053E-2</v>
      </c>
      <c r="F352" s="76">
        <v>2.5606E-2</v>
      </c>
      <c r="G352" s="76">
        <v>3.8136999999999997E-2</v>
      </c>
      <c r="H352">
        <v>1.4555999999999999E-2</v>
      </c>
      <c r="I352" s="76">
        <v>5.9305999999999998E-2</v>
      </c>
      <c r="J352" s="76">
        <v>0.17555699999999999</v>
      </c>
      <c r="K352">
        <v>5.6714000000000001E-2</v>
      </c>
      <c r="L352">
        <f t="shared" si="10"/>
        <v>1.13428</v>
      </c>
      <c r="M352">
        <v>2.7907999999999999E-2</v>
      </c>
      <c r="N352">
        <f t="shared" si="11"/>
        <v>0.55815999999999999</v>
      </c>
    </row>
    <row r="353" spans="1:14" x14ac:dyDescent="0.3">
      <c r="A353" s="75">
        <v>449</v>
      </c>
      <c r="B353" s="76">
        <v>2.3182000000000001E-2</v>
      </c>
      <c r="C353" s="76">
        <v>2.862E-3</v>
      </c>
      <c r="D353" s="76">
        <v>1.8533000000000001E-2</v>
      </c>
      <c r="E353">
        <v>1.8752000000000001E-2</v>
      </c>
      <c r="F353" s="76">
        <v>2.6324E-2</v>
      </c>
      <c r="G353" s="76">
        <v>3.8781999999999997E-2</v>
      </c>
      <c r="H353">
        <v>1.538E-2</v>
      </c>
      <c r="I353" s="76">
        <v>6.1601000000000003E-2</v>
      </c>
      <c r="J353" s="76">
        <v>0.18204799999999999</v>
      </c>
      <c r="K353">
        <v>5.8414000000000001E-2</v>
      </c>
      <c r="L353">
        <f t="shared" si="10"/>
        <v>1.16828</v>
      </c>
      <c r="M353">
        <v>2.9017999999999999E-2</v>
      </c>
      <c r="N353">
        <f t="shared" si="11"/>
        <v>0.58035999999999999</v>
      </c>
    </row>
    <row r="354" spans="1:14" x14ac:dyDescent="0.3">
      <c r="A354" s="75">
        <v>448</v>
      </c>
      <c r="B354" s="76">
        <v>2.3283999999999999E-2</v>
      </c>
      <c r="C354" s="76">
        <v>2.9589999999999998E-3</v>
      </c>
      <c r="D354" s="76">
        <v>1.8689999999999998E-2</v>
      </c>
      <c r="E354">
        <v>1.8918999999999998E-2</v>
      </c>
      <c r="F354" s="76">
        <v>2.6443999999999999E-2</v>
      </c>
      <c r="G354" s="76">
        <v>3.8859999999999999E-2</v>
      </c>
      <c r="H354">
        <v>1.5781E-2</v>
      </c>
      <c r="I354" s="76">
        <v>6.3414999999999999E-2</v>
      </c>
      <c r="J354" s="76">
        <v>0.18804899999999999</v>
      </c>
      <c r="K354">
        <v>5.9586E-2</v>
      </c>
      <c r="L354">
        <f t="shared" si="10"/>
        <v>1.1917200000000001</v>
      </c>
      <c r="M354">
        <v>2.9484E-2</v>
      </c>
      <c r="N354">
        <f t="shared" si="11"/>
        <v>0.58967999999999998</v>
      </c>
    </row>
    <row r="355" spans="1:14" x14ac:dyDescent="0.3">
      <c r="A355" s="75">
        <v>447</v>
      </c>
      <c r="B355" s="76">
        <v>2.333E-2</v>
      </c>
      <c r="C355" s="76">
        <v>3.0639999999999999E-3</v>
      </c>
      <c r="D355" s="76">
        <v>1.8839000000000002E-2</v>
      </c>
      <c r="E355">
        <v>1.9068000000000002E-2</v>
      </c>
      <c r="F355" s="76">
        <v>2.6571999999999998E-2</v>
      </c>
      <c r="G355" s="76">
        <v>3.9120000000000002E-2</v>
      </c>
      <c r="H355">
        <v>1.6219999999999998E-2</v>
      </c>
      <c r="I355" s="76">
        <v>6.5185000000000007E-2</v>
      </c>
      <c r="J355" s="76">
        <v>0.194021</v>
      </c>
      <c r="K355">
        <v>6.0715999999999999E-2</v>
      </c>
      <c r="L355">
        <f t="shared" si="10"/>
        <v>1.2143200000000001</v>
      </c>
      <c r="M355">
        <v>3.0026000000000001E-2</v>
      </c>
      <c r="N355">
        <f t="shared" si="11"/>
        <v>0.60052000000000005</v>
      </c>
    </row>
    <row r="356" spans="1:14" x14ac:dyDescent="0.3">
      <c r="A356" s="75">
        <v>446</v>
      </c>
      <c r="B356" s="76">
        <v>2.3417E-2</v>
      </c>
      <c r="C356" s="76">
        <v>3.0699999999999998E-3</v>
      </c>
      <c r="D356" s="76">
        <v>1.8853000000000002E-2</v>
      </c>
      <c r="E356">
        <v>1.9102000000000001E-2</v>
      </c>
      <c r="F356" s="76">
        <v>2.6641999999999999E-2</v>
      </c>
      <c r="G356" s="76">
        <v>3.9246999999999997E-2</v>
      </c>
      <c r="H356">
        <v>1.6635E-2</v>
      </c>
      <c r="I356" s="76">
        <v>6.6824999999999996E-2</v>
      </c>
      <c r="J356" s="76">
        <v>0.19989599999999999</v>
      </c>
      <c r="K356">
        <v>6.1831999999999998E-2</v>
      </c>
      <c r="L356">
        <f t="shared" si="10"/>
        <v>1.23664</v>
      </c>
      <c r="M356">
        <v>3.0543000000000001E-2</v>
      </c>
      <c r="N356">
        <f t="shared" si="11"/>
        <v>0.61085999999999996</v>
      </c>
    </row>
    <row r="357" spans="1:14" x14ac:dyDescent="0.3">
      <c r="A357" s="75">
        <v>445</v>
      </c>
      <c r="B357" s="76">
        <v>2.3424E-2</v>
      </c>
      <c r="C357" s="76">
        <v>3.0400000000000002E-3</v>
      </c>
      <c r="D357" s="76">
        <v>1.8904000000000001E-2</v>
      </c>
      <c r="E357">
        <v>1.9144000000000001E-2</v>
      </c>
      <c r="F357" s="76">
        <v>2.6738000000000001E-2</v>
      </c>
      <c r="G357" s="76">
        <v>3.9302999999999998E-2</v>
      </c>
      <c r="H357">
        <v>1.6957E-2</v>
      </c>
      <c r="I357" s="76">
        <v>6.8400000000000002E-2</v>
      </c>
      <c r="J357" s="76">
        <v>0.205484</v>
      </c>
      <c r="K357">
        <v>6.293E-2</v>
      </c>
      <c r="L357">
        <f t="shared" si="10"/>
        <v>1.2585999999999999</v>
      </c>
      <c r="M357">
        <v>3.1085000000000002E-2</v>
      </c>
      <c r="N357">
        <f t="shared" si="11"/>
        <v>0.62170000000000003</v>
      </c>
    </row>
    <row r="358" spans="1:14" x14ac:dyDescent="0.3">
      <c r="A358" s="75">
        <v>444</v>
      </c>
      <c r="B358" s="76">
        <v>2.3463999999999999E-2</v>
      </c>
      <c r="C358" s="76">
        <v>3.0639999999999999E-3</v>
      </c>
      <c r="D358" s="76">
        <v>1.8938E-2</v>
      </c>
      <c r="E358">
        <v>1.9151000000000001E-2</v>
      </c>
      <c r="F358" s="76">
        <v>2.6786999999999998E-2</v>
      </c>
      <c r="G358" s="76">
        <v>3.9309999999999998E-2</v>
      </c>
      <c r="H358">
        <v>1.7298999999999998E-2</v>
      </c>
      <c r="I358" s="76">
        <v>6.9948999999999997E-2</v>
      </c>
      <c r="J358" s="76">
        <v>0.21088599999999999</v>
      </c>
      <c r="K358">
        <v>6.4084000000000002E-2</v>
      </c>
      <c r="L358">
        <f t="shared" si="10"/>
        <v>1.2816800000000002</v>
      </c>
      <c r="M358">
        <v>3.1600999999999997E-2</v>
      </c>
      <c r="N358">
        <f t="shared" si="11"/>
        <v>0.63201999999999992</v>
      </c>
    </row>
    <row r="359" spans="1:14" x14ac:dyDescent="0.3">
      <c r="A359" s="75">
        <v>443</v>
      </c>
      <c r="B359" s="76">
        <v>2.3483E-2</v>
      </c>
      <c r="C359" s="76">
        <v>3.052E-3</v>
      </c>
      <c r="D359" s="76">
        <v>1.8946999999999999E-2</v>
      </c>
      <c r="E359">
        <v>1.9140999999999998E-2</v>
      </c>
      <c r="F359" s="76">
        <v>2.6804000000000001E-2</v>
      </c>
      <c r="G359" s="76">
        <v>3.9341000000000001E-2</v>
      </c>
      <c r="H359">
        <v>1.7617000000000001E-2</v>
      </c>
      <c r="I359" s="76">
        <v>7.1446999999999997E-2</v>
      </c>
      <c r="J359" s="76">
        <v>0.216055</v>
      </c>
      <c r="K359">
        <v>6.5206E-2</v>
      </c>
      <c r="L359">
        <f t="shared" si="10"/>
        <v>1.3041199999999999</v>
      </c>
      <c r="M359">
        <v>3.2105000000000002E-2</v>
      </c>
      <c r="N359">
        <f t="shared" si="11"/>
        <v>0.6421</v>
      </c>
    </row>
    <row r="360" spans="1:14" x14ac:dyDescent="0.3">
      <c r="A360" s="75">
        <v>442</v>
      </c>
      <c r="B360" s="76">
        <v>2.3512999999999999E-2</v>
      </c>
      <c r="C360" s="76">
        <v>3.094E-3</v>
      </c>
      <c r="D360" s="76">
        <v>1.8956000000000001E-2</v>
      </c>
      <c r="E360">
        <v>1.9123999999999999E-2</v>
      </c>
      <c r="F360" s="76">
        <v>2.6849000000000001E-2</v>
      </c>
      <c r="G360" s="76">
        <v>3.9425000000000002E-2</v>
      </c>
      <c r="H360">
        <v>1.8008E-2</v>
      </c>
      <c r="I360" s="76">
        <v>7.2994000000000003E-2</v>
      </c>
      <c r="J360" s="76">
        <v>0.22153600000000001</v>
      </c>
      <c r="K360">
        <v>6.6475999999999993E-2</v>
      </c>
      <c r="L360">
        <f t="shared" si="10"/>
        <v>1.3295199999999998</v>
      </c>
      <c r="M360">
        <v>3.2684999999999999E-2</v>
      </c>
      <c r="N360">
        <f t="shared" si="11"/>
        <v>0.65369999999999995</v>
      </c>
    </row>
    <row r="361" spans="1:14" x14ac:dyDescent="0.3">
      <c r="A361" s="75">
        <v>441</v>
      </c>
      <c r="B361" s="76">
        <v>2.3588000000000001E-2</v>
      </c>
      <c r="C361" s="76">
        <v>3.0730000000000002E-3</v>
      </c>
      <c r="D361" s="76">
        <v>1.8970000000000001E-2</v>
      </c>
      <c r="E361">
        <v>1.9130000000000001E-2</v>
      </c>
      <c r="F361" s="76">
        <v>2.6939999999999999E-2</v>
      </c>
      <c r="G361" s="76">
        <v>3.9484999999999999E-2</v>
      </c>
      <c r="H361">
        <v>1.8363000000000001E-2</v>
      </c>
      <c r="I361" s="76">
        <v>7.4549000000000004E-2</v>
      </c>
      <c r="J361" s="76">
        <v>0.22698499999999999</v>
      </c>
      <c r="K361">
        <v>6.7759E-2</v>
      </c>
      <c r="L361">
        <f t="shared" si="10"/>
        <v>1.3551800000000001</v>
      </c>
      <c r="M361">
        <v>3.3294999999999998E-2</v>
      </c>
      <c r="N361">
        <f t="shared" si="11"/>
        <v>0.66589999999999994</v>
      </c>
    </row>
    <row r="362" spans="1:14" x14ac:dyDescent="0.3">
      <c r="A362" s="75">
        <v>440</v>
      </c>
      <c r="B362" s="76">
        <v>2.3619000000000001E-2</v>
      </c>
      <c r="C362" s="76">
        <v>3.1589999999999999E-3</v>
      </c>
      <c r="D362" s="76">
        <v>1.9043000000000001E-2</v>
      </c>
      <c r="E362">
        <v>1.9175000000000001E-2</v>
      </c>
      <c r="F362" s="76">
        <v>2.7050000000000001E-2</v>
      </c>
      <c r="G362" s="76">
        <v>3.9581999999999999E-2</v>
      </c>
      <c r="H362">
        <v>1.8700000000000001E-2</v>
      </c>
      <c r="I362" s="76">
        <v>7.6117000000000004E-2</v>
      </c>
      <c r="J362" s="76">
        <v>0.232463</v>
      </c>
      <c r="K362">
        <v>6.9151000000000004E-2</v>
      </c>
      <c r="L362">
        <f t="shared" si="10"/>
        <v>1.3830200000000001</v>
      </c>
      <c r="M362">
        <v>3.4005000000000001E-2</v>
      </c>
      <c r="N362">
        <f t="shared" si="11"/>
        <v>0.68010000000000004</v>
      </c>
    </row>
    <row r="363" spans="1:14" x14ac:dyDescent="0.3">
      <c r="A363" s="75">
        <v>439</v>
      </c>
      <c r="B363" s="76">
        <v>2.3667000000000001E-2</v>
      </c>
      <c r="C363" s="76">
        <v>3.173E-3</v>
      </c>
      <c r="D363" s="76">
        <v>1.907E-2</v>
      </c>
      <c r="E363">
        <v>1.9243E-2</v>
      </c>
      <c r="F363" s="76">
        <v>2.7140999999999998E-2</v>
      </c>
      <c r="G363" s="76">
        <v>3.9642999999999998E-2</v>
      </c>
      <c r="H363">
        <v>1.9057999999999999E-2</v>
      </c>
      <c r="I363" s="76">
        <v>7.7699000000000004E-2</v>
      </c>
      <c r="J363" s="76">
        <v>0.23790800000000001</v>
      </c>
      <c r="K363">
        <v>7.0610999999999993E-2</v>
      </c>
      <c r="L363">
        <f t="shared" si="10"/>
        <v>1.4122199999999998</v>
      </c>
      <c r="M363">
        <v>3.4770000000000002E-2</v>
      </c>
      <c r="N363">
        <f t="shared" si="11"/>
        <v>0.69540000000000002</v>
      </c>
    </row>
    <row r="364" spans="1:14" x14ac:dyDescent="0.3">
      <c r="A364" s="75">
        <v>438</v>
      </c>
      <c r="B364" s="76">
        <v>2.3654000000000001E-2</v>
      </c>
      <c r="C364" s="76">
        <v>3.212E-3</v>
      </c>
      <c r="D364" s="76">
        <v>1.9105E-2</v>
      </c>
      <c r="E364">
        <v>1.9293000000000001E-2</v>
      </c>
      <c r="F364" s="76">
        <v>2.7220000000000001E-2</v>
      </c>
      <c r="G364" s="76">
        <v>3.9715E-2</v>
      </c>
      <c r="H364">
        <v>1.9424E-2</v>
      </c>
      <c r="I364" s="76">
        <v>7.9358999999999999E-2</v>
      </c>
      <c r="J364" s="76">
        <v>0.24377099999999999</v>
      </c>
      <c r="K364">
        <v>7.2274000000000005E-2</v>
      </c>
      <c r="L364">
        <f t="shared" si="10"/>
        <v>1.4454800000000001</v>
      </c>
      <c r="M364">
        <v>3.5673000000000003E-2</v>
      </c>
      <c r="N364">
        <f t="shared" si="11"/>
        <v>0.71346000000000009</v>
      </c>
    </row>
    <row r="365" spans="1:14" x14ac:dyDescent="0.3">
      <c r="A365" s="75">
        <v>437</v>
      </c>
      <c r="B365" s="76">
        <v>2.3666E-2</v>
      </c>
      <c r="C365" s="76">
        <v>3.248E-3</v>
      </c>
      <c r="D365" s="76">
        <v>1.9123999999999999E-2</v>
      </c>
      <c r="E365">
        <v>1.9282000000000001E-2</v>
      </c>
      <c r="F365" s="76">
        <v>2.7290999999999999E-2</v>
      </c>
      <c r="G365" s="76">
        <v>3.9785000000000001E-2</v>
      </c>
      <c r="H365">
        <v>1.9823E-2</v>
      </c>
      <c r="I365" s="76">
        <v>8.115E-2</v>
      </c>
      <c r="J365" s="76">
        <v>0.25000299999999998</v>
      </c>
      <c r="K365">
        <v>7.4185000000000001E-2</v>
      </c>
      <c r="L365">
        <f t="shared" si="10"/>
        <v>1.4837</v>
      </c>
      <c r="M365">
        <v>3.6693999999999997E-2</v>
      </c>
      <c r="N365">
        <f t="shared" si="11"/>
        <v>0.73387999999999998</v>
      </c>
    </row>
    <row r="366" spans="1:14" x14ac:dyDescent="0.3">
      <c r="A366" s="75">
        <v>436</v>
      </c>
      <c r="B366" s="76">
        <v>2.3689999999999999E-2</v>
      </c>
      <c r="C366" s="76">
        <v>3.2560000000000002E-3</v>
      </c>
      <c r="D366" s="76">
        <v>1.916E-2</v>
      </c>
      <c r="E366">
        <v>1.9304999999999999E-2</v>
      </c>
      <c r="F366" s="76">
        <v>2.7311999999999999E-2</v>
      </c>
      <c r="G366" s="76">
        <v>3.9863999999999997E-2</v>
      </c>
      <c r="H366">
        <v>2.0167999999999998E-2</v>
      </c>
      <c r="I366" s="76">
        <v>8.2966999999999999E-2</v>
      </c>
      <c r="J366" s="76">
        <v>0.25628499999999999</v>
      </c>
      <c r="K366">
        <v>7.6213000000000003E-2</v>
      </c>
      <c r="L366">
        <f t="shared" si="10"/>
        <v>1.5242599999999999</v>
      </c>
      <c r="M366">
        <v>3.7817999999999997E-2</v>
      </c>
      <c r="N366">
        <f t="shared" si="11"/>
        <v>0.75635999999999992</v>
      </c>
    </row>
    <row r="367" spans="1:14" x14ac:dyDescent="0.3">
      <c r="A367" s="75">
        <v>435</v>
      </c>
      <c r="B367" s="76">
        <v>2.3754999999999998E-2</v>
      </c>
      <c r="C367" s="76">
        <v>3.2980000000000002E-3</v>
      </c>
      <c r="D367" s="76">
        <v>1.9193000000000002E-2</v>
      </c>
      <c r="E367">
        <v>1.9318999999999999E-2</v>
      </c>
      <c r="F367" s="76">
        <v>2.7404000000000001E-2</v>
      </c>
      <c r="G367" s="76">
        <v>4.0002000000000003E-2</v>
      </c>
      <c r="H367">
        <v>2.0575E-2</v>
      </c>
      <c r="I367" s="76">
        <v>8.4770999999999999E-2</v>
      </c>
      <c r="J367" s="76">
        <v>0.26254</v>
      </c>
      <c r="K367">
        <v>7.8408000000000005E-2</v>
      </c>
      <c r="L367">
        <f t="shared" si="10"/>
        <v>1.5681600000000002</v>
      </c>
      <c r="M367">
        <v>3.9058000000000002E-2</v>
      </c>
      <c r="N367">
        <f t="shared" si="11"/>
        <v>0.78116000000000008</v>
      </c>
    </row>
    <row r="368" spans="1:14" x14ac:dyDescent="0.3">
      <c r="A368" s="75">
        <v>434</v>
      </c>
      <c r="B368" s="76">
        <v>2.3782000000000001E-2</v>
      </c>
      <c r="C368" s="76">
        <v>3.2699999999999999E-3</v>
      </c>
      <c r="D368" s="76">
        <v>1.9234999999999999E-2</v>
      </c>
      <c r="E368">
        <v>1.9335000000000001E-2</v>
      </c>
      <c r="F368" s="76">
        <v>2.7460999999999999E-2</v>
      </c>
      <c r="G368" s="76">
        <v>4.0097000000000001E-2</v>
      </c>
      <c r="H368">
        <v>2.0957E-2</v>
      </c>
      <c r="I368" s="76">
        <v>8.6576E-2</v>
      </c>
      <c r="J368" s="76">
        <v>0.26874700000000001</v>
      </c>
      <c r="K368">
        <v>8.0724000000000004E-2</v>
      </c>
      <c r="L368">
        <f t="shared" si="10"/>
        <v>1.6144800000000001</v>
      </c>
      <c r="M368">
        <v>4.0374E-2</v>
      </c>
      <c r="N368">
        <f t="shared" si="11"/>
        <v>0.80747999999999998</v>
      </c>
    </row>
    <row r="369" spans="1:14" x14ac:dyDescent="0.3">
      <c r="A369" s="75">
        <v>433</v>
      </c>
      <c r="B369" s="76">
        <v>2.3883000000000001E-2</v>
      </c>
      <c r="C369" s="76">
        <v>3.287E-3</v>
      </c>
      <c r="D369" s="76">
        <v>1.925E-2</v>
      </c>
      <c r="E369">
        <v>1.9347E-2</v>
      </c>
      <c r="F369" s="76">
        <v>2.75E-2</v>
      </c>
      <c r="G369" s="76">
        <v>4.0217999999999997E-2</v>
      </c>
      <c r="H369">
        <v>2.1347999999999999E-2</v>
      </c>
      <c r="I369" s="76">
        <v>8.8238999999999998E-2</v>
      </c>
      <c r="J369" s="76">
        <v>0.27467000000000003</v>
      </c>
      <c r="K369">
        <v>8.3070000000000005E-2</v>
      </c>
      <c r="L369">
        <f t="shared" si="10"/>
        <v>1.6614</v>
      </c>
      <c r="M369">
        <v>4.1787999999999999E-2</v>
      </c>
      <c r="N369">
        <f t="shared" si="11"/>
        <v>0.83575999999999995</v>
      </c>
    </row>
    <row r="370" spans="1:14" x14ac:dyDescent="0.3">
      <c r="A370" s="75">
        <v>432</v>
      </c>
      <c r="B370" s="76">
        <v>2.3917000000000001E-2</v>
      </c>
      <c r="C370" s="76">
        <v>3.264E-3</v>
      </c>
      <c r="D370" s="76">
        <v>1.9276999999999999E-2</v>
      </c>
      <c r="E370">
        <v>1.9349000000000002E-2</v>
      </c>
      <c r="F370" s="76">
        <v>2.7532999999999998E-2</v>
      </c>
      <c r="G370" s="76">
        <v>4.0287999999999997E-2</v>
      </c>
      <c r="H370">
        <v>2.1680000000000001E-2</v>
      </c>
      <c r="I370" s="76">
        <v>8.9855000000000004E-2</v>
      </c>
      <c r="J370" s="76">
        <v>0.28027200000000002</v>
      </c>
      <c r="K370">
        <v>8.5471000000000005E-2</v>
      </c>
      <c r="L370">
        <f t="shared" si="10"/>
        <v>1.7094200000000002</v>
      </c>
      <c r="M370">
        <v>4.3217999999999999E-2</v>
      </c>
      <c r="N370">
        <f t="shared" si="11"/>
        <v>0.86436000000000002</v>
      </c>
    </row>
    <row r="371" spans="1:14" x14ac:dyDescent="0.3">
      <c r="A371" s="75">
        <v>431</v>
      </c>
      <c r="B371" s="76">
        <v>2.3921000000000001E-2</v>
      </c>
      <c r="C371" s="76">
        <v>3.3029999999999999E-3</v>
      </c>
      <c r="D371" s="76">
        <v>1.9310000000000001E-2</v>
      </c>
      <c r="E371">
        <v>1.9383000000000001E-2</v>
      </c>
      <c r="F371" s="76">
        <v>2.7598000000000001E-2</v>
      </c>
      <c r="G371" s="76">
        <v>4.0422E-2</v>
      </c>
      <c r="H371">
        <v>2.2034999999999999E-2</v>
      </c>
      <c r="I371" s="76">
        <v>9.1380000000000003E-2</v>
      </c>
      <c r="J371" s="76">
        <v>0.28555000000000003</v>
      </c>
      <c r="K371">
        <v>8.7939000000000003E-2</v>
      </c>
      <c r="L371">
        <f t="shared" si="10"/>
        <v>1.75878</v>
      </c>
      <c r="M371">
        <v>4.4762999999999997E-2</v>
      </c>
      <c r="N371">
        <f t="shared" si="11"/>
        <v>0.89525999999999994</v>
      </c>
    </row>
    <row r="372" spans="1:14" x14ac:dyDescent="0.3">
      <c r="A372" s="75">
        <v>430</v>
      </c>
      <c r="B372" s="76">
        <v>2.3945999999999999E-2</v>
      </c>
      <c r="C372" s="76">
        <v>3.31E-3</v>
      </c>
      <c r="D372" s="76">
        <v>1.9337E-2</v>
      </c>
      <c r="E372">
        <v>1.9404999999999999E-2</v>
      </c>
      <c r="F372" s="76">
        <v>2.7678000000000001E-2</v>
      </c>
      <c r="G372" s="76">
        <v>4.0544999999999998E-2</v>
      </c>
      <c r="H372">
        <v>2.2349000000000001E-2</v>
      </c>
      <c r="I372" s="76">
        <v>9.2956999999999998E-2</v>
      </c>
      <c r="J372" s="76">
        <v>0.29098099999999999</v>
      </c>
      <c r="K372">
        <v>9.0652999999999997E-2</v>
      </c>
      <c r="L372">
        <f t="shared" si="10"/>
        <v>1.8130599999999999</v>
      </c>
      <c r="M372">
        <v>4.6467000000000001E-2</v>
      </c>
      <c r="N372">
        <f t="shared" si="11"/>
        <v>0.92934000000000005</v>
      </c>
    </row>
    <row r="373" spans="1:14" x14ac:dyDescent="0.3">
      <c r="A373" s="75">
        <v>429</v>
      </c>
      <c r="B373" s="76">
        <v>2.4007000000000001E-2</v>
      </c>
      <c r="C373" s="76">
        <v>3.359E-3</v>
      </c>
      <c r="D373" s="76">
        <v>1.9372E-2</v>
      </c>
      <c r="E373">
        <v>1.9463999999999999E-2</v>
      </c>
      <c r="F373" s="76">
        <v>2.7758000000000001E-2</v>
      </c>
      <c r="G373" s="76">
        <v>4.0737000000000002E-2</v>
      </c>
      <c r="H373">
        <v>2.2741999999999998E-2</v>
      </c>
      <c r="I373" s="76">
        <v>9.4546000000000005E-2</v>
      </c>
      <c r="J373" s="76">
        <v>0.296371</v>
      </c>
      <c r="K373">
        <v>9.3542E-2</v>
      </c>
      <c r="L373">
        <f t="shared" si="10"/>
        <v>1.8708400000000001</v>
      </c>
      <c r="M373">
        <v>4.8330999999999999E-2</v>
      </c>
      <c r="N373">
        <f t="shared" si="11"/>
        <v>0.96662000000000003</v>
      </c>
    </row>
    <row r="374" spans="1:14" x14ac:dyDescent="0.3">
      <c r="A374" s="75">
        <v>428</v>
      </c>
      <c r="B374" s="76">
        <v>2.4126000000000002E-2</v>
      </c>
      <c r="C374" s="76">
        <v>3.3990000000000001E-3</v>
      </c>
      <c r="D374" s="76">
        <v>1.9401000000000002E-2</v>
      </c>
      <c r="E374">
        <v>1.9515999999999999E-2</v>
      </c>
      <c r="F374" s="76">
        <v>2.7838999999999999E-2</v>
      </c>
      <c r="G374" s="76">
        <v>4.0873E-2</v>
      </c>
      <c r="H374">
        <v>2.3099000000000001E-2</v>
      </c>
      <c r="I374" s="76">
        <v>9.6128000000000005E-2</v>
      </c>
      <c r="J374" s="76">
        <v>0.30172100000000002</v>
      </c>
      <c r="K374">
        <v>9.6687999999999996E-2</v>
      </c>
      <c r="L374">
        <f t="shared" si="10"/>
        <v>1.9337599999999999</v>
      </c>
      <c r="M374">
        <v>5.0348999999999998E-2</v>
      </c>
      <c r="N374">
        <f t="shared" si="11"/>
        <v>1.00698</v>
      </c>
    </row>
    <row r="375" spans="1:14" x14ac:dyDescent="0.3">
      <c r="A375" s="75">
        <v>427</v>
      </c>
      <c r="B375" s="76">
        <v>2.4167000000000001E-2</v>
      </c>
      <c r="C375" s="76">
        <v>3.4199999999999999E-3</v>
      </c>
      <c r="D375" s="76">
        <v>1.9411999999999999E-2</v>
      </c>
      <c r="E375">
        <v>1.9543999999999999E-2</v>
      </c>
      <c r="F375" s="76">
        <v>2.7895E-2</v>
      </c>
      <c r="G375" s="76">
        <v>4.0988999999999998E-2</v>
      </c>
      <c r="H375">
        <v>2.3411000000000001E-2</v>
      </c>
      <c r="I375" s="76">
        <v>9.7664000000000001E-2</v>
      </c>
      <c r="J375" s="76">
        <v>0.30695299999999998</v>
      </c>
      <c r="K375">
        <v>0.100068</v>
      </c>
      <c r="L375">
        <f t="shared" si="10"/>
        <v>2.00136</v>
      </c>
      <c r="M375">
        <v>5.2491000000000003E-2</v>
      </c>
      <c r="N375">
        <f t="shared" si="11"/>
        <v>1.04982</v>
      </c>
    </row>
    <row r="376" spans="1:14" x14ac:dyDescent="0.3">
      <c r="A376" s="75">
        <v>426</v>
      </c>
      <c r="B376" s="76">
        <v>2.4195000000000001E-2</v>
      </c>
      <c r="C376" s="76">
        <v>3.5270000000000002E-3</v>
      </c>
      <c r="D376" s="76">
        <v>1.9518000000000001E-2</v>
      </c>
      <c r="E376">
        <v>1.9602000000000001E-2</v>
      </c>
      <c r="F376" s="76">
        <v>2.8055E-2</v>
      </c>
      <c r="G376" s="76">
        <v>4.1156999999999999E-2</v>
      </c>
      <c r="H376">
        <v>2.3764E-2</v>
      </c>
      <c r="I376" s="76">
        <v>9.9335999999999994E-2</v>
      </c>
      <c r="J376" s="76">
        <v>0.31249900000000003</v>
      </c>
      <c r="K376">
        <v>0.104004</v>
      </c>
      <c r="L376">
        <f t="shared" si="10"/>
        <v>2.0800800000000002</v>
      </c>
      <c r="M376">
        <v>5.4974000000000002E-2</v>
      </c>
      <c r="N376">
        <f t="shared" si="11"/>
        <v>1.09948</v>
      </c>
    </row>
    <row r="377" spans="1:14" x14ac:dyDescent="0.3">
      <c r="A377" s="75">
        <v>425</v>
      </c>
      <c r="B377" s="76">
        <v>2.4219999999999998E-2</v>
      </c>
      <c r="C377" s="76">
        <v>3.5820000000000001E-3</v>
      </c>
      <c r="D377" s="76">
        <v>1.9552E-2</v>
      </c>
      <c r="E377">
        <v>1.9643000000000001E-2</v>
      </c>
      <c r="F377" s="76">
        <v>2.8146000000000001E-2</v>
      </c>
      <c r="G377" s="76">
        <v>4.1355999999999997E-2</v>
      </c>
      <c r="H377">
        <v>2.4150000000000001E-2</v>
      </c>
      <c r="I377" s="76">
        <v>0.10104399999999999</v>
      </c>
      <c r="J377" s="76">
        <v>0.31826500000000002</v>
      </c>
      <c r="K377">
        <v>0.108413</v>
      </c>
      <c r="L377">
        <f t="shared" si="10"/>
        <v>2.1682600000000001</v>
      </c>
      <c r="M377">
        <v>5.7894000000000001E-2</v>
      </c>
      <c r="N377">
        <f t="shared" si="11"/>
        <v>1.15788</v>
      </c>
    </row>
    <row r="378" spans="1:14" x14ac:dyDescent="0.3">
      <c r="A378" s="75">
        <v>424</v>
      </c>
      <c r="B378" s="76">
        <v>2.4268000000000001E-2</v>
      </c>
      <c r="C378" s="76">
        <v>3.6129999999999999E-3</v>
      </c>
      <c r="D378" s="76">
        <v>1.958E-2</v>
      </c>
      <c r="E378">
        <v>1.9606999999999999E-2</v>
      </c>
      <c r="F378" s="76">
        <v>2.8208E-2</v>
      </c>
      <c r="G378" s="76">
        <v>4.1572999999999999E-2</v>
      </c>
      <c r="H378">
        <v>2.4503E-2</v>
      </c>
      <c r="I378" s="76">
        <v>0.102747</v>
      </c>
      <c r="J378" s="76">
        <v>0.32395600000000002</v>
      </c>
      <c r="K378">
        <v>0.113223</v>
      </c>
      <c r="L378">
        <f t="shared" si="10"/>
        <v>2.2644600000000001</v>
      </c>
      <c r="M378">
        <v>6.1012999999999998E-2</v>
      </c>
      <c r="N378">
        <f t="shared" si="11"/>
        <v>1.2202599999999999</v>
      </c>
    </row>
    <row r="379" spans="1:14" x14ac:dyDescent="0.3">
      <c r="A379" s="75">
        <v>423</v>
      </c>
      <c r="B379" s="76">
        <v>2.4315E-2</v>
      </c>
      <c r="C379" s="76">
        <v>3.6480000000000002E-3</v>
      </c>
      <c r="D379" s="76">
        <v>1.9626999999999999E-2</v>
      </c>
      <c r="E379">
        <v>1.9640999999999999E-2</v>
      </c>
      <c r="F379" s="76">
        <v>2.8292000000000001E-2</v>
      </c>
      <c r="G379" s="76">
        <v>4.1856999999999998E-2</v>
      </c>
      <c r="H379">
        <v>2.4879999999999999E-2</v>
      </c>
      <c r="I379" s="76">
        <v>0.10440099999999999</v>
      </c>
      <c r="J379" s="76">
        <v>0.329569</v>
      </c>
      <c r="K379">
        <v>0.118315</v>
      </c>
      <c r="L379">
        <f t="shared" si="10"/>
        <v>2.3662999999999998</v>
      </c>
      <c r="M379">
        <v>6.4405000000000004E-2</v>
      </c>
      <c r="N379">
        <f t="shared" si="11"/>
        <v>1.2881</v>
      </c>
    </row>
    <row r="380" spans="1:14" x14ac:dyDescent="0.3">
      <c r="A380" s="75">
        <v>422</v>
      </c>
      <c r="B380" s="76">
        <v>2.4367E-2</v>
      </c>
      <c r="C380" s="76">
        <v>3.7390000000000001E-3</v>
      </c>
      <c r="D380" s="76">
        <v>1.9710999999999999E-2</v>
      </c>
      <c r="E380">
        <v>1.9732E-2</v>
      </c>
      <c r="F380" s="76">
        <v>2.8393999999999999E-2</v>
      </c>
      <c r="G380" s="76">
        <v>4.2200000000000001E-2</v>
      </c>
      <c r="H380">
        <v>2.5301000000000001E-2</v>
      </c>
      <c r="I380" s="76">
        <v>0.106055</v>
      </c>
      <c r="J380" s="76">
        <v>0.335061</v>
      </c>
      <c r="K380">
        <v>0.12370200000000001</v>
      </c>
      <c r="L380">
        <f t="shared" si="10"/>
        <v>2.47404</v>
      </c>
      <c r="M380">
        <v>6.8052000000000001E-2</v>
      </c>
      <c r="N380">
        <f t="shared" si="11"/>
        <v>1.36104</v>
      </c>
    </row>
    <row r="381" spans="1:14" x14ac:dyDescent="0.3">
      <c r="A381" s="75">
        <v>421</v>
      </c>
      <c r="B381" s="76">
        <v>2.4475E-2</v>
      </c>
      <c r="C381" s="76">
        <v>3.7490000000000002E-3</v>
      </c>
      <c r="D381" s="76">
        <v>1.9807999999999999E-2</v>
      </c>
      <c r="E381">
        <v>1.9802E-2</v>
      </c>
      <c r="F381" s="76">
        <v>2.8487999999999999E-2</v>
      </c>
      <c r="G381" s="76">
        <v>4.2512000000000001E-2</v>
      </c>
      <c r="H381">
        <v>2.5621000000000001E-2</v>
      </c>
      <c r="I381" s="76">
        <v>0.107582</v>
      </c>
      <c r="J381" s="76">
        <v>0.34016800000000003</v>
      </c>
      <c r="K381">
        <v>0.12920000000000001</v>
      </c>
      <c r="L381">
        <f t="shared" si="10"/>
        <v>2.5840000000000001</v>
      </c>
      <c r="M381">
        <v>7.1854000000000001E-2</v>
      </c>
      <c r="N381">
        <f t="shared" si="11"/>
        <v>1.4370799999999999</v>
      </c>
    </row>
    <row r="382" spans="1:14" x14ac:dyDescent="0.3">
      <c r="A382" s="75">
        <v>420</v>
      </c>
      <c r="B382" s="76">
        <v>2.4521000000000001E-2</v>
      </c>
      <c r="C382" s="76">
        <v>3.728E-3</v>
      </c>
      <c r="D382" s="76">
        <v>1.9792000000000001E-2</v>
      </c>
      <c r="E382">
        <v>1.9809E-2</v>
      </c>
      <c r="F382" s="76">
        <v>2.8577000000000002E-2</v>
      </c>
      <c r="G382" s="76">
        <v>4.2770000000000002E-2</v>
      </c>
      <c r="H382">
        <v>2.5905000000000001E-2</v>
      </c>
      <c r="I382" s="76">
        <v>0.10895299999999999</v>
      </c>
      <c r="J382" s="76">
        <v>0.34490500000000002</v>
      </c>
      <c r="K382">
        <v>0.134853</v>
      </c>
      <c r="L382">
        <f t="shared" si="10"/>
        <v>2.69706</v>
      </c>
      <c r="M382">
        <v>7.5738E-2</v>
      </c>
      <c r="N382">
        <f t="shared" si="11"/>
        <v>1.5147599999999999</v>
      </c>
    </row>
    <row r="383" spans="1:14" x14ac:dyDescent="0.3">
      <c r="A383" s="75">
        <v>419</v>
      </c>
      <c r="B383" s="76">
        <v>2.4551E-2</v>
      </c>
      <c r="C383" s="76">
        <v>3.738E-3</v>
      </c>
      <c r="D383" s="76">
        <v>1.9862999999999999E-2</v>
      </c>
      <c r="E383">
        <v>1.9845000000000002E-2</v>
      </c>
      <c r="F383" s="76">
        <v>2.8681999999999999E-2</v>
      </c>
      <c r="G383" s="76">
        <v>4.3056999999999998E-2</v>
      </c>
      <c r="H383">
        <v>2.6154E-2</v>
      </c>
      <c r="I383" s="76">
        <v>0.110253</v>
      </c>
      <c r="J383" s="76">
        <v>0.34922399999999998</v>
      </c>
      <c r="K383">
        <v>0.14052400000000001</v>
      </c>
      <c r="L383">
        <f t="shared" si="10"/>
        <v>2.8104800000000001</v>
      </c>
      <c r="M383">
        <v>7.9630000000000006E-2</v>
      </c>
      <c r="N383">
        <f t="shared" si="11"/>
        <v>1.5926</v>
      </c>
    </row>
    <row r="384" spans="1:14" x14ac:dyDescent="0.3">
      <c r="A384" s="75">
        <v>418</v>
      </c>
      <c r="B384" s="76">
        <v>2.4563999999999999E-2</v>
      </c>
      <c r="C384" s="76">
        <v>3.7810000000000001E-3</v>
      </c>
      <c r="D384" s="76">
        <v>1.9918000000000002E-2</v>
      </c>
      <c r="E384">
        <v>1.9894999999999999E-2</v>
      </c>
      <c r="F384" s="76">
        <v>2.8854000000000001E-2</v>
      </c>
      <c r="G384" s="76">
        <v>4.3400000000000001E-2</v>
      </c>
      <c r="H384">
        <v>2.6488000000000001E-2</v>
      </c>
      <c r="I384" s="76">
        <v>0.111612</v>
      </c>
      <c r="J384" s="76">
        <v>0.35373599999999999</v>
      </c>
      <c r="K384">
        <v>0.14683099999999999</v>
      </c>
      <c r="L384">
        <f t="shared" si="10"/>
        <v>2.9366199999999996</v>
      </c>
      <c r="M384">
        <v>8.3939E-2</v>
      </c>
      <c r="N384">
        <f t="shared" si="11"/>
        <v>1.6787799999999999</v>
      </c>
    </row>
    <row r="385" spans="1:14" x14ac:dyDescent="0.3">
      <c r="A385" s="75">
        <v>417</v>
      </c>
      <c r="B385" s="76">
        <v>2.4636000000000002E-2</v>
      </c>
      <c r="C385" s="76">
        <v>3.7959999999999999E-3</v>
      </c>
      <c r="D385" s="76">
        <v>1.9984999999999999E-2</v>
      </c>
      <c r="E385">
        <v>1.9984999999999999E-2</v>
      </c>
      <c r="F385" s="76">
        <v>2.8978E-2</v>
      </c>
      <c r="G385" s="76">
        <v>4.3811000000000003E-2</v>
      </c>
      <c r="H385">
        <v>2.6747E-2</v>
      </c>
      <c r="I385" s="76">
        <v>0.11287</v>
      </c>
      <c r="J385" s="76">
        <v>0.358041</v>
      </c>
      <c r="K385">
        <v>0.153366</v>
      </c>
      <c r="L385">
        <f t="shared" si="10"/>
        <v>3.06732</v>
      </c>
      <c r="M385">
        <v>8.8480000000000003E-2</v>
      </c>
      <c r="N385">
        <f t="shared" si="11"/>
        <v>1.7696000000000001</v>
      </c>
    </row>
    <row r="386" spans="1:14" x14ac:dyDescent="0.3">
      <c r="A386" s="75">
        <v>416</v>
      </c>
      <c r="B386" s="76">
        <v>2.4645E-2</v>
      </c>
      <c r="C386" s="76">
        <v>3.7369999999999999E-3</v>
      </c>
      <c r="D386" s="76">
        <v>1.9970000000000002E-2</v>
      </c>
      <c r="E386">
        <v>2.0022000000000002E-2</v>
      </c>
      <c r="F386" s="76">
        <v>2.9148E-2</v>
      </c>
      <c r="G386" s="76">
        <v>4.4158999999999997E-2</v>
      </c>
      <c r="H386">
        <v>2.7054999999999999E-2</v>
      </c>
      <c r="I386" s="76">
        <v>0.11409</v>
      </c>
      <c r="J386" s="76">
        <v>0.362238</v>
      </c>
      <c r="K386">
        <v>0.16045899999999999</v>
      </c>
      <c r="L386">
        <f t="shared" si="10"/>
        <v>3.2091799999999999</v>
      </c>
      <c r="M386">
        <v>9.3465000000000006E-2</v>
      </c>
      <c r="N386">
        <f t="shared" si="11"/>
        <v>1.8693000000000002</v>
      </c>
    </row>
    <row r="387" spans="1:14" x14ac:dyDescent="0.3">
      <c r="A387" s="75">
        <v>415</v>
      </c>
      <c r="B387" s="76">
        <v>2.4716999999999999E-2</v>
      </c>
      <c r="C387" s="76">
        <v>3.702E-3</v>
      </c>
      <c r="D387" s="76">
        <v>1.9987000000000001E-2</v>
      </c>
      <c r="E387">
        <v>2.0079E-2</v>
      </c>
      <c r="F387" s="76">
        <v>2.9323999999999999E-2</v>
      </c>
      <c r="G387" s="76">
        <v>4.4525000000000002E-2</v>
      </c>
      <c r="H387">
        <v>2.7328000000000002E-2</v>
      </c>
      <c r="I387" s="76">
        <v>0.115305</v>
      </c>
      <c r="J387" s="76">
        <v>0.36619699999999999</v>
      </c>
      <c r="K387">
        <v>0.167736</v>
      </c>
      <c r="L387">
        <f t="shared" ref="L387:L450" si="12">K387*20</f>
        <v>3.3547199999999999</v>
      </c>
      <c r="M387">
        <v>9.8639000000000004E-2</v>
      </c>
      <c r="N387">
        <f t="shared" ref="N387:N450" si="13">M387*20</f>
        <v>1.9727800000000002</v>
      </c>
    </row>
    <row r="388" spans="1:14" x14ac:dyDescent="0.3">
      <c r="A388" s="75">
        <v>414</v>
      </c>
      <c r="B388" s="76">
        <v>2.47E-2</v>
      </c>
      <c r="C388" s="76">
        <v>3.8649999999999999E-3</v>
      </c>
      <c r="D388" s="76">
        <v>2.0042999999999998E-2</v>
      </c>
      <c r="E388">
        <v>2.0205999999999998E-2</v>
      </c>
      <c r="F388" s="76">
        <v>2.9623E-2</v>
      </c>
      <c r="G388" s="76">
        <v>4.4962000000000002E-2</v>
      </c>
      <c r="H388">
        <v>2.7698E-2</v>
      </c>
      <c r="I388" s="76">
        <v>0.116647</v>
      </c>
      <c r="J388" s="76">
        <v>0.37020900000000001</v>
      </c>
      <c r="K388">
        <v>0.17608099999999999</v>
      </c>
      <c r="L388">
        <f t="shared" si="12"/>
        <v>3.5216199999999995</v>
      </c>
      <c r="M388">
        <v>0.10447099999999999</v>
      </c>
      <c r="N388">
        <f t="shared" si="13"/>
        <v>2.0894200000000001</v>
      </c>
    </row>
    <row r="389" spans="1:14" x14ac:dyDescent="0.3">
      <c r="A389" s="75">
        <v>413</v>
      </c>
      <c r="B389" s="76">
        <v>2.4856E-2</v>
      </c>
      <c r="C389" s="76">
        <v>3.9500000000000004E-3</v>
      </c>
      <c r="D389" s="76">
        <v>2.0150999999999999E-2</v>
      </c>
      <c r="E389">
        <v>2.0386000000000001E-2</v>
      </c>
      <c r="F389" s="76">
        <v>2.9845E-2</v>
      </c>
      <c r="G389" s="76">
        <v>4.5405000000000001E-2</v>
      </c>
      <c r="H389">
        <v>2.8167999999999999E-2</v>
      </c>
      <c r="I389" s="76">
        <v>0.11790200000000001</v>
      </c>
      <c r="J389" s="76">
        <v>0.37445800000000001</v>
      </c>
      <c r="K389">
        <v>0.18559400000000001</v>
      </c>
      <c r="L389">
        <f t="shared" si="12"/>
        <v>3.7118800000000003</v>
      </c>
      <c r="M389">
        <v>0.111181</v>
      </c>
      <c r="N389">
        <f t="shared" si="13"/>
        <v>2.2236199999999999</v>
      </c>
    </row>
    <row r="390" spans="1:14" x14ac:dyDescent="0.3">
      <c r="A390" s="75">
        <v>412</v>
      </c>
      <c r="B390" s="76">
        <v>2.4989000000000001E-2</v>
      </c>
      <c r="C390" s="76">
        <v>4.0150000000000003E-3</v>
      </c>
      <c r="D390" s="76">
        <v>2.0187E-2</v>
      </c>
      <c r="E390">
        <v>2.0393999999999999E-2</v>
      </c>
      <c r="F390" s="76">
        <v>3.0041999999999999E-2</v>
      </c>
      <c r="G390" s="76">
        <v>4.5768000000000003E-2</v>
      </c>
      <c r="H390">
        <v>2.8402E-2</v>
      </c>
      <c r="I390" s="76">
        <v>0.11908100000000001</v>
      </c>
      <c r="J390" s="76">
        <v>0.378442</v>
      </c>
      <c r="K390">
        <v>0.19594500000000001</v>
      </c>
      <c r="L390">
        <f t="shared" si="12"/>
        <v>3.9189000000000003</v>
      </c>
      <c r="M390">
        <v>0.118296</v>
      </c>
      <c r="N390">
        <f t="shared" si="13"/>
        <v>2.36592</v>
      </c>
    </row>
    <row r="391" spans="1:14" x14ac:dyDescent="0.3">
      <c r="A391" s="75">
        <v>411</v>
      </c>
      <c r="B391" s="76">
        <v>2.5056999999999999E-2</v>
      </c>
      <c r="C391" s="76">
        <v>4.1780000000000003E-3</v>
      </c>
      <c r="D391" s="76">
        <v>2.0392E-2</v>
      </c>
      <c r="E391">
        <v>2.0521000000000001E-2</v>
      </c>
      <c r="F391" s="76">
        <v>3.0296E-2</v>
      </c>
      <c r="G391" s="76">
        <v>4.6377000000000002E-2</v>
      </c>
      <c r="H391">
        <v>2.8674999999999999E-2</v>
      </c>
      <c r="I391" s="76">
        <v>0.12033199999999999</v>
      </c>
      <c r="J391" s="76">
        <v>0.38248300000000002</v>
      </c>
      <c r="K391">
        <v>0.20663500000000001</v>
      </c>
      <c r="L391">
        <f t="shared" si="12"/>
        <v>4.1326999999999998</v>
      </c>
      <c r="M391">
        <v>0.12564700000000001</v>
      </c>
      <c r="N391">
        <f t="shared" si="13"/>
        <v>2.5129400000000004</v>
      </c>
    </row>
    <row r="392" spans="1:14" x14ac:dyDescent="0.3">
      <c r="A392" s="75">
        <v>410</v>
      </c>
      <c r="B392" s="76">
        <v>2.5094000000000002E-2</v>
      </c>
      <c r="C392" s="76">
        <v>4.274E-3</v>
      </c>
      <c r="D392" s="76">
        <v>2.0538000000000001E-2</v>
      </c>
      <c r="E392">
        <v>2.0601999999999999E-2</v>
      </c>
      <c r="F392" s="76">
        <v>3.0433999999999999E-2</v>
      </c>
      <c r="G392" s="76">
        <v>4.7076E-2</v>
      </c>
      <c r="H392">
        <v>2.8930999999999998E-2</v>
      </c>
      <c r="I392" s="76">
        <v>0.121451</v>
      </c>
      <c r="J392" s="76">
        <v>0.38626500000000002</v>
      </c>
      <c r="K392">
        <v>0.21768799999999999</v>
      </c>
      <c r="L392">
        <f t="shared" si="12"/>
        <v>4.3537599999999994</v>
      </c>
      <c r="M392">
        <v>0.13340399999999999</v>
      </c>
      <c r="N392">
        <f t="shared" si="13"/>
        <v>2.6680799999999998</v>
      </c>
    </row>
    <row r="393" spans="1:14" x14ac:dyDescent="0.3">
      <c r="A393" s="75">
        <v>409</v>
      </c>
      <c r="B393" s="76">
        <v>2.5198999999999999E-2</v>
      </c>
      <c r="C393" s="76">
        <v>4.2389999999999997E-3</v>
      </c>
      <c r="D393" s="76">
        <v>2.0555E-2</v>
      </c>
      <c r="E393">
        <v>2.0691999999999999E-2</v>
      </c>
      <c r="F393" s="76">
        <v>3.0491999999999998E-2</v>
      </c>
      <c r="G393" s="76">
        <v>4.7667000000000001E-2</v>
      </c>
      <c r="H393">
        <v>2.9162E-2</v>
      </c>
      <c r="I393" s="76">
        <v>0.12242</v>
      </c>
      <c r="J393" s="76">
        <v>0.38967800000000002</v>
      </c>
      <c r="K393">
        <v>0.22875100000000001</v>
      </c>
      <c r="L393">
        <f t="shared" si="12"/>
        <v>4.5750200000000003</v>
      </c>
      <c r="M393">
        <v>0.14129800000000001</v>
      </c>
      <c r="N393">
        <f t="shared" si="13"/>
        <v>2.8259600000000002</v>
      </c>
    </row>
    <row r="394" spans="1:14" x14ac:dyDescent="0.3">
      <c r="A394" s="75">
        <v>408</v>
      </c>
      <c r="B394" s="76">
        <v>2.5252E-2</v>
      </c>
      <c r="C394" s="76">
        <v>4.1339999999999997E-3</v>
      </c>
      <c r="D394" s="76">
        <v>2.0527E-2</v>
      </c>
      <c r="E394">
        <v>2.0670000000000001E-2</v>
      </c>
      <c r="F394" s="76">
        <v>3.0612E-2</v>
      </c>
      <c r="G394" s="76">
        <v>4.8198999999999999E-2</v>
      </c>
      <c r="H394">
        <v>2.9359E-2</v>
      </c>
      <c r="I394" s="76">
        <v>0.123395</v>
      </c>
      <c r="J394" s="76">
        <v>0.392733</v>
      </c>
      <c r="K394">
        <v>0.24009800000000001</v>
      </c>
      <c r="L394">
        <f t="shared" si="12"/>
        <v>4.8019600000000002</v>
      </c>
      <c r="M394">
        <v>0.149391</v>
      </c>
      <c r="N394">
        <f t="shared" si="13"/>
        <v>2.9878200000000001</v>
      </c>
    </row>
    <row r="395" spans="1:14" x14ac:dyDescent="0.3">
      <c r="A395" s="75">
        <v>407</v>
      </c>
      <c r="B395" s="76">
        <v>2.5249000000000001E-2</v>
      </c>
      <c r="C395" s="76">
        <v>4.1489999999999999E-3</v>
      </c>
      <c r="D395" s="76">
        <v>2.0531000000000001E-2</v>
      </c>
      <c r="E395">
        <v>2.0642000000000001E-2</v>
      </c>
      <c r="F395" s="76">
        <v>3.0762999999999999E-2</v>
      </c>
      <c r="G395" s="76">
        <v>4.8766999999999998E-2</v>
      </c>
      <c r="H395">
        <v>2.9534999999999999E-2</v>
      </c>
      <c r="I395" s="76">
        <v>0.124307</v>
      </c>
      <c r="J395" s="76">
        <v>0.39533200000000002</v>
      </c>
      <c r="K395">
        <v>0.25119799999999998</v>
      </c>
      <c r="L395">
        <f t="shared" si="12"/>
        <v>5.0239599999999998</v>
      </c>
      <c r="M395">
        <v>0.157191</v>
      </c>
      <c r="N395">
        <f t="shared" si="13"/>
        <v>3.1438199999999998</v>
      </c>
    </row>
    <row r="396" spans="1:14" x14ac:dyDescent="0.3">
      <c r="A396" s="75">
        <v>406</v>
      </c>
      <c r="B396" s="76">
        <v>2.5262E-2</v>
      </c>
      <c r="C396" s="76">
        <v>4.2079999999999999E-3</v>
      </c>
      <c r="D396" s="76">
        <v>2.0604999999999998E-2</v>
      </c>
      <c r="E396">
        <v>2.0719999999999999E-2</v>
      </c>
      <c r="F396" s="76">
        <v>3.0991999999999999E-2</v>
      </c>
      <c r="G396" s="76">
        <v>4.9456E-2</v>
      </c>
      <c r="H396">
        <v>2.9741E-2</v>
      </c>
      <c r="I396" s="76">
        <v>0.12522</v>
      </c>
      <c r="J396" s="76">
        <v>0.39800099999999999</v>
      </c>
      <c r="K396">
        <v>0.263206</v>
      </c>
      <c r="L396">
        <f t="shared" si="12"/>
        <v>5.2641200000000001</v>
      </c>
      <c r="M396">
        <v>0.16571</v>
      </c>
      <c r="N396">
        <f t="shared" si="13"/>
        <v>3.3142</v>
      </c>
    </row>
    <row r="397" spans="1:14" x14ac:dyDescent="0.3">
      <c r="A397" s="75">
        <v>405</v>
      </c>
      <c r="B397" s="76">
        <v>2.5335E-2</v>
      </c>
      <c r="C397" s="76">
        <v>4.2119999999999996E-3</v>
      </c>
      <c r="D397" s="76">
        <v>2.0655E-2</v>
      </c>
      <c r="E397">
        <v>2.0799999999999999E-2</v>
      </c>
      <c r="F397" s="76">
        <v>3.1189000000000001E-2</v>
      </c>
      <c r="G397" s="76">
        <v>5.0063000000000003E-2</v>
      </c>
      <c r="H397">
        <v>2.9973E-2</v>
      </c>
      <c r="I397" s="76">
        <v>0.12601100000000001</v>
      </c>
      <c r="J397" s="76">
        <v>0.400613</v>
      </c>
      <c r="K397">
        <v>0.27578200000000003</v>
      </c>
      <c r="L397">
        <f t="shared" si="12"/>
        <v>5.5156400000000003</v>
      </c>
      <c r="M397">
        <v>0.17449000000000001</v>
      </c>
      <c r="N397">
        <f t="shared" si="13"/>
        <v>3.4898000000000002</v>
      </c>
    </row>
    <row r="398" spans="1:14" x14ac:dyDescent="0.3">
      <c r="A398" s="75">
        <v>404</v>
      </c>
      <c r="B398" s="76">
        <v>2.5422E-2</v>
      </c>
      <c r="C398" s="76">
        <v>4.2269999999999999E-3</v>
      </c>
      <c r="D398" s="76">
        <v>2.0698000000000001E-2</v>
      </c>
      <c r="E398">
        <v>2.0962999999999999E-2</v>
      </c>
      <c r="F398" s="76">
        <v>3.1503000000000003E-2</v>
      </c>
      <c r="G398" s="76">
        <v>5.0701000000000003E-2</v>
      </c>
      <c r="H398">
        <v>3.0216E-2</v>
      </c>
      <c r="I398" s="76">
        <v>0.126831</v>
      </c>
      <c r="J398" s="76">
        <v>0.40305299999999999</v>
      </c>
      <c r="K398">
        <v>0.28901399999999999</v>
      </c>
      <c r="L398">
        <f t="shared" si="12"/>
        <v>5.7802799999999994</v>
      </c>
      <c r="M398">
        <v>0.18385699999999999</v>
      </c>
      <c r="N398">
        <f t="shared" si="13"/>
        <v>3.6771399999999996</v>
      </c>
    </row>
    <row r="399" spans="1:14" x14ac:dyDescent="0.3">
      <c r="A399" s="75">
        <v>403</v>
      </c>
      <c r="B399" s="76">
        <v>2.5378999999999999E-2</v>
      </c>
      <c r="C399" s="76">
        <v>4.2259999999999997E-3</v>
      </c>
      <c r="D399" s="76">
        <v>2.0768999999999999E-2</v>
      </c>
      <c r="E399">
        <v>2.1031000000000001E-2</v>
      </c>
      <c r="F399" s="76">
        <v>3.1773999999999997E-2</v>
      </c>
      <c r="G399" s="76">
        <v>5.1358000000000001E-2</v>
      </c>
      <c r="H399">
        <v>3.0336999999999999E-2</v>
      </c>
      <c r="I399" s="76">
        <v>0.12759100000000001</v>
      </c>
      <c r="J399" s="76">
        <v>0.40526699999999999</v>
      </c>
      <c r="K399">
        <v>0.302421</v>
      </c>
      <c r="L399">
        <f t="shared" si="12"/>
        <v>6.0484200000000001</v>
      </c>
      <c r="M399">
        <v>0.19312299999999999</v>
      </c>
      <c r="N399">
        <f t="shared" si="13"/>
        <v>3.8624599999999996</v>
      </c>
    </row>
    <row r="400" spans="1:14" x14ac:dyDescent="0.3">
      <c r="A400" s="75">
        <v>402</v>
      </c>
      <c r="B400" s="76">
        <v>2.5368999999999999E-2</v>
      </c>
      <c r="C400" s="76">
        <v>4.2589999999999998E-3</v>
      </c>
      <c r="D400" s="76">
        <v>2.0777E-2</v>
      </c>
      <c r="E400">
        <v>2.1166000000000001E-2</v>
      </c>
      <c r="F400" s="76">
        <v>3.2025999999999999E-2</v>
      </c>
      <c r="G400" s="76">
        <v>5.2158999999999997E-2</v>
      </c>
      <c r="H400">
        <v>3.0477000000000001E-2</v>
      </c>
      <c r="I400" s="76">
        <v>0.12820100000000001</v>
      </c>
      <c r="J400" s="76">
        <v>0.40734100000000001</v>
      </c>
      <c r="K400">
        <v>0.31690600000000002</v>
      </c>
      <c r="L400">
        <f t="shared" si="12"/>
        <v>6.33812</v>
      </c>
      <c r="M400">
        <v>0.20354900000000001</v>
      </c>
      <c r="N400">
        <f t="shared" si="13"/>
        <v>4.0709800000000005</v>
      </c>
    </row>
    <row r="401" spans="1:14" x14ac:dyDescent="0.3">
      <c r="A401" s="75">
        <v>401</v>
      </c>
      <c r="B401" s="76">
        <v>2.5541000000000001E-2</v>
      </c>
      <c r="C401" s="76">
        <v>4.1840000000000002E-3</v>
      </c>
      <c r="D401" s="76">
        <v>2.0670000000000001E-2</v>
      </c>
      <c r="E401">
        <v>2.1118000000000001E-2</v>
      </c>
      <c r="F401" s="76">
        <v>3.2223000000000002E-2</v>
      </c>
      <c r="G401" s="76">
        <v>5.2804999999999998E-2</v>
      </c>
      <c r="H401">
        <v>3.0637000000000001E-2</v>
      </c>
      <c r="I401" s="76">
        <v>0.128751</v>
      </c>
      <c r="J401" s="76">
        <v>0.409219</v>
      </c>
      <c r="K401">
        <v>0.33307500000000001</v>
      </c>
      <c r="L401">
        <f t="shared" si="12"/>
        <v>6.6615000000000002</v>
      </c>
      <c r="M401">
        <v>0.21532999999999999</v>
      </c>
      <c r="N401">
        <f t="shared" si="13"/>
        <v>4.3065999999999995</v>
      </c>
    </row>
    <row r="402" spans="1:14" x14ac:dyDescent="0.3">
      <c r="A402" s="75">
        <v>400</v>
      </c>
      <c r="B402" s="76">
        <v>2.5581E-2</v>
      </c>
      <c r="C402" s="76">
        <v>4.2440000000000004E-3</v>
      </c>
      <c r="D402" s="76">
        <v>2.0575E-2</v>
      </c>
      <c r="E402">
        <v>2.1094999999999999E-2</v>
      </c>
      <c r="F402" s="76">
        <v>3.2523000000000003E-2</v>
      </c>
      <c r="G402" s="76">
        <v>5.3593000000000002E-2</v>
      </c>
      <c r="H402">
        <v>3.0679999999999999E-2</v>
      </c>
      <c r="I402" s="76">
        <v>0.12935099999999999</v>
      </c>
      <c r="J402" s="76">
        <v>0.41077399999999997</v>
      </c>
      <c r="K402">
        <v>0.350047</v>
      </c>
      <c r="L402">
        <f t="shared" si="12"/>
        <v>7.0009399999999999</v>
      </c>
      <c r="M402">
        <v>0.227601</v>
      </c>
      <c r="N402">
        <f t="shared" si="13"/>
        <v>4.5520199999999997</v>
      </c>
    </row>
    <row r="403" spans="1:14" x14ac:dyDescent="0.3">
      <c r="A403" s="75">
        <v>399</v>
      </c>
      <c r="B403" s="76">
        <v>2.5558000000000001E-2</v>
      </c>
      <c r="C403" s="76">
        <v>4.3160000000000004E-3</v>
      </c>
      <c r="D403" s="76">
        <v>2.0715999999999998E-2</v>
      </c>
      <c r="E403">
        <v>2.1233999999999999E-2</v>
      </c>
      <c r="F403" s="76">
        <v>3.2878999999999999E-2</v>
      </c>
      <c r="G403" s="76">
        <v>5.466E-2</v>
      </c>
      <c r="H403">
        <v>3.0834E-2</v>
      </c>
      <c r="I403" s="76">
        <v>0.129965</v>
      </c>
      <c r="J403" s="76">
        <v>0.41238799999999998</v>
      </c>
      <c r="K403">
        <v>0.36747200000000002</v>
      </c>
      <c r="L403">
        <f t="shared" si="12"/>
        <v>7.3494400000000004</v>
      </c>
      <c r="M403">
        <v>0.23988799999999999</v>
      </c>
      <c r="N403">
        <f t="shared" si="13"/>
        <v>4.7977600000000002</v>
      </c>
    </row>
    <row r="404" spans="1:14" x14ac:dyDescent="0.3">
      <c r="A404" s="75">
        <v>398</v>
      </c>
      <c r="B404" s="76">
        <v>2.5773000000000001E-2</v>
      </c>
      <c r="C404" s="76">
        <v>4.5120000000000004E-3</v>
      </c>
      <c r="D404" s="76">
        <v>2.0899999999999998E-2</v>
      </c>
      <c r="E404">
        <v>2.1482000000000001E-2</v>
      </c>
      <c r="F404" s="76">
        <v>3.3145000000000001E-2</v>
      </c>
      <c r="G404" s="76">
        <v>5.5839E-2</v>
      </c>
      <c r="H404">
        <v>3.1125E-2</v>
      </c>
      <c r="I404" s="76">
        <v>0.13047500000000001</v>
      </c>
      <c r="J404" s="76">
        <v>0.41372900000000001</v>
      </c>
      <c r="K404">
        <v>0.38523099999999999</v>
      </c>
      <c r="L404">
        <f t="shared" si="12"/>
        <v>7.7046200000000002</v>
      </c>
      <c r="M404">
        <v>0.25242700000000001</v>
      </c>
      <c r="N404">
        <f t="shared" si="13"/>
        <v>5.04854</v>
      </c>
    </row>
    <row r="405" spans="1:14" x14ac:dyDescent="0.3">
      <c r="A405" s="75">
        <v>397</v>
      </c>
      <c r="B405" s="76">
        <v>2.5933999999999999E-2</v>
      </c>
      <c r="C405" s="76">
        <v>4.4840000000000001E-3</v>
      </c>
      <c r="D405" s="76">
        <v>2.0968000000000001E-2</v>
      </c>
      <c r="E405">
        <v>2.1613E-2</v>
      </c>
      <c r="F405" s="76">
        <v>3.3395000000000001E-2</v>
      </c>
      <c r="G405" s="76">
        <v>5.6710999999999998E-2</v>
      </c>
      <c r="H405">
        <v>3.1268999999999998E-2</v>
      </c>
      <c r="I405" s="76">
        <v>0.13084499999999999</v>
      </c>
      <c r="J405" s="76">
        <v>0.41480800000000001</v>
      </c>
      <c r="K405">
        <v>0.40282400000000002</v>
      </c>
      <c r="L405">
        <f t="shared" si="12"/>
        <v>8.0564800000000005</v>
      </c>
      <c r="M405">
        <v>0.265046</v>
      </c>
      <c r="N405">
        <f t="shared" si="13"/>
        <v>5.3009199999999996</v>
      </c>
    </row>
    <row r="406" spans="1:14" x14ac:dyDescent="0.3">
      <c r="A406" s="75">
        <v>396</v>
      </c>
      <c r="B406" s="76">
        <v>2.6100999999999999E-2</v>
      </c>
      <c r="C406" s="76">
        <v>4.5040000000000002E-3</v>
      </c>
      <c r="D406" s="76">
        <v>2.1107000000000001E-2</v>
      </c>
      <c r="E406">
        <v>2.1718999999999999E-2</v>
      </c>
      <c r="F406" s="76">
        <v>3.3660000000000002E-2</v>
      </c>
      <c r="G406" s="76">
        <v>5.7519000000000001E-2</v>
      </c>
      <c r="H406">
        <v>3.1377000000000002E-2</v>
      </c>
      <c r="I406" s="76">
        <v>0.13114500000000001</v>
      </c>
      <c r="J406" s="76">
        <v>0.41562100000000002</v>
      </c>
      <c r="K406">
        <v>0.42028100000000002</v>
      </c>
      <c r="L406">
        <f t="shared" si="12"/>
        <v>8.4056200000000008</v>
      </c>
      <c r="M406">
        <v>0.277422</v>
      </c>
      <c r="N406">
        <f t="shared" si="13"/>
        <v>5.5484400000000003</v>
      </c>
    </row>
    <row r="407" spans="1:14" x14ac:dyDescent="0.3">
      <c r="A407" s="75">
        <v>395</v>
      </c>
      <c r="B407" s="76">
        <v>2.6195E-2</v>
      </c>
      <c r="C407" s="76">
        <v>4.5729999999999998E-3</v>
      </c>
      <c r="D407" s="76">
        <v>2.1186E-2</v>
      </c>
      <c r="E407">
        <v>2.1815999999999999E-2</v>
      </c>
      <c r="F407" s="76">
        <v>3.3939999999999998E-2</v>
      </c>
      <c r="G407" s="76">
        <v>5.8300999999999999E-2</v>
      </c>
      <c r="H407">
        <v>3.1372999999999998E-2</v>
      </c>
      <c r="I407" s="76">
        <v>0.13145799999999999</v>
      </c>
      <c r="J407" s="76">
        <v>0.41605599999999998</v>
      </c>
      <c r="K407">
        <v>0.436556</v>
      </c>
      <c r="L407">
        <f t="shared" si="12"/>
        <v>8.7311200000000007</v>
      </c>
      <c r="M407">
        <v>0.28912100000000002</v>
      </c>
      <c r="N407">
        <f t="shared" si="13"/>
        <v>5.7824200000000001</v>
      </c>
    </row>
    <row r="408" spans="1:14" x14ac:dyDescent="0.3">
      <c r="A408" s="75">
        <v>394</v>
      </c>
      <c r="B408" s="76">
        <v>2.6242000000000001E-2</v>
      </c>
      <c r="C408" s="76">
        <v>4.6839999999999998E-3</v>
      </c>
      <c r="D408" s="76">
        <v>2.1298999999999998E-2</v>
      </c>
      <c r="E408">
        <v>2.1892000000000002E-2</v>
      </c>
      <c r="F408" s="76">
        <v>3.4243000000000003E-2</v>
      </c>
      <c r="G408" s="76">
        <v>5.9301E-2</v>
      </c>
      <c r="H408">
        <v>3.1455999999999998E-2</v>
      </c>
      <c r="I408" s="76">
        <v>0.13156300000000001</v>
      </c>
      <c r="J408" s="76">
        <v>0.41634900000000002</v>
      </c>
      <c r="K408">
        <v>0.45373000000000002</v>
      </c>
      <c r="L408">
        <f t="shared" si="12"/>
        <v>9.0746000000000002</v>
      </c>
      <c r="M408">
        <v>0.30147000000000002</v>
      </c>
      <c r="N408">
        <f t="shared" si="13"/>
        <v>6.0294000000000008</v>
      </c>
    </row>
    <row r="409" spans="1:14" x14ac:dyDescent="0.3">
      <c r="A409" s="75">
        <v>393</v>
      </c>
      <c r="B409" s="76">
        <v>2.6398999999999999E-2</v>
      </c>
      <c r="C409" s="76">
        <v>4.6940000000000003E-3</v>
      </c>
      <c r="D409" s="76">
        <v>2.1416999999999999E-2</v>
      </c>
      <c r="E409">
        <v>2.2068999999999998E-2</v>
      </c>
      <c r="F409" s="76">
        <v>3.4495999999999999E-2</v>
      </c>
      <c r="G409" s="76">
        <v>6.0328E-2</v>
      </c>
      <c r="H409">
        <v>3.1558999999999997E-2</v>
      </c>
      <c r="I409" s="76">
        <v>0.13159199999999999</v>
      </c>
      <c r="J409" s="76">
        <v>0.41636899999999999</v>
      </c>
      <c r="K409">
        <v>0.471246</v>
      </c>
      <c r="L409">
        <f t="shared" si="12"/>
        <v>9.4249200000000002</v>
      </c>
      <c r="M409">
        <v>0.314056</v>
      </c>
      <c r="N409">
        <f t="shared" si="13"/>
        <v>6.2811199999999996</v>
      </c>
    </row>
    <row r="410" spans="1:14" x14ac:dyDescent="0.3">
      <c r="A410" s="75">
        <v>392</v>
      </c>
      <c r="B410" s="76">
        <v>2.6402999999999999E-2</v>
      </c>
      <c r="C410" s="76">
        <v>4.7910000000000001E-3</v>
      </c>
      <c r="D410" s="76">
        <v>2.1543E-2</v>
      </c>
      <c r="E410">
        <v>2.2107999999999999E-2</v>
      </c>
      <c r="F410" s="76">
        <v>3.4866000000000001E-2</v>
      </c>
      <c r="G410" s="76">
        <v>6.1344999999999997E-2</v>
      </c>
      <c r="H410">
        <v>3.1623999999999999E-2</v>
      </c>
      <c r="I410" s="76">
        <v>0.13168099999999999</v>
      </c>
      <c r="J410" s="76">
        <v>0.41620699999999999</v>
      </c>
      <c r="K410">
        <v>0.48969800000000002</v>
      </c>
      <c r="L410">
        <f t="shared" si="12"/>
        <v>9.7939600000000002</v>
      </c>
      <c r="M410">
        <v>0.32726100000000002</v>
      </c>
      <c r="N410">
        <f t="shared" si="13"/>
        <v>6.5452200000000005</v>
      </c>
    </row>
    <row r="411" spans="1:14" x14ac:dyDescent="0.3">
      <c r="A411" s="75">
        <v>391</v>
      </c>
      <c r="B411" s="76">
        <v>2.6432000000000001E-2</v>
      </c>
      <c r="C411" s="76">
        <v>4.9199999999999999E-3</v>
      </c>
      <c r="D411" s="76">
        <v>2.1786E-2</v>
      </c>
      <c r="E411">
        <v>2.2189E-2</v>
      </c>
      <c r="F411" s="76">
        <v>3.5145000000000003E-2</v>
      </c>
      <c r="G411" s="76">
        <v>6.2309000000000003E-2</v>
      </c>
      <c r="H411">
        <v>3.1670999999999998E-2</v>
      </c>
      <c r="I411" s="76">
        <v>0.131829</v>
      </c>
      <c r="J411" s="76">
        <v>0.41596300000000003</v>
      </c>
      <c r="K411">
        <v>0.50739800000000002</v>
      </c>
      <c r="L411">
        <f t="shared" si="12"/>
        <v>10.147960000000001</v>
      </c>
      <c r="M411">
        <v>0.339698</v>
      </c>
      <c r="N411">
        <f t="shared" si="13"/>
        <v>6.7939600000000002</v>
      </c>
    </row>
    <row r="412" spans="1:14" x14ac:dyDescent="0.3">
      <c r="A412" s="75">
        <v>390</v>
      </c>
      <c r="B412" s="76">
        <v>2.6620999999999999E-2</v>
      </c>
      <c r="C412" s="76">
        <v>4.9659999999999999E-3</v>
      </c>
      <c r="D412" s="76">
        <v>2.1741E-2</v>
      </c>
      <c r="E412">
        <v>2.2058999999999999E-2</v>
      </c>
      <c r="F412" s="76">
        <v>3.5250999999999998E-2</v>
      </c>
      <c r="G412" s="76">
        <v>6.3372999999999999E-2</v>
      </c>
      <c r="H412">
        <v>3.1579000000000003E-2</v>
      </c>
      <c r="I412" s="76">
        <v>0.13170200000000001</v>
      </c>
      <c r="J412" s="76">
        <v>0.41537200000000002</v>
      </c>
      <c r="K412">
        <v>0.52593199999999996</v>
      </c>
      <c r="L412">
        <f t="shared" si="12"/>
        <v>10.51864</v>
      </c>
      <c r="M412">
        <v>0.35284700000000002</v>
      </c>
      <c r="N412">
        <f t="shared" si="13"/>
        <v>7.0569400000000009</v>
      </c>
    </row>
    <row r="413" spans="1:14" x14ac:dyDescent="0.3">
      <c r="A413" s="75">
        <v>389</v>
      </c>
      <c r="B413" s="76">
        <v>2.7002999999999999E-2</v>
      </c>
      <c r="C413" s="76">
        <v>4.816E-3</v>
      </c>
      <c r="D413" s="76">
        <v>2.1697000000000001E-2</v>
      </c>
      <c r="E413">
        <v>2.2041000000000002E-2</v>
      </c>
      <c r="F413" s="76">
        <v>3.5543999999999999E-2</v>
      </c>
      <c r="G413" s="76">
        <v>6.4162999999999998E-2</v>
      </c>
      <c r="H413">
        <v>3.1544000000000003E-2</v>
      </c>
      <c r="I413" s="76">
        <v>0.13137199999999999</v>
      </c>
      <c r="J413" s="76">
        <v>0.41426299999999999</v>
      </c>
      <c r="K413">
        <v>0.54640299999999997</v>
      </c>
      <c r="L413">
        <f t="shared" si="12"/>
        <v>10.928059999999999</v>
      </c>
      <c r="M413">
        <v>0.36732100000000001</v>
      </c>
      <c r="N413">
        <f t="shared" si="13"/>
        <v>7.3464200000000002</v>
      </c>
    </row>
    <row r="414" spans="1:14" x14ac:dyDescent="0.3">
      <c r="A414" s="75">
        <v>388</v>
      </c>
      <c r="B414" s="76">
        <v>2.7002000000000002E-2</v>
      </c>
      <c r="C414" s="76">
        <v>4.9630000000000004E-3</v>
      </c>
      <c r="D414" s="76">
        <v>2.1724E-2</v>
      </c>
      <c r="E414">
        <v>2.2166000000000002E-2</v>
      </c>
      <c r="F414" s="76">
        <v>3.6006999999999997E-2</v>
      </c>
      <c r="G414" s="76">
        <v>6.5170000000000006E-2</v>
      </c>
      <c r="H414">
        <v>3.1330999999999998E-2</v>
      </c>
      <c r="I414" s="76">
        <v>0.131186</v>
      </c>
      <c r="J414" s="76">
        <v>0.41278100000000001</v>
      </c>
      <c r="K414">
        <v>0.56712399999999996</v>
      </c>
      <c r="L414">
        <f t="shared" si="12"/>
        <v>11.342479999999998</v>
      </c>
      <c r="M414">
        <v>0.38212699999999999</v>
      </c>
      <c r="N414">
        <f t="shared" si="13"/>
        <v>7.6425400000000003</v>
      </c>
    </row>
    <row r="415" spans="1:14" x14ac:dyDescent="0.3">
      <c r="A415" s="75">
        <v>387</v>
      </c>
      <c r="B415" s="76">
        <v>2.7199000000000001E-2</v>
      </c>
      <c r="C415" s="76">
        <v>5.143E-3</v>
      </c>
      <c r="D415" s="76">
        <v>2.1971999999999998E-2</v>
      </c>
      <c r="E415">
        <v>2.2630999999999998E-2</v>
      </c>
      <c r="F415" s="76">
        <v>3.6447E-2</v>
      </c>
      <c r="G415" s="76">
        <v>6.6517000000000007E-2</v>
      </c>
      <c r="H415">
        <v>3.1461000000000003E-2</v>
      </c>
      <c r="I415" s="76">
        <v>0.130969</v>
      </c>
      <c r="J415" s="76">
        <v>0.411387</v>
      </c>
      <c r="K415">
        <v>0.58797200000000005</v>
      </c>
      <c r="L415">
        <f t="shared" si="12"/>
        <v>11.759440000000001</v>
      </c>
      <c r="M415">
        <v>0.39708399999999999</v>
      </c>
      <c r="N415">
        <f t="shared" si="13"/>
        <v>7.9416799999999999</v>
      </c>
    </row>
    <row r="416" spans="1:14" x14ac:dyDescent="0.3">
      <c r="A416" s="75">
        <v>386</v>
      </c>
      <c r="B416" s="76">
        <v>2.7528E-2</v>
      </c>
      <c r="C416" s="76">
        <v>5.2259999999999997E-3</v>
      </c>
      <c r="D416" s="76">
        <v>2.2026E-2</v>
      </c>
      <c r="E416">
        <v>2.2873000000000001E-2</v>
      </c>
      <c r="F416" s="76">
        <v>3.6739000000000001E-2</v>
      </c>
      <c r="G416" s="76">
        <v>6.7877000000000007E-2</v>
      </c>
      <c r="H416">
        <v>3.1694E-2</v>
      </c>
      <c r="I416" s="76">
        <v>0.13072600000000001</v>
      </c>
      <c r="J416" s="76">
        <v>0.40985899999999997</v>
      </c>
      <c r="K416">
        <v>0.608209</v>
      </c>
      <c r="L416">
        <f t="shared" si="12"/>
        <v>12.16418</v>
      </c>
      <c r="M416">
        <v>0.412138</v>
      </c>
      <c r="N416">
        <f t="shared" si="13"/>
        <v>8.2427600000000005</v>
      </c>
    </row>
    <row r="417" spans="1:14" x14ac:dyDescent="0.3">
      <c r="A417" s="75">
        <v>385</v>
      </c>
      <c r="B417" s="76">
        <v>2.7831999999999999E-2</v>
      </c>
      <c r="C417" s="76">
        <v>5.019E-3</v>
      </c>
      <c r="D417" s="76">
        <v>2.1961999999999999E-2</v>
      </c>
      <c r="E417">
        <v>2.2922999999999999E-2</v>
      </c>
      <c r="F417" s="76">
        <v>3.6934000000000002E-2</v>
      </c>
      <c r="G417" s="76">
        <v>6.8791000000000005E-2</v>
      </c>
      <c r="H417">
        <v>3.1482999999999997E-2</v>
      </c>
      <c r="I417" s="76">
        <v>0.13031699999999999</v>
      </c>
      <c r="J417" s="76">
        <v>0.40825</v>
      </c>
      <c r="K417">
        <v>0.62814400000000004</v>
      </c>
      <c r="L417">
        <f t="shared" si="12"/>
        <v>12.56288</v>
      </c>
      <c r="M417">
        <v>0.42647600000000002</v>
      </c>
      <c r="N417">
        <f t="shared" si="13"/>
        <v>8.5295199999999998</v>
      </c>
    </row>
    <row r="418" spans="1:14" x14ac:dyDescent="0.3">
      <c r="A418" s="75">
        <v>384</v>
      </c>
      <c r="B418" s="76">
        <v>2.7996E-2</v>
      </c>
      <c r="C418" s="76">
        <v>4.9329999999999999E-3</v>
      </c>
      <c r="D418" s="76">
        <v>2.2058000000000001E-2</v>
      </c>
      <c r="E418">
        <v>2.2973E-2</v>
      </c>
      <c r="F418" s="76">
        <v>3.7308000000000001E-2</v>
      </c>
      <c r="G418" s="76">
        <v>6.9876999999999995E-2</v>
      </c>
      <c r="H418">
        <v>3.1245999999999999E-2</v>
      </c>
      <c r="I418" s="76">
        <v>0.129916</v>
      </c>
      <c r="J418" s="76">
        <v>0.406524</v>
      </c>
      <c r="K418">
        <v>0.64751099999999995</v>
      </c>
      <c r="L418">
        <f t="shared" si="12"/>
        <v>12.950219999999998</v>
      </c>
      <c r="M418">
        <v>0.440355</v>
      </c>
      <c r="N418">
        <f t="shared" si="13"/>
        <v>8.8071000000000002</v>
      </c>
    </row>
    <row r="419" spans="1:14" x14ac:dyDescent="0.3">
      <c r="A419" s="75">
        <v>383</v>
      </c>
      <c r="B419" s="76">
        <v>2.8007000000000001E-2</v>
      </c>
      <c r="C419" s="76">
        <v>4.9789999999999999E-3</v>
      </c>
      <c r="D419" s="76">
        <v>2.2186000000000001E-2</v>
      </c>
      <c r="E419">
        <v>2.3154999999999999E-2</v>
      </c>
      <c r="F419" s="76">
        <v>3.7748999999999998E-2</v>
      </c>
      <c r="G419" s="76">
        <v>7.0791999999999994E-2</v>
      </c>
      <c r="H419">
        <v>3.1165999999999999E-2</v>
      </c>
      <c r="I419" s="76">
        <v>0.12962399999999999</v>
      </c>
      <c r="J419" s="76">
        <v>0.40455799999999997</v>
      </c>
      <c r="K419">
        <v>0.66495000000000004</v>
      </c>
      <c r="L419">
        <f t="shared" si="12"/>
        <v>13.299000000000001</v>
      </c>
      <c r="M419">
        <v>0.45317299999999999</v>
      </c>
      <c r="N419">
        <f t="shared" si="13"/>
        <v>9.0634599999999992</v>
      </c>
    </row>
    <row r="420" spans="1:14" x14ac:dyDescent="0.3">
      <c r="A420" s="75">
        <v>382</v>
      </c>
      <c r="B420" s="76">
        <v>2.8306000000000001E-2</v>
      </c>
      <c r="C420" s="76">
        <v>5.1590000000000004E-3</v>
      </c>
      <c r="D420" s="76">
        <v>2.2408999999999998E-2</v>
      </c>
      <c r="E420">
        <v>2.3296000000000001E-2</v>
      </c>
      <c r="F420" s="76">
        <v>3.8094999999999997E-2</v>
      </c>
      <c r="G420" s="76">
        <v>7.2024000000000005E-2</v>
      </c>
      <c r="H420">
        <v>3.1118E-2</v>
      </c>
      <c r="I420" s="76">
        <v>0.12923399999999999</v>
      </c>
      <c r="J420" s="76">
        <v>0.40227400000000002</v>
      </c>
      <c r="K420">
        <v>0.68312300000000004</v>
      </c>
      <c r="L420">
        <f t="shared" si="12"/>
        <v>13.662460000000001</v>
      </c>
      <c r="M420">
        <v>0.46633400000000003</v>
      </c>
      <c r="N420">
        <f t="shared" si="13"/>
        <v>9.3266799999999996</v>
      </c>
    </row>
    <row r="421" spans="1:14" x14ac:dyDescent="0.3">
      <c r="A421" s="75">
        <v>381</v>
      </c>
      <c r="B421" s="76">
        <v>2.8577999999999999E-2</v>
      </c>
      <c r="C421" s="76">
        <v>5.2560000000000003E-3</v>
      </c>
      <c r="D421" s="76">
        <v>2.2606999999999999E-2</v>
      </c>
      <c r="E421">
        <v>2.3526999999999999E-2</v>
      </c>
      <c r="F421" s="76">
        <v>3.8518999999999998E-2</v>
      </c>
      <c r="G421" s="76">
        <v>7.2953000000000004E-2</v>
      </c>
      <c r="H421">
        <v>3.1272000000000001E-2</v>
      </c>
      <c r="I421" s="76">
        <v>0.128576</v>
      </c>
      <c r="J421" s="76">
        <v>0.39970699999999998</v>
      </c>
      <c r="K421">
        <v>0.70123899999999995</v>
      </c>
      <c r="L421">
        <f t="shared" si="12"/>
        <v>14.02478</v>
      </c>
      <c r="M421">
        <v>0.47959800000000002</v>
      </c>
      <c r="N421">
        <f t="shared" si="13"/>
        <v>9.5919600000000003</v>
      </c>
    </row>
    <row r="422" spans="1:14" x14ac:dyDescent="0.3">
      <c r="A422" s="75">
        <v>380</v>
      </c>
      <c r="B422" s="76">
        <v>2.8792999999999999E-2</v>
      </c>
      <c r="C422" s="76">
        <v>5.4609999999999997E-3</v>
      </c>
      <c r="D422" s="76">
        <v>2.3008000000000001E-2</v>
      </c>
      <c r="E422">
        <v>2.3741999999999999E-2</v>
      </c>
      <c r="F422" s="76">
        <v>3.8975000000000003E-2</v>
      </c>
      <c r="G422" s="76">
        <v>7.3900999999999994E-2</v>
      </c>
      <c r="H422">
        <v>3.1129E-2</v>
      </c>
      <c r="I422" s="76">
        <v>0.12779199999999999</v>
      </c>
      <c r="J422" s="76">
        <v>0.397287</v>
      </c>
      <c r="K422">
        <v>0.72007500000000002</v>
      </c>
      <c r="L422">
        <f t="shared" si="12"/>
        <v>14.4015</v>
      </c>
      <c r="M422">
        <v>0.49325000000000002</v>
      </c>
      <c r="N422">
        <f t="shared" si="13"/>
        <v>9.8650000000000002</v>
      </c>
    </row>
    <row r="423" spans="1:14" x14ac:dyDescent="0.3">
      <c r="A423" s="75">
        <v>379</v>
      </c>
      <c r="B423" s="76">
        <v>2.8726000000000002E-2</v>
      </c>
      <c r="C423" s="76">
        <v>5.6870000000000002E-3</v>
      </c>
      <c r="D423" s="76">
        <v>2.3258999999999998E-2</v>
      </c>
      <c r="E423">
        <v>2.3882E-2</v>
      </c>
      <c r="F423" s="76">
        <v>3.9281000000000003E-2</v>
      </c>
      <c r="G423" s="76">
        <v>7.4770000000000003E-2</v>
      </c>
      <c r="H423">
        <v>3.0858E-2</v>
      </c>
      <c r="I423" s="76">
        <v>0.126884</v>
      </c>
      <c r="J423" s="76">
        <v>0.39456999999999998</v>
      </c>
      <c r="K423">
        <v>0.73732699999999995</v>
      </c>
      <c r="L423">
        <f t="shared" si="12"/>
        <v>14.74654</v>
      </c>
      <c r="M423">
        <v>0.50551000000000001</v>
      </c>
      <c r="N423">
        <f t="shared" si="13"/>
        <v>10.110200000000001</v>
      </c>
    </row>
    <row r="424" spans="1:14" x14ac:dyDescent="0.3">
      <c r="A424" s="75">
        <v>378</v>
      </c>
      <c r="B424" s="76">
        <v>2.9068E-2</v>
      </c>
      <c r="C424" s="76">
        <v>5.8780000000000004E-3</v>
      </c>
      <c r="D424" s="76">
        <v>2.3163E-2</v>
      </c>
      <c r="E424">
        <v>2.3812E-2</v>
      </c>
      <c r="F424" s="76">
        <v>3.9224000000000002E-2</v>
      </c>
      <c r="G424" s="76">
        <v>7.5740000000000002E-2</v>
      </c>
      <c r="H424">
        <v>3.0311999999999999E-2</v>
      </c>
      <c r="I424" s="76">
        <v>0.12590199999999999</v>
      </c>
      <c r="J424" s="76">
        <v>0.39148100000000002</v>
      </c>
      <c r="K424">
        <v>0.75585800000000003</v>
      </c>
      <c r="L424">
        <f t="shared" si="12"/>
        <v>15.11716</v>
      </c>
      <c r="M424">
        <v>0.51851400000000003</v>
      </c>
      <c r="N424">
        <f t="shared" si="13"/>
        <v>10.370280000000001</v>
      </c>
    </row>
    <row r="425" spans="1:14" x14ac:dyDescent="0.3">
      <c r="A425" s="75">
        <v>377</v>
      </c>
      <c r="B425" s="76">
        <v>2.9100000000000001E-2</v>
      </c>
      <c r="C425" s="76">
        <v>5.7629999999999999E-3</v>
      </c>
      <c r="D425" s="76">
        <v>2.3057000000000001E-2</v>
      </c>
      <c r="E425">
        <v>2.3488999999999999E-2</v>
      </c>
      <c r="F425" s="76">
        <v>3.9174E-2</v>
      </c>
      <c r="G425" s="76">
        <v>7.6616000000000004E-2</v>
      </c>
      <c r="H425">
        <v>2.9926999999999999E-2</v>
      </c>
      <c r="I425" s="76">
        <v>0.12484000000000001</v>
      </c>
      <c r="J425" s="76">
        <v>0.38750600000000002</v>
      </c>
      <c r="K425">
        <v>0.77532400000000001</v>
      </c>
      <c r="L425">
        <f t="shared" si="12"/>
        <v>15.50648</v>
      </c>
      <c r="M425">
        <v>0.532165</v>
      </c>
      <c r="N425">
        <f t="shared" si="13"/>
        <v>10.6433</v>
      </c>
    </row>
    <row r="426" spans="1:14" x14ac:dyDescent="0.3">
      <c r="A426" s="75">
        <v>376</v>
      </c>
      <c r="B426" s="76">
        <v>2.9034000000000001E-2</v>
      </c>
      <c r="C426" s="76">
        <v>5.7730000000000004E-3</v>
      </c>
      <c r="D426" s="76">
        <v>2.3123999999999999E-2</v>
      </c>
      <c r="E426">
        <v>2.3224000000000002E-2</v>
      </c>
      <c r="F426" s="76">
        <v>3.9194E-2</v>
      </c>
      <c r="G426" s="76">
        <v>7.7836000000000002E-2</v>
      </c>
      <c r="H426">
        <v>2.9374000000000001E-2</v>
      </c>
      <c r="I426" s="76">
        <v>0.124045</v>
      </c>
      <c r="J426" s="76">
        <v>0.38365100000000002</v>
      </c>
      <c r="K426">
        <v>0.79559000000000002</v>
      </c>
      <c r="L426">
        <f t="shared" si="12"/>
        <v>15.911799999999999</v>
      </c>
      <c r="M426">
        <v>0.546018</v>
      </c>
      <c r="N426">
        <f t="shared" si="13"/>
        <v>10.920360000000001</v>
      </c>
    </row>
    <row r="427" spans="1:14" x14ac:dyDescent="0.3">
      <c r="A427" s="75">
        <v>375</v>
      </c>
      <c r="B427" s="76">
        <v>2.9336000000000001E-2</v>
      </c>
      <c r="C427" s="76">
        <v>5.8339999999999998E-3</v>
      </c>
      <c r="D427" s="76">
        <v>2.3436999999999999E-2</v>
      </c>
      <c r="E427">
        <v>2.3373000000000001E-2</v>
      </c>
      <c r="F427" s="76">
        <v>3.9335000000000002E-2</v>
      </c>
      <c r="G427" s="76">
        <v>7.9164999999999999E-2</v>
      </c>
      <c r="H427">
        <v>2.9444999999999999E-2</v>
      </c>
      <c r="I427" s="76">
        <v>0.12306599999999999</v>
      </c>
      <c r="J427" s="76">
        <v>0.37978699999999999</v>
      </c>
      <c r="K427">
        <v>0.81408199999999997</v>
      </c>
      <c r="L427">
        <f t="shared" si="12"/>
        <v>16.281639999999999</v>
      </c>
      <c r="M427">
        <v>0.55952599999999997</v>
      </c>
      <c r="N427">
        <f t="shared" si="13"/>
        <v>11.190519999999999</v>
      </c>
    </row>
    <row r="428" spans="1:14" x14ac:dyDescent="0.3">
      <c r="A428" s="75">
        <v>374</v>
      </c>
      <c r="B428" s="76">
        <v>2.9824E-2</v>
      </c>
      <c r="C428" s="76">
        <v>5.816E-3</v>
      </c>
      <c r="D428" s="76">
        <v>2.349E-2</v>
      </c>
      <c r="E428">
        <v>2.3597E-2</v>
      </c>
      <c r="F428" s="76">
        <v>3.9586999999999997E-2</v>
      </c>
      <c r="G428" s="76">
        <v>8.0262E-2</v>
      </c>
      <c r="H428">
        <v>2.9648000000000001E-2</v>
      </c>
      <c r="I428" s="76">
        <v>0.121952</v>
      </c>
      <c r="J428" s="76">
        <v>0.37585499999999999</v>
      </c>
      <c r="K428">
        <v>0.83292299999999997</v>
      </c>
      <c r="L428">
        <f t="shared" si="12"/>
        <v>16.658459999999998</v>
      </c>
      <c r="M428">
        <v>0.57316299999999998</v>
      </c>
      <c r="N428">
        <f t="shared" si="13"/>
        <v>11.46326</v>
      </c>
    </row>
    <row r="429" spans="1:14" x14ac:dyDescent="0.3">
      <c r="A429" s="75">
        <v>373</v>
      </c>
      <c r="B429" s="76">
        <v>3.0353000000000002E-2</v>
      </c>
      <c r="C429" s="76">
        <v>5.6810000000000003E-3</v>
      </c>
      <c r="D429" s="76">
        <v>2.3501000000000001E-2</v>
      </c>
      <c r="E429">
        <v>2.3713000000000001E-2</v>
      </c>
      <c r="F429" s="76">
        <v>3.9862000000000002E-2</v>
      </c>
      <c r="G429" s="76">
        <v>8.0884999999999999E-2</v>
      </c>
      <c r="H429">
        <v>2.9238E-2</v>
      </c>
      <c r="I429" s="76">
        <v>0.12080200000000001</v>
      </c>
      <c r="J429" s="76">
        <v>0.37217600000000001</v>
      </c>
      <c r="K429">
        <v>0.85050300000000001</v>
      </c>
      <c r="L429">
        <f t="shared" si="12"/>
        <v>17.010059999999999</v>
      </c>
      <c r="M429">
        <v>0.58548100000000003</v>
      </c>
      <c r="N429">
        <f t="shared" si="13"/>
        <v>11.709620000000001</v>
      </c>
    </row>
    <row r="430" spans="1:14" x14ac:dyDescent="0.3">
      <c r="A430" s="75">
        <v>372</v>
      </c>
      <c r="B430" s="76">
        <v>3.0301000000000002E-2</v>
      </c>
      <c r="C430" s="76">
        <v>5.7660000000000003E-3</v>
      </c>
      <c r="D430" s="76">
        <v>2.3574999999999999E-2</v>
      </c>
      <c r="E430">
        <v>2.3772000000000001E-2</v>
      </c>
      <c r="F430" s="76">
        <v>4.0280000000000003E-2</v>
      </c>
      <c r="G430" s="76">
        <v>8.1744999999999998E-2</v>
      </c>
      <c r="H430">
        <v>2.8937999999999998E-2</v>
      </c>
      <c r="I430" s="76">
        <v>0.12002599999999999</v>
      </c>
      <c r="J430" s="76">
        <v>0.36823699999999998</v>
      </c>
      <c r="K430">
        <v>0.86750400000000005</v>
      </c>
      <c r="L430">
        <f t="shared" si="12"/>
        <v>17.350080000000002</v>
      </c>
      <c r="M430">
        <v>0.59790200000000004</v>
      </c>
      <c r="N430">
        <f t="shared" si="13"/>
        <v>11.95804</v>
      </c>
    </row>
    <row r="431" spans="1:14" x14ac:dyDescent="0.3">
      <c r="A431" s="75">
        <v>371</v>
      </c>
      <c r="B431" s="76">
        <v>3.0351E-2</v>
      </c>
      <c r="C431" s="76">
        <v>6.0720000000000001E-3</v>
      </c>
      <c r="D431" s="76">
        <v>2.3865000000000001E-2</v>
      </c>
      <c r="E431">
        <v>2.418E-2</v>
      </c>
      <c r="F431" s="76">
        <v>4.0955999999999999E-2</v>
      </c>
      <c r="G431" s="76">
        <v>8.2910999999999999E-2</v>
      </c>
      <c r="H431">
        <v>2.8684000000000001E-2</v>
      </c>
      <c r="I431" s="76">
        <v>0.119426</v>
      </c>
      <c r="J431" s="76">
        <v>0.36462699999999998</v>
      </c>
      <c r="K431">
        <v>0.88517400000000002</v>
      </c>
      <c r="L431">
        <f t="shared" si="12"/>
        <v>17.703479999999999</v>
      </c>
      <c r="M431">
        <v>0.61038599999999998</v>
      </c>
      <c r="N431">
        <f t="shared" si="13"/>
        <v>12.20772</v>
      </c>
    </row>
    <row r="432" spans="1:14" x14ac:dyDescent="0.3">
      <c r="A432" s="75">
        <v>370</v>
      </c>
      <c r="B432" s="76">
        <v>3.0522000000000001E-2</v>
      </c>
      <c r="C432" s="76">
        <v>6.4070000000000004E-3</v>
      </c>
      <c r="D432" s="76">
        <v>2.4368000000000001E-2</v>
      </c>
      <c r="E432">
        <v>2.4891E-2</v>
      </c>
      <c r="F432" s="76">
        <v>4.1692E-2</v>
      </c>
      <c r="G432" s="76">
        <v>8.4489999999999996E-2</v>
      </c>
      <c r="H432">
        <v>2.8707E-2</v>
      </c>
      <c r="I432" s="76">
        <v>0.118891</v>
      </c>
      <c r="J432" s="76">
        <v>0.36041899999999999</v>
      </c>
      <c r="K432">
        <v>0.90503699999999998</v>
      </c>
      <c r="L432">
        <f t="shared" si="12"/>
        <v>18.100739999999998</v>
      </c>
      <c r="M432">
        <v>0.62365000000000004</v>
      </c>
      <c r="N432">
        <f t="shared" si="13"/>
        <v>12.473000000000001</v>
      </c>
    </row>
    <row r="433" spans="1:14" x14ac:dyDescent="0.3">
      <c r="A433" s="75">
        <v>369</v>
      </c>
      <c r="B433" s="76">
        <v>3.1031E-2</v>
      </c>
      <c r="C433" s="76">
        <v>6.5630000000000003E-3</v>
      </c>
      <c r="D433" s="76">
        <v>2.5031999999999999E-2</v>
      </c>
      <c r="E433">
        <v>2.5765E-2</v>
      </c>
      <c r="F433" s="76">
        <v>4.2387000000000001E-2</v>
      </c>
      <c r="G433" s="76">
        <v>8.6252999999999996E-2</v>
      </c>
      <c r="H433">
        <v>2.9167999999999999E-2</v>
      </c>
      <c r="I433" s="76">
        <v>0.118255</v>
      </c>
      <c r="J433" s="76">
        <v>0.35635800000000001</v>
      </c>
      <c r="K433">
        <v>0.92707499999999998</v>
      </c>
      <c r="L433">
        <f t="shared" si="12"/>
        <v>18.541499999999999</v>
      </c>
      <c r="M433">
        <v>0.63897300000000001</v>
      </c>
      <c r="N433">
        <f t="shared" si="13"/>
        <v>12.77946</v>
      </c>
    </row>
    <row r="434" spans="1:14" x14ac:dyDescent="0.3">
      <c r="A434" s="75">
        <v>368</v>
      </c>
      <c r="B434" s="76">
        <v>3.1279000000000001E-2</v>
      </c>
      <c r="C434" s="76">
        <v>6.5240000000000003E-3</v>
      </c>
      <c r="D434" s="76">
        <v>2.4801E-2</v>
      </c>
      <c r="E434">
        <v>2.6158000000000001E-2</v>
      </c>
      <c r="F434" s="76">
        <v>4.2391999999999999E-2</v>
      </c>
      <c r="G434" s="76">
        <v>8.6833999999999995E-2</v>
      </c>
      <c r="H434">
        <v>2.9016E-2</v>
      </c>
      <c r="I434" s="76">
        <v>0.11677800000000001</v>
      </c>
      <c r="J434" s="76">
        <v>0.35167799999999999</v>
      </c>
      <c r="K434">
        <v>0.94177699999999998</v>
      </c>
      <c r="L434">
        <f t="shared" si="12"/>
        <v>18.835539999999998</v>
      </c>
      <c r="M434">
        <v>0.648146</v>
      </c>
      <c r="N434">
        <f t="shared" si="13"/>
        <v>12.96292</v>
      </c>
    </row>
    <row r="435" spans="1:14" x14ac:dyDescent="0.3">
      <c r="A435" s="75">
        <v>367</v>
      </c>
      <c r="B435" s="76">
        <v>3.1497999999999998E-2</v>
      </c>
      <c r="C435" s="76">
        <v>6.4209999999999996E-3</v>
      </c>
      <c r="D435" s="76">
        <v>2.4833999999999998E-2</v>
      </c>
      <c r="E435">
        <v>2.5958999999999999E-2</v>
      </c>
      <c r="F435" s="76">
        <v>4.2405999999999999E-2</v>
      </c>
      <c r="G435" s="76">
        <v>8.7475999999999998E-2</v>
      </c>
      <c r="H435">
        <v>2.8764999999999999E-2</v>
      </c>
      <c r="I435" s="76">
        <v>0.115282</v>
      </c>
      <c r="J435" s="76">
        <v>0.34689199999999998</v>
      </c>
      <c r="K435">
        <v>0.95516599999999996</v>
      </c>
      <c r="L435">
        <f t="shared" si="12"/>
        <v>19.10332</v>
      </c>
      <c r="M435">
        <v>0.65788999999999997</v>
      </c>
      <c r="N435">
        <f t="shared" si="13"/>
        <v>13.1578</v>
      </c>
    </row>
    <row r="436" spans="1:14" x14ac:dyDescent="0.3">
      <c r="A436" s="75">
        <v>366</v>
      </c>
      <c r="B436" s="76">
        <v>3.1329999999999997E-2</v>
      </c>
      <c r="C436" s="76">
        <v>6.3150000000000003E-3</v>
      </c>
      <c r="D436" s="76">
        <v>2.4805000000000001E-2</v>
      </c>
      <c r="E436">
        <v>2.5911E-2</v>
      </c>
      <c r="F436" s="76">
        <v>4.2570999999999998E-2</v>
      </c>
      <c r="G436" s="76">
        <v>8.8223999999999997E-2</v>
      </c>
      <c r="H436">
        <v>2.8176E-2</v>
      </c>
      <c r="I436" s="76">
        <v>0.113731</v>
      </c>
      <c r="J436" s="76">
        <v>0.34139700000000001</v>
      </c>
      <c r="K436">
        <v>0.96646699999999996</v>
      </c>
      <c r="L436">
        <f t="shared" si="12"/>
        <v>19.329339999999998</v>
      </c>
      <c r="M436">
        <v>0.66626600000000002</v>
      </c>
      <c r="N436">
        <f t="shared" si="13"/>
        <v>13.325320000000001</v>
      </c>
    </row>
    <row r="437" spans="1:14" x14ac:dyDescent="0.3">
      <c r="A437" s="75">
        <v>365</v>
      </c>
      <c r="B437" s="76">
        <v>3.1616999999999999E-2</v>
      </c>
      <c r="C437" s="76">
        <v>6.4050000000000001E-3</v>
      </c>
      <c r="D437" s="76">
        <v>2.4861000000000001E-2</v>
      </c>
      <c r="E437">
        <v>2.5725000000000001E-2</v>
      </c>
      <c r="F437" s="76">
        <v>4.2688999999999998E-2</v>
      </c>
      <c r="G437" s="76">
        <v>8.8983000000000007E-2</v>
      </c>
      <c r="H437">
        <v>2.8084999999999999E-2</v>
      </c>
      <c r="I437" s="76">
        <v>0.11226</v>
      </c>
      <c r="J437" s="76">
        <v>0.335673</v>
      </c>
      <c r="K437">
        <v>0.97902199999999995</v>
      </c>
      <c r="L437">
        <f t="shared" si="12"/>
        <v>19.580439999999999</v>
      </c>
      <c r="M437">
        <v>0.67488700000000001</v>
      </c>
      <c r="N437">
        <f t="shared" si="13"/>
        <v>13.49774</v>
      </c>
    </row>
    <row r="438" spans="1:14" x14ac:dyDescent="0.3">
      <c r="A438" s="75">
        <v>364</v>
      </c>
      <c r="B438" s="76">
        <v>3.1753999999999998E-2</v>
      </c>
      <c r="C438" s="76">
        <v>6.398E-3</v>
      </c>
      <c r="D438" s="76">
        <v>2.4896000000000001E-2</v>
      </c>
      <c r="E438">
        <v>2.5767999999999999E-2</v>
      </c>
      <c r="F438" s="76">
        <v>4.2987999999999998E-2</v>
      </c>
      <c r="G438" s="76">
        <v>8.9691000000000007E-2</v>
      </c>
      <c r="H438">
        <v>2.7765000000000001E-2</v>
      </c>
      <c r="I438" s="76">
        <v>0.110703</v>
      </c>
      <c r="J438" s="76">
        <v>0.33016000000000001</v>
      </c>
      <c r="K438">
        <v>0.989116</v>
      </c>
      <c r="L438">
        <f t="shared" si="12"/>
        <v>19.782319999999999</v>
      </c>
      <c r="M438">
        <v>0.68281899999999995</v>
      </c>
      <c r="N438">
        <f t="shared" si="13"/>
        <v>13.656379999999999</v>
      </c>
    </row>
    <row r="439" spans="1:14" x14ac:dyDescent="0.3">
      <c r="A439" s="75">
        <v>363</v>
      </c>
      <c r="B439" s="76">
        <v>3.1986000000000001E-2</v>
      </c>
      <c r="C439" s="76">
        <v>6.5579999999999996E-3</v>
      </c>
      <c r="D439" s="76">
        <v>2.4951999999999998E-2</v>
      </c>
      <c r="E439">
        <v>2.5728000000000001E-2</v>
      </c>
      <c r="F439" s="76">
        <v>4.3233000000000001E-2</v>
      </c>
      <c r="G439" s="76">
        <v>9.0317999999999996E-2</v>
      </c>
      <c r="H439">
        <v>2.7407999999999998E-2</v>
      </c>
      <c r="I439" s="76">
        <v>0.10913200000000001</v>
      </c>
      <c r="J439" s="76">
        <v>0.32479599999999997</v>
      </c>
      <c r="K439">
        <v>1.001077</v>
      </c>
      <c r="L439">
        <f t="shared" si="12"/>
        <v>20.021540000000002</v>
      </c>
      <c r="M439">
        <v>0.69217300000000004</v>
      </c>
      <c r="N439">
        <f t="shared" si="13"/>
        <v>13.84346</v>
      </c>
    </row>
    <row r="440" spans="1:14" x14ac:dyDescent="0.3">
      <c r="A440" s="75">
        <v>362</v>
      </c>
      <c r="B440" s="76">
        <v>3.1746999999999997E-2</v>
      </c>
      <c r="C440" s="76">
        <v>6.2909999999999997E-3</v>
      </c>
      <c r="D440" s="76">
        <v>2.5177999999999999E-2</v>
      </c>
      <c r="E440">
        <v>2.5777999999999999E-2</v>
      </c>
      <c r="F440" s="76">
        <v>4.3135E-2</v>
      </c>
      <c r="G440" s="76">
        <v>9.0865000000000001E-2</v>
      </c>
      <c r="H440">
        <v>2.6904999999999998E-2</v>
      </c>
      <c r="I440" s="76">
        <v>0.107654</v>
      </c>
      <c r="J440" s="76">
        <v>0.31938299999999997</v>
      </c>
      <c r="K440">
        <v>1.0098050000000001</v>
      </c>
      <c r="L440">
        <f t="shared" si="12"/>
        <v>20.196100000000001</v>
      </c>
      <c r="M440">
        <v>0.69835999999999998</v>
      </c>
      <c r="N440">
        <f t="shared" si="13"/>
        <v>13.9672</v>
      </c>
    </row>
    <row r="441" spans="1:14" x14ac:dyDescent="0.3">
      <c r="A441" s="75">
        <v>361</v>
      </c>
      <c r="B441" s="76">
        <v>3.1952000000000001E-2</v>
      </c>
      <c r="C441" s="76">
        <v>6.4450000000000002E-3</v>
      </c>
      <c r="D441" s="76">
        <v>2.5260999999999999E-2</v>
      </c>
      <c r="E441">
        <v>2.5860000000000001E-2</v>
      </c>
      <c r="F441" s="76">
        <v>4.3402999999999997E-2</v>
      </c>
      <c r="G441" s="76">
        <v>9.1299000000000005E-2</v>
      </c>
      <c r="H441">
        <v>2.6685E-2</v>
      </c>
      <c r="I441" s="76">
        <v>0.10603799999999999</v>
      </c>
      <c r="J441" s="76">
        <v>0.31413099999999999</v>
      </c>
      <c r="K441">
        <v>1.017531</v>
      </c>
      <c r="L441">
        <f t="shared" si="12"/>
        <v>20.350619999999999</v>
      </c>
      <c r="M441">
        <v>0.704816</v>
      </c>
      <c r="N441">
        <f t="shared" si="13"/>
        <v>14.09632</v>
      </c>
    </row>
    <row r="442" spans="1:14" x14ac:dyDescent="0.3">
      <c r="A442" s="75">
        <v>360</v>
      </c>
      <c r="B442" s="76">
        <v>3.2107999999999998E-2</v>
      </c>
      <c r="C442" s="76">
        <v>6.4530000000000004E-3</v>
      </c>
      <c r="D442" s="76">
        <v>2.5350999999999999E-2</v>
      </c>
      <c r="E442">
        <v>2.5857000000000002E-2</v>
      </c>
      <c r="F442" s="76">
        <v>4.3528999999999998E-2</v>
      </c>
      <c r="G442" s="76">
        <v>9.1694999999999999E-2</v>
      </c>
      <c r="H442">
        <v>2.6328000000000001E-2</v>
      </c>
      <c r="I442" s="76">
        <v>0.104699</v>
      </c>
      <c r="J442" s="76">
        <v>0.30909599999999998</v>
      </c>
      <c r="K442">
        <v>1.0224979999999999</v>
      </c>
      <c r="L442">
        <f t="shared" si="12"/>
        <v>20.449959999999997</v>
      </c>
      <c r="M442">
        <v>0.70861300000000005</v>
      </c>
      <c r="N442">
        <f t="shared" si="13"/>
        <v>14.172260000000001</v>
      </c>
    </row>
    <row r="443" spans="1:14" x14ac:dyDescent="0.3">
      <c r="A443" s="75">
        <v>359</v>
      </c>
      <c r="B443" s="76">
        <v>3.2205999999999999E-2</v>
      </c>
      <c r="C443" s="76">
        <v>6.8389999999999996E-3</v>
      </c>
      <c r="D443" s="76">
        <v>2.5503999999999999E-2</v>
      </c>
      <c r="E443">
        <v>2.5982000000000002E-2</v>
      </c>
      <c r="F443" s="76">
        <v>4.3729999999999998E-2</v>
      </c>
      <c r="G443" s="76">
        <v>9.2383999999999994E-2</v>
      </c>
      <c r="H443">
        <v>2.6157E-2</v>
      </c>
      <c r="I443" s="76">
        <v>0.103644</v>
      </c>
      <c r="J443" s="76">
        <v>0.30405100000000002</v>
      </c>
      <c r="K443">
        <v>1.0270729999999999</v>
      </c>
      <c r="L443">
        <f t="shared" si="12"/>
        <v>20.541459999999997</v>
      </c>
      <c r="M443">
        <v>0.71115499999999998</v>
      </c>
      <c r="N443">
        <f t="shared" si="13"/>
        <v>14.223099999999999</v>
      </c>
    </row>
    <row r="444" spans="1:14" x14ac:dyDescent="0.3">
      <c r="A444" s="75">
        <v>358</v>
      </c>
      <c r="B444" s="76">
        <v>3.1969999999999998E-2</v>
      </c>
      <c r="C444" s="76">
        <v>7.071E-3</v>
      </c>
      <c r="D444" s="76">
        <v>2.589E-2</v>
      </c>
      <c r="E444">
        <v>2.622E-2</v>
      </c>
      <c r="F444" s="76">
        <v>4.4135000000000001E-2</v>
      </c>
      <c r="G444" s="76">
        <v>9.3190999999999996E-2</v>
      </c>
      <c r="H444">
        <v>2.6058000000000001E-2</v>
      </c>
      <c r="I444" s="76">
        <v>0.102448</v>
      </c>
      <c r="J444" s="76">
        <v>0.29969600000000002</v>
      </c>
      <c r="K444">
        <v>1.0333479999999999</v>
      </c>
      <c r="L444">
        <f t="shared" si="12"/>
        <v>20.66696</v>
      </c>
      <c r="M444">
        <v>0.71369400000000005</v>
      </c>
      <c r="N444">
        <f t="shared" si="13"/>
        <v>14.273880000000002</v>
      </c>
    </row>
    <row r="445" spans="1:14" x14ac:dyDescent="0.3">
      <c r="A445" s="75">
        <v>357</v>
      </c>
      <c r="B445" s="76">
        <v>3.2016000000000003E-2</v>
      </c>
      <c r="C445" s="76">
        <v>7.2700000000000004E-3</v>
      </c>
      <c r="D445" s="76">
        <v>2.5777000000000001E-2</v>
      </c>
      <c r="E445">
        <v>2.6415999999999999E-2</v>
      </c>
      <c r="F445" s="76">
        <v>4.4246000000000001E-2</v>
      </c>
      <c r="G445" s="76">
        <v>9.3901999999999999E-2</v>
      </c>
      <c r="H445">
        <v>2.5916999999999999E-2</v>
      </c>
      <c r="I445" s="76">
        <v>0.10141799999999999</v>
      </c>
      <c r="J445" s="76">
        <v>0.29474400000000001</v>
      </c>
      <c r="K445">
        <v>1.0372429999999999</v>
      </c>
      <c r="L445">
        <f t="shared" si="12"/>
        <v>20.744859999999999</v>
      </c>
      <c r="M445">
        <v>0.71642300000000003</v>
      </c>
      <c r="N445">
        <f t="shared" si="13"/>
        <v>14.32846</v>
      </c>
    </row>
    <row r="446" spans="1:14" x14ac:dyDescent="0.3">
      <c r="A446" s="75">
        <v>356</v>
      </c>
      <c r="B446" s="76">
        <v>3.2069E-2</v>
      </c>
      <c r="C446" s="76">
        <v>7.1710000000000003E-3</v>
      </c>
      <c r="D446" s="76">
        <v>2.5648000000000001E-2</v>
      </c>
      <c r="E446">
        <v>2.6100999999999999E-2</v>
      </c>
      <c r="F446" s="76">
        <v>4.4339999999999997E-2</v>
      </c>
      <c r="G446" s="76">
        <v>9.4143000000000004E-2</v>
      </c>
      <c r="H446">
        <v>2.5423000000000001E-2</v>
      </c>
      <c r="I446" s="76">
        <v>9.9775000000000003E-2</v>
      </c>
      <c r="J446" s="76">
        <v>0.29006300000000002</v>
      </c>
      <c r="K446">
        <v>1.041946</v>
      </c>
      <c r="L446">
        <f t="shared" si="12"/>
        <v>20.838920000000002</v>
      </c>
      <c r="M446">
        <v>0.71857400000000005</v>
      </c>
      <c r="N446">
        <f t="shared" si="13"/>
        <v>14.371480000000002</v>
      </c>
    </row>
    <row r="447" spans="1:14" x14ac:dyDescent="0.3">
      <c r="A447" s="75">
        <v>355</v>
      </c>
      <c r="B447" s="76">
        <v>3.2300000000000002E-2</v>
      </c>
      <c r="C447" s="76">
        <v>7.4619999999999999E-3</v>
      </c>
      <c r="D447" s="76">
        <v>2.5687000000000001E-2</v>
      </c>
      <c r="E447">
        <v>2.6440999999999999E-2</v>
      </c>
      <c r="F447" s="76">
        <v>4.4843000000000001E-2</v>
      </c>
      <c r="G447" s="76">
        <v>9.4766000000000003E-2</v>
      </c>
      <c r="H447">
        <v>2.5596000000000001E-2</v>
      </c>
      <c r="I447" s="76">
        <v>9.8719000000000001E-2</v>
      </c>
      <c r="J447" s="76">
        <v>0.28503800000000001</v>
      </c>
      <c r="K447">
        <v>1.0430729999999999</v>
      </c>
      <c r="L447">
        <f t="shared" si="12"/>
        <v>20.861459999999997</v>
      </c>
      <c r="M447">
        <v>0.72074499999999997</v>
      </c>
      <c r="N447">
        <f t="shared" si="13"/>
        <v>14.414899999999999</v>
      </c>
    </row>
    <row r="448" spans="1:14" x14ac:dyDescent="0.3">
      <c r="A448" s="75">
        <v>354</v>
      </c>
      <c r="B448" s="76">
        <v>3.2466000000000002E-2</v>
      </c>
      <c r="C448" s="76">
        <v>7.4029999999999999E-3</v>
      </c>
      <c r="D448" s="76">
        <v>2.5916000000000002E-2</v>
      </c>
      <c r="E448">
        <v>2.6578000000000001E-2</v>
      </c>
      <c r="F448" s="76">
        <v>4.5031000000000002E-2</v>
      </c>
      <c r="G448" s="76">
        <v>9.5023999999999997E-2</v>
      </c>
      <c r="H448">
        <v>2.5413000000000002E-2</v>
      </c>
      <c r="I448" s="76">
        <v>9.7200999999999996E-2</v>
      </c>
      <c r="J448" s="76">
        <v>0.27984900000000001</v>
      </c>
      <c r="K448">
        <v>1.0438210000000001</v>
      </c>
      <c r="L448">
        <f t="shared" si="12"/>
        <v>20.876420000000003</v>
      </c>
      <c r="M448">
        <v>0.72135000000000005</v>
      </c>
      <c r="N448">
        <f t="shared" si="13"/>
        <v>14.427000000000001</v>
      </c>
    </row>
    <row r="449" spans="1:14" x14ac:dyDescent="0.3">
      <c r="A449" s="75">
        <v>353</v>
      </c>
      <c r="B449" s="76">
        <v>3.2356999999999997E-2</v>
      </c>
      <c r="C449" s="76">
        <v>7.1590000000000004E-3</v>
      </c>
      <c r="D449" s="76">
        <v>2.5905999999999998E-2</v>
      </c>
      <c r="E449">
        <v>2.6698E-2</v>
      </c>
      <c r="F449" s="76">
        <v>4.5503000000000002E-2</v>
      </c>
      <c r="G449" s="76">
        <v>9.5561999999999994E-2</v>
      </c>
      <c r="H449">
        <v>2.5187000000000001E-2</v>
      </c>
      <c r="I449" s="76">
        <v>9.5661999999999997E-2</v>
      </c>
      <c r="J449" s="76">
        <v>0.27464100000000002</v>
      </c>
      <c r="K449">
        <v>1.0438320000000001</v>
      </c>
      <c r="L449">
        <f t="shared" si="12"/>
        <v>20.876640000000002</v>
      </c>
      <c r="M449">
        <v>0.72204599999999997</v>
      </c>
      <c r="N449">
        <f t="shared" si="13"/>
        <v>14.440919999999998</v>
      </c>
    </row>
    <row r="450" spans="1:14" x14ac:dyDescent="0.3">
      <c r="A450" s="75">
        <v>352</v>
      </c>
      <c r="B450" s="76">
        <v>3.2544999999999998E-2</v>
      </c>
      <c r="C450" s="76">
        <v>7.2220000000000001E-3</v>
      </c>
      <c r="D450" s="76">
        <v>2.5887E-2</v>
      </c>
      <c r="E450">
        <v>2.6943000000000002E-2</v>
      </c>
      <c r="F450" s="76">
        <v>4.5727999999999998E-2</v>
      </c>
      <c r="G450" s="76">
        <v>9.5940999999999999E-2</v>
      </c>
      <c r="H450">
        <v>2.4878000000000001E-2</v>
      </c>
      <c r="I450" s="76">
        <v>9.4468999999999997E-2</v>
      </c>
      <c r="J450" s="76">
        <v>0.26910099999999998</v>
      </c>
      <c r="K450">
        <v>1.042519</v>
      </c>
      <c r="L450">
        <f t="shared" si="12"/>
        <v>20.850380000000001</v>
      </c>
      <c r="M450">
        <v>0.72112799999999999</v>
      </c>
      <c r="N450">
        <f t="shared" si="13"/>
        <v>14.422560000000001</v>
      </c>
    </row>
    <row r="451" spans="1:14" x14ac:dyDescent="0.3">
      <c r="A451" s="75">
        <v>351</v>
      </c>
      <c r="B451" s="76">
        <v>3.2780999999999998E-2</v>
      </c>
      <c r="C451" s="76">
        <v>7.4320000000000002E-3</v>
      </c>
      <c r="D451" s="76">
        <v>2.6154E-2</v>
      </c>
      <c r="E451">
        <v>2.7102000000000001E-2</v>
      </c>
      <c r="F451" s="76">
        <v>4.6358999999999997E-2</v>
      </c>
      <c r="G451" s="76">
        <v>9.6590999999999996E-2</v>
      </c>
      <c r="H451">
        <v>2.4865000000000002E-2</v>
      </c>
      <c r="I451" s="76">
        <v>9.3026999999999999E-2</v>
      </c>
      <c r="J451" s="76">
        <v>0.26444600000000001</v>
      </c>
      <c r="K451">
        <v>1.0409040000000001</v>
      </c>
      <c r="L451">
        <f t="shared" ref="L451:L514" si="14">K451*20</f>
        <v>20.818080000000002</v>
      </c>
      <c r="M451">
        <v>0.72191899999999998</v>
      </c>
      <c r="N451">
        <f t="shared" ref="N451:N514" si="15">M451*20</f>
        <v>14.438379999999999</v>
      </c>
    </row>
    <row r="452" spans="1:14" x14ac:dyDescent="0.3">
      <c r="A452" s="75">
        <v>350</v>
      </c>
      <c r="B452" s="76">
        <v>3.3263000000000001E-2</v>
      </c>
      <c r="C452" s="76">
        <v>7.5079999999999999E-3</v>
      </c>
      <c r="D452" s="76">
        <v>2.6256999999999999E-2</v>
      </c>
      <c r="E452">
        <v>2.7385E-2</v>
      </c>
      <c r="F452" s="76">
        <v>4.6493E-2</v>
      </c>
      <c r="G452" s="76">
        <v>9.6892000000000006E-2</v>
      </c>
      <c r="H452">
        <v>2.5135000000000001E-2</v>
      </c>
      <c r="I452" s="76">
        <v>9.2124999999999999E-2</v>
      </c>
      <c r="J452" s="76">
        <v>0.259241</v>
      </c>
      <c r="K452">
        <v>1.039218</v>
      </c>
      <c r="L452">
        <f t="shared" si="14"/>
        <v>20.78436</v>
      </c>
      <c r="M452">
        <v>0.72137499999999999</v>
      </c>
      <c r="N452">
        <f t="shared" si="15"/>
        <v>14.4275</v>
      </c>
    </row>
    <row r="453" spans="1:14" x14ac:dyDescent="0.3">
      <c r="A453" s="75">
        <v>349</v>
      </c>
      <c r="B453" s="76">
        <v>3.3195000000000002E-2</v>
      </c>
      <c r="C453" s="76">
        <v>7.6810000000000003E-3</v>
      </c>
      <c r="D453" s="76">
        <v>2.6712E-2</v>
      </c>
      <c r="E453">
        <v>2.7545E-2</v>
      </c>
      <c r="F453" s="76">
        <v>4.6995000000000002E-2</v>
      </c>
      <c r="G453" s="76">
        <v>9.7405000000000005E-2</v>
      </c>
      <c r="H453">
        <v>2.5087999999999999E-2</v>
      </c>
      <c r="I453" s="76">
        <v>9.0808E-2</v>
      </c>
      <c r="J453" s="76">
        <v>0.25472400000000001</v>
      </c>
      <c r="K453">
        <v>1.0357259999999999</v>
      </c>
      <c r="L453">
        <f t="shared" si="14"/>
        <v>20.71452</v>
      </c>
      <c r="M453">
        <v>0.71961600000000003</v>
      </c>
      <c r="N453">
        <f t="shared" si="15"/>
        <v>14.392320000000002</v>
      </c>
    </row>
    <row r="454" spans="1:14" x14ac:dyDescent="0.3">
      <c r="A454" s="75">
        <v>348</v>
      </c>
      <c r="B454" s="76">
        <v>3.3126999999999997E-2</v>
      </c>
      <c r="C454" s="76">
        <v>7.6049999999999998E-3</v>
      </c>
      <c r="D454" s="76">
        <v>2.6724000000000001E-2</v>
      </c>
      <c r="E454">
        <v>2.7713000000000002E-2</v>
      </c>
      <c r="F454" s="76">
        <v>4.6966000000000001E-2</v>
      </c>
      <c r="G454" s="76">
        <v>9.7765000000000005E-2</v>
      </c>
      <c r="H454">
        <v>2.4639999999999999E-2</v>
      </c>
      <c r="I454" s="76">
        <v>8.9843000000000006E-2</v>
      </c>
      <c r="J454" s="76">
        <v>0.25039400000000001</v>
      </c>
      <c r="K454">
        <v>1.0308040000000001</v>
      </c>
      <c r="L454">
        <f t="shared" si="14"/>
        <v>20.61608</v>
      </c>
      <c r="M454">
        <v>0.71634200000000003</v>
      </c>
      <c r="N454">
        <f t="shared" si="15"/>
        <v>14.326840000000001</v>
      </c>
    </row>
    <row r="455" spans="1:14" x14ac:dyDescent="0.3">
      <c r="A455" s="75">
        <v>347</v>
      </c>
      <c r="B455" s="76">
        <v>3.3061E-2</v>
      </c>
      <c r="C455" s="76">
        <v>7.901E-3</v>
      </c>
      <c r="D455" s="76">
        <v>2.6935000000000001E-2</v>
      </c>
      <c r="E455">
        <v>2.8119999999999999E-2</v>
      </c>
      <c r="F455" s="76">
        <v>4.7296999999999999E-2</v>
      </c>
      <c r="G455" s="76">
        <v>9.8021999999999998E-2</v>
      </c>
      <c r="H455">
        <v>2.4288000000000001E-2</v>
      </c>
      <c r="I455" s="76">
        <v>8.8764999999999997E-2</v>
      </c>
      <c r="J455" s="76">
        <v>0.246584</v>
      </c>
      <c r="K455">
        <v>1.024124</v>
      </c>
      <c r="L455">
        <f t="shared" si="14"/>
        <v>20.482480000000002</v>
      </c>
      <c r="M455">
        <v>0.71262800000000004</v>
      </c>
      <c r="N455">
        <f t="shared" si="15"/>
        <v>14.252560000000001</v>
      </c>
    </row>
    <row r="456" spans="1:14" x14ac:dyDescent="0.3">
      <c r="A456" s="75">
        <v>346</v>
      </c>
      <c r="B456" s="76">
        <v>3.3173000000000001E-2</v>
      </c>
      <c r="C456" s="76">
        <v>8.2529999999999999E-3</v>
      </c>
      <c r="D456" s="76">
        <v>2.7244999999999998E-2</v>
      </c>
      <c r="E456">
        <v>2.8375999999999998E-2</v>
      </c>
      <c r="F456" s="76">
        <v>4.7773999999999997E-2</v>
      </c>
      <c r="G456" s="76">
        <v>9.8931000000000005E-2</v>
      </c>
      <c r="H456">
        <v>2.4199999999999999E-2</v>
      </c>
      <c r="I456" s="76">
        <v>8.7920999999999999E-2</v>
      </c>
      <c r="J456" s="76">
        <v>0.24338299999999999</v>
      </c>
      <c r="K456">
        <v>1.018254</v>
      </c>
      <c r="L456">
        <f t="shared" si="14"/>
        <v>20.365079999999999</v>
      </c>
      <c r="M456">
        <v>0.70830300000000002</v>
      </c>
      <c r="N456">
        <f t="shared" si="15"/>
        <v>14.16606</v>
      </c>
    </row>
    <row r="457" spans="1:14" x14ac:dyDescent="0.3">
      <c r="A457" s="75">
        <v>345</v>
      </c>
      <c r="B457" s="76">
        <v>3.3187000000000001E-2</v>
      </c>
      <c r="C457" s="76">
        <v>8.4340000000000005E-3</v>
      </c>
      <c r="D457" s="76">
        <v>2.7746E-2</v>
      </c>
      <c r="E457">
        <v>2.8542000000000001E-2</v>
      </c>
      <c r="F457" s="76">
        <v>4.8217999999999997E-2</v>
      </c>
      <c r="G457" s="76">
        <v>9.9476999999999996E-2</v>
      </c>
      <c r="H457">
        <v>2.3976999999999998E-2</v>
      </c>
      <c r="I457" s="76">
        <v>8.7106000000000003E-2</v>
      </c>
      <c r="J457" s="76">
        <v>0.23952799999999999</v>
      </c>
      <c r="K457">
        <v>1.0121359999999999</v>
      </c>
      <c r="L457">
        <f t="shared" si="14"/>
        <v>20.242719999999998</v>
      </c>
      <c r="M457">
        <v>0.70447499999999996</v>
      </c>
      <c r="N457">
        <f t="shared" si="15"/>
        <v>14.089499999999999</v>
      </c>
    </row>
    <row r="458" spans="1:14" x14ac:dyDescent="0.3">
      <c r="A458" s="75">
        <v>344</v>
      </c>
      <c r="B458" s="76">
        <v>3.3373E-2</v>
      </c>
      <c r="C458" s="76">
        <v>8.6619999999999996E-3</v>
      </c>
      <c r="D458" s="76">
        <v>2.8239E-2</v>
      </c>
      <c r="E458">
        <v>2.8738E-2</v>
      </c>
      <c r="F458" s="76">
        <v>4.8752999999999998E-2</v>
      </c>
      <c r="G458" s="76">
        <v>0.10052899999999999</v>
      </c>
      <c r="H458">
        <v>2.4237999999999999E-2</v>
      </c>
      <c r="I458" s="76">
        <v>8.6878999999999998E-2</v>
      </c>
      <c r="J458" s="76">
        <v>0.23611299999999999</v>
      </c>
      <c r="K458">
        <v>1.005258</v>
      </c>
      <c r="L458">
        <f t="shared" si="14"/>
        <v>20.105159999999998</v>
      </c>
      <c r="M458">
        <v>0.70106400000000002</v>
      </c>
      <c r="N458">
        <f t="shared" si="15"/>
        <v>14.021280000000001</v>
      </c>
    </row>
    <row r="459" spans="1:14" x14ac:dyDescent="0.3">
      <c r="A459" s="75">
        <v>343</v>
      </c>
      <c r="B459" s="76">
        <v>3.3621999999999999E-2</v>
      </c>
      <c r="C459" s="76">
        <v>8.9060000000000007E-3</v>
      </c>
      <c r="D459" s="76">
        <v>2.8589E-2</v>
      </c>
      <c r="E459">
        <v>2.8981E-2</v>
      </c>
      <c r="F459" s="76">
        <v>4.9140000000000003E-2</v>
      </c>
      <c r="G459" s="76">
        <v>0.10145800000000001</v>
      </c>
      <c r="H459">
        <v>2.462E-2</v>
      </c>
      <c r="I459" s="76">
        <v>8.6413000000000004E-2</v>
      </c>
      <c r="J459" s="76">
        <v>0.23338</v>
      </c>
      <c r="K459">
        <v>0.99765700000000002</v>
      </c>
      <c r="L459">
        <f t="shared" si="14"/>
        <v>19.953140000000001</v>
      </c>
      <c r="M459">
        <v>0.69546300000000005</v>
      </c>
      <c r="N459">
        <f t="shared" si="15"/>
        <v>13.909260000000002</v>
      </c>
    </row>
    <row r="460" spans="1:14" x14ac:dyDescent="0.3">
      <c r="A460" s="75">
        <v>342</v>
      </c>
      <c r="B460" s="76">
        <v>3.3807999999999998E-2</v>
      </c>
      <c r="C460" s="76">
        <v>8.9960000000000005E-3</v>
      </c>
      <c r="D460" s="76">
        <v>2.8943E-2</v>
      </c>
      <c r="E460">
        <v>2.9479999999999999E-2</v>
      </c>
      <c r="F460" s="76">
        <v>4.9627999999999999E-2</v>
      </c>
      <c r="G460" s="76">
        <v>0.10279000000000001</v>
      </c>
      <c r="H460">
        <v>2.5128999999999999E-2</v>
      </c>
      <c r="I460" s="76">
        <v>8.6121000000000003E-2</v>
      </c>
      <c r="J460" s="76">
        <v>0.23050499999999999</v>
      </c>
      <c r="K460">
        <v>0.98863299999999998</v>
      </c>
      <c r="L460">
        <f t="shared" si="14"/>
        <v>19.772659999999998</v>
      </c>
      <c r="M460">
        <v>0.69067900000000004</v>
      </c>
      <c r="N460">
        <f t="shared" si="15"/>
        <v>13.813580000000002</v>
      </c>
    </row>
    <row r="461" spans="1:14" x14ac:dyDescent="0.3">
      <c r="A461" s="75">
        <v>341</v>
      </c>
      <c r="B461" s="76">
        <v>3.3829999999999999E-2</v>
      </c>
      <c r="C461" s="76">
        <v>9.6799999999999994E-3</v>
      </c>
      <c r="D461" s="76">
        <v>2.9440000000000001E-2</v>
      </c>
      <c r="E461">
        <v>3.0114999999999999E-2</v>
      </c>
      <c r="F461" s="76">
        <v>5.0903999999999998E-2</v>
      </c>
      <c r="G461" s="76">
        <v>0.104058</v>
      </c>
      <c r="H461">
        <v>2.5668E-2</v>
      </c>
      <c r="I461" s="76">
        <v>8.5819999999999994E-2</v>
      </c>
      <c r="J461" s="76">
        <v>0.22831099999999999</v>
      </c>
      <c r="K461">
        <v>0.97949399999999998</v>
      </c>
      <c r="L461">
        <f t="shared" si="14"/>
        <v>19.589880000000001</v>
      </c>
      <c r="M461">
        <v>0.68392900000000001</v>
      </c>
      <c r="N461">
        <f t="shared" si="15"/>
        <v>13.67858</v>
      </c>
    </row>
    <row r="462" spans="1:14" x14ac:dyDescent="0.3">
      <c r="A462" s="75">
        <v>340</v>
      </c>
      <c r="B462" s="76">
        <v>3.3700000000000001E-2</v>
      </c>
      <c r="C462" s="76">
        <v>1.091E-2</v>
      </c>
      <c r="D462" s="76">
        <v>2.9942E-2</v>
      </c>
      <c r="E462">
        <v>3.1040000000000002E-2</v>
      </c>
      <c r="F462" s="76">
        <v>5.2434000000000001E-2</v>
      </c>
      <c r="G462" s="76">
        <v>0.10488500000000001</v>
      </c>
      <c r="H462">
        <v>2.6457999999999999E-2</v>
      </c>
      <c r="I462" s="76">
        <v>8.5648000000000002E-2</v>
      </c>
      <c r="J462" s="76">
        <v>0.226303</v>
      </c>
      <c r="K462">
        <v>0.97718499999999997</v>
      </c>
      <c r="L462">
        <f t="shared" si="14"/>
        <v>19.543700000000001</v>
      </c>
      <c r="M462">
        <v>0.67906699999999998</v>
      </c>
      <c r="N462">
        <f t="shared" si="15"/>
        <v>13.581339999999999</v>
      </c>
    </row>
    <row r="463" spans="1:14" x14ac:dyDescent="0.3">
      <c r="A463" s="75">
        <v>339</v>
      </c>
      <c r="B463" s="76">
        <v>3.354E-2</v>
      </c>
      <c r="C463" s="76">
        <v>1.2663000000000001E-2</v>
      </c>
      <c r="D463" s="76">
        <v>3.0277999999999999E-2</v>
      </c>
      <c r="E463">
        <v>3.1988999999999997E-2</v>
      </c>
      <c r="F463" s="76">
        <v>5.4091E-2</v>
      </c>
      <c r="G463" s="76">
        <v>0.106156</v>
      </c>
      <c r="H463">
        <v>2.8199999999999999E-2</v>
      </c>
      <c r="I463" s="76">
        <v>8.6162000000000002E-2</v>
      </c>
      <c r="J463" s="76">
        <v>0.22534399999999999</v>
      </c>
      <c r="K463">
        <v>0.97085600000000005</v>
      </c>
      <c r="L463">
        <f t="shared" si="14"/>
        <v>19.417120000000001</v>
      </c>
      <c r="M463">
        <v>0.67329600000000001</v>
      </c>
      <c r="N463">
        <f t="shared" si="15"/>
        <v>13.465920000000001</v>
      </c>
    </row>
    <row r="464" spans="1:14" x14ac:dyDescent="0.3">
      <c r="A464" s="75">
        <v>338</v>
      </c>
      <c r="B464" s="76">
        <v>3.3021000000000002E-2</v>
      </c>
      <c r="C464" s="76">
        <v>1.3135000000000001E-2</v>
      </c>
      <c r="D464" s="76">
        <v>3.2159E-2</v>
      </c>
      <c r="E464">
        <v>3.3022999999999997E-2</v>
      </c>
      <c r="F464" s="76">
        <v>5.5282999999999999E-2</v>
      </c>
      <c r="G464" s="76">
        <v>0.107085</v>
      </c>
      <c r="H464">
        <v>2.9196E-2</v>
      </c>
      <c r="I464" s="76">
        <v>8.6426000000000003E-2</v>
      </c>
      <c r="J464" s="76">
        <v>0.22426699999999999</v>
      </c>
      <c r="K464">
        <v>0.96197299999999997</v>
      </c>
      <c r="L464">
        <f t="shared" si="14"/>
        <v>19.239460000000001</v>
      </c>
      <c r="M464">
        <v>0.66544099999999995</v>
      </c>
      <c r="N464">
        <f t="shared" si="15"/>
        <v>13.308819999999999</v>
      </c>
    </row>
    <row r="465" spans="1:14" x14ac:dyDescent="0.3">
      <c r="A465" s="75">
        <v>337</v>
      </c>
      <c r="B465" s="76">
        <v>3.2721E-2</v>
      </c>
      <c r="C465" s="76">
        <v>1.3266999999999999E-2</v>
      </c>
      <c r="D465" s="76">
        <v>3.4775E-2</v>
      </c>
      <c r="E465">
        <v>3.4020000000000002E-2</v>
      </c>
      <c r="F465" s="76">
        <v>5.6508999999999997E-2</v>
      </c>
      <c r="G465" s="76">
        <v>0.109362</v>
      </c>
      <c r="H465">
        <v>2.9652999999999999E-2</v>
      </c>
      <c r="I465" s="76">
        <v>8.6899000000000004E-2</v>
      </c>
      <c r="J465" s="76">
        <v>0.22351299999999999</v>
      </c>
      <c r="K465">
        <v>0.951434</v>
      </c>
      <c r="L465">
        <f t="shared" si="14"/>
        <v>19.028680000000001</v>
      </c>
      <c r="M465">
        <v>0.65479699999999996</v>
      </c>
      <c r="N465">
        <f t="shared" si="15"/>
        <v>13.095939999999999</v>
      </c>
    </row>
    <row r="466" spans="1:14" x14ac:dyDescent="0.3">
      <c r="A466" s="75">
        <v>336</v>
      </c>
      <c r="B466" s="76">
        <v>3.3014000000000002E-2</v>
      </c>
      <c r="C466" s="76">
        <v>1.3880999999999999E-2</v>
      </c>
      <c r="D466" s="76">
        <v>3.8993E-2</v>
      </c>
      <c r="E466">
        <v>3.4777000000000002E-2</v>
      </c>
      <c r="F466" s="76">
        <v>5.7856999999999999E-2</v>
      </c>
      <c r="G466" s="76">
        <v>0.11171300000000001</v>
      </c>
      <c r="H466">
        <v>3.015E-2</v>
      </c>
      <c r="I466" s="76">
        <v>8.7731000000000003E-2</v>
      </c>
      <c r="J466" s="76">
        <v>0.223852</v>
      </c>
      <c r="K466">
        <v>0.93892900000000001</v>
      </c>
      <c r="L466">
        <f t="shared" si="14"/>
        <v>18.778580000000002</v>
      </c>
      <c r="M466">
        <v>0.64723799999999998</v>
      </c>
      <c r="N466">
        <f t="shared" si="15"/>
        <v>12.944759999999999</v>
      </c>
    </row>
    <row r="467" spans="1:14" x14ac:dyDescent="0.3">
      <c r="A467" s="75">
        <v>335</v>
      </c>
      <c r="B467" s="76">
        <v>3.3356999999999998E-2</v>
      </c>
      <c r="C467" s="76">
        <v>1.4163E-2</v>
      </c>
      <c r="D467" s="76">
        <v>4.0563000000000002E-2</v>
      </c>
      <c r="E467">
        <v>3.5628E-2</v>
      </c>
      <c r="F467" s="76">
        <v>5.9452999999999999E-2</v>
      </c>
      <c r="G467" s="76">
        <v>0.114395</v>
      </c>
      <c r="H467">
        <v>3.0863000000000002E-2</v>
      </c>
      <c r="I467" s="76">
        <v>8.8970999999999995E-2</v>
      </c>
      <c r="J467" s="76">
        <v>0.22375700000000001</v>
      </c>
      <c r="K467">
        <v>0.92859199999999997</v>
      </c>
      <c r="L467">
        <f t="shared" si="14"/>
        <v>18.571839999999998</v>
      </c>
      <c r="M467">
        <v>0.63927199999999995</v>
      </c>
      <c r="N467">
        <f t="shared" si="15"/>
        <v>12.785439999999999</v>
      </c>
    </row>
    <row r="468" spans="1:14" x14ac:dyDescent="0.3">
      <c r="A468" s="75">
        <v>334</v>
      </c>
      <c r="B468" s="76">
        <v>3.3639000000000002E-2</v>
      </c>
      <c r="C468" s="76">
        <v>1.4321E-2</v>
      </c>
      <c r="D468" s="76">
        <v>4.0571000000000003E-2</v>
      </c>
      <c r="E468">
        <v>3.5843E-2</v>
      </c>
      <c r="F468" s="76">
        <v>6.0528999999999999E-2</v>
      </c>
      <c r="G468" s="76">
        <v>0.116871</v>
      </c>
      <c r="H468">
        <v>3.0932000000000001E-2</v>
      </c>
      <c r="I468" s="76">
        <v>8.9727000000000001E-2</v>
      </c>
      <c r="J468" s="76">
        <v>0.22459799999999999</v>
      </c>
      <c r="K468">
        <v>0.91554800000000003</v>
      </c>
      <c r="L468">
        <f t="shared" si="14"/>
        <v>18.310960000000001</v>
      </c>
      <c r="M468">
        <v>0.63177799999999995</v>
      </c>
      <c r="N468">
        <f t="shared" si="15"/>
        <v>12.635559999999998</v>
      </c>
    </row>
    <row r="469" spans="1:14" x14ac:dyDescent="0.3">
      <c r="A469" s="75">
        <v>333</v>
      </c>
      <c r="B469" s="76">
        <v>3.3791000000000002E-2</v>
      </c>
      <c r="C469" s="76">
        <v>1.4657E-2</v>
      </c>
      <c r="D469" s="76">
        <v>3.9320000000000001E-2</v>
      </c>
      <c r="E469">
        <v>3.6365000000000001E-2</v>
      </c>
      <c r="F469" s="76">
        <v>6.1879000000000003E-2</v>
      </c>
      <c r="G469" s="76">
        <v>0.120266</v>
      </c>
      <c r="H469">
        <v>3.1870999999999997E-2</v>
      </c>
      <c r="I469" s="76">
        <v>9.0887999999999997E-2</v>
      </c>
      <c r="J469" s="76">
        <v>0.22609399999999999</v>
      </c>
      <c r="K469">
        <v>0.90125100000000002</v>
      </c>
      <c r="L469">
        <f t="shared" si="14"/>
        <v>18.025020000000001</v>
      </c>
      <c r="M469">
        <v>0.62519100000000005</v>
      </c>
      <c r="N469">
        <f t="shared" si="15"/>
        <v>12.503820000000001</v>
      </c>
    </row>
    <row r="470" spans="1:14" x14ac:dyDescent="0.3">
      <c r="A470" s="75">
        <v>332</v>
      </c>
      <c r="B470" s="76">
        <v>3.4368999999999997E-2</v>
      </c>
      <c r="C470" s="76">
        <v>1.5042E-2</v>
      </c>
      <c r="D470" s="76">
        <v>3.6391E-2</v>
      </c>
      <c r="E470">
        <v>3.7533999999999998E-2</v>
      </c>
      <c r="F470" s="76">
        <v>6.4162999999999998E-2</v>
      </c>
      <c r="G470" s="76">
        <v>0.123657</v>
      </c>
      <c r="H470">
        <v>3.2773999999999998E-2</v>
      </c>
      <c r="I470" s="76">
        <v>9.2108999999999996E-2</v>
      </c>
      <c r="J470" s="76">
        <v>0.22880400000000001</v>
      </c>
      <c r="K470">
        <v>0.89012199999999997</v>
      </c>
      <c r="L470">
        <f t="shared" si="14"/>
        <v>17.802440000000001</v>
      </c>
      <c r="M470">
        <v>0.61760700000000002</v>
      </c>
      <c r="N470">
        <f t="shared" si="15"/>
        <v>12.35214</v>
      </c>
    </row>
    <row r="471" spans="1:14" x14ac:dyDescent="0.3">
      <c r="A471" s="75">
        <v>331</v>
      </c>
      <c r="B471" s="76">
        <v>3.4062000000000002E-2</v>
      </c>
      <c r="C471" s="76">
        <v>1.5751999999999999E-2</v>
      </c>
      <c r="D471" s="76">
        <v>3.6518000000000002E-2</v>
      </c>
      <c r="E471">
        <v>3.8489000000000002E-2</v>
      </c>
      <c r="F471" s="76">
        <v>6.6481999999999999E-2</v>
      </c>
      <c r="G471" s="76">
        <v>0.127888</v>
      </c>
      <c r="H471">
        <v>3.3835999999999998E-2</v>
      </c>
      <c r="I471" s="76">
        <v>9.3899999999999997E-2</v>
      </c>
      <c r="J471" s="76">
        <v>0.232456</v>
      </c>
      <c r="K471">
        <v>0.88044900000000004</v>
      </c>
      <c r="L471">
        <f t="shared" si="14"/>
        <v>17.608980000000003</v>
      </c>
      <c r="M471">
        <v>0.61094800000000005</v>
      </c>
      <c r="N471">
        <f t="shared" si="15"/>
        <v>12.218960000000001</v>
      </c>
    </row>
    <row r="472" spans="1:14" x14ac:dyDescent="0.3">
      <c r="A472" s="75">
        <v>330</v>
      </c>
      <c r="B472" s="76">
        <v>3.4476E-2</v>
      </c>
      <c r="C472" s="76">
        <v>1.5802E-2</v>
      </c>
      <c r="D472" s="76">
        <v>3.7072000000000001E-2</v>
      </c>
      <c r="E472">
        <v>4.0037999999999997E-2</v>
      </c>
      <c r="F472" s="76">
        <v>6.9564000000000001E-2</v>
      </c>
      <c r="G472" s="76">
        <v>0.13288800000000001</v>
      </c>
      <c r="H472">
        <v>3.5254000000000001E-2</v>
      </c>
      <c r="I472" s="76">
        <v>9.6553E-2</v>
      </c>
      <c r="J472" s="76">
        <v>0.23691200000000001</v>
      </c>
      <c r="K472">
        <v>0.86971900000000002</v>
      </c>
      <c r="L472">
        <f t="shared" si="14"/>
        <v>17.394380000000002</v>
      </c>
      <c r="M472">
        <v>0.60661200000000004</v>
      </c>
      <c r="N472">
        <f t="shared" si="15"/>
        <v>12.132240000000001</v>
      </c>
    </row>
    <row r="473" spans="1:14" x14ac:dyDescent="0.3">
      <c r="A473" s="75">
        <v>329</v>
      </c>
      <c r="B473" s="76">
        <v>3.5111999999999997E-2</v>
      </c>
      <c r="C473" s="76">
        <v>1.6157000000000001E-2</v>
      </c>
      <c r="D473" s="76">
        <v>3.8223E-2</v>
      </c>
      <c r="E473">
        <v>4.1637E-2</v>
      </c>
      <c r="F473" s="76">
        <v>7.2227E-2</v>
      </c>
      <c r="G473" s="76">
        <v>0.139179</v>
      </c>
      <c r="H473">
        <v>3.6313999999999999E-2</v>
      </c>
      <c r="I473" s="76">
        <v>9.8934999999999995E-2</v>
      </c>
      <c r="J473" s="76">
        <v>0.242396</v>
      </c>
      <c r="K473">
        <v>0.85829200000000005</v>
      </c>
      <c r="L473">
        <f t="shared" si="14"/>
        <v>17.165840000000003</v>
      </c>
      <c r="M473">
        <v>0.59997599999999995</v>
      </c>
      <c r="N473">
        <f t="shared" si="15"/>
        <v>11.999519999999999</v>
      </c>
    </row>
    <row r="474" spans="1:14" x14ac:dyDescent="0.3">
      <c r="A474" s="75">
        <v>328</v>
      </c>
      <c r="B474" s="76">
        <v>3.5950999999999997E-2</v>
      </c>
      <c r="C474" s="76">
        <v>1.6396999999999998E-2</v>
      </c>
      <c r="D474" s="76">
        <v>3.9107999999999997E-2</v>
      </c>
      <c r="E474">
        <v>4.3189999999999999E-2</v>
      </c>
      <c r="F474" s="76">
        <v>7.5953999999999994E-2</v>
      </c>
      <c r="G474" s="76">
        <v>0.145533</v>
      </c>
      <c r="H474">
        <v>3.7837000000000003E-2</v>
      </c>
      <c r="I474" s="76">
        <v>0.10281700000000001</v>
      </c>
      <c r="J474" s="76">
        <v>0.24879499999999999</v>
      </c>
      <c r="K474">
        <v>0.848719</v>
      </c>
      <c r="L474">
        <f t="shared" si="14"/>
        <v>16.97438</v>
      </c>
      <c r="M474">
        <v>0.59565000000000001</v>
      </c>
      <c r="N474">
        <f t="shared" si="15"/>
        <v>11.913</v>
      </c>
    </row>
    <row r="475" spans="1:14" x14ac:dyDescent="0.3">
      <c r="A475" s="75">
        <v>327</v>
      </c>
      <c r="B475" s="76">
        <v>3.6414000000000002E-2</v>
      </c>
      <c r="C475" s="76">
        <v>1.7024999999999998E-2</v>
      </c>
      <c r="D475" s="76">
        <v>4.0377999999999997E-2</v>
      </c>
      <c r="E475">
        <v>4.5088000000000003E-2</v>
      </c>
      <c r="F475" s="76">
        <v>7.9607999999999998E-2</v>
      </c>
      <c r="G475" s="76">
        <v>0.15221199999999999</v>
      </c>
      <c r="H475">
        <v>3.9968999999999998E-2</v>
      </c>
      <c r="I475" s="76">
        <v>0.106769</v>
      </c>
      <c r="J475" s="76">
        <v>0.25645400000000002</v>
      </c>
      <c r="K475">
        <v>0.84198600000000001</v>
      </c>
      <c r="L475">
        <f t="shared" si="14"/>
        <v>16.83972</v>
      </c>
      <c r="M475">
        <v>0.59157999999999999</v>
      </c>
      <c r="N475">
        <f t="shared" si="15"/>
        <v>11.8316</v>
      </c>
    </row>
    <row r="476" spans="1:14" x14ac:dyDescent="0.3">
      <c r="A476" s="75">
        <v>326</v>
      </c>
      <c r="B476" s="76">
        <v>3.7023E-2</v>
      </c>
      <c r="C476" s="76">
        <v>1.7439E-2</v>
      </c>
      <c r="D476" s="76">
        <v>4.1327000000000003E-2</v>
      </c>
      <c r="E476">
        <v>4.6870000000000002E-2</v>
      </c>
      <c r="F476" s="76">
        <v>8.4182000000000007E-2</v>
      </c>
      <c r="G476" s="76">
        <v>0.15948499999999999</v>
      </c>
      <c r="H476">
        <v>4.1517999999999999E-2</v>
      </c>
      <c r="I476" s="76">
        <v>0.111069</v>
      </c>
      <c r="J476" s="76">
        <v>0.265156</v>
      </c>
      <c r="K476">
        <v>0.83695399999999998</v>
      </c>
      <c r="L476">
        <f t="shared" si="14"/>
        <v>16.739080000000001</v>
      </c>
      <c r="M476">
        <v>0.58909500000000004</v>
      </c>
      <c r="N476">
        <f t="shared" si="15"/>
        <v>11.7819</v>
      </c>
    </row>
    <row r="477" spans="1:14" x14ac:dyDescent="0.3">
      <c r="A477" s="75">
        <v>325</v>
      </c>
      <c r="B477" s="76">
        <v>3.7819999999999999E-2</v>
      </c>
      <c r="C477" s="76">
        <v>1.8464000000000001E-2</v>
      </c>
      <c r="D477" s="76">
        <v>4.2168999999999998E-2</v>
      </c>
      <c r="E477">
        <v>4.9523999999999999E-2</v>
      </c>
      <c r="F477" s="76">
        <v>8.8611999999999996E-2</v>
      </c>
      <c r="G477" s="76">
        <v>0.16822599999999999</v>
      </c>
      <c r="H477">
        <v>4.292E-2</v>
      </c>
      <c r="I477" s="76">
        <v>0.116006</v>
      </c>
      <c r="J477" s="76">
        <v>0.27513300000000002</v>
      </c>
      <c r="K477">
        <v>0.832897</v>
      </c>
      <c r="L477">
        <f t="shared" si="14"/>
        <v>16.65794</v>
      </c>
      <c r="M477">
        <v>0.58859899999999998</v>
      </c>
      <c r="N477">
        <f t="shared" si="15"/>
        <v>11.771979999999999</v>
      </c>
    </row>
    <row r="478" spans="1:14" x14ac:dyDescent="0.3">
      <c r="A478" s="75">
        <v>324</v>
      </c>
      <c r="B478" s="76">
        <v>3.8845999999999999E-2</v>
      </c>
      <c r="C478" s="76">
        <v>1.9189000000000001E-2</v>
      </c>
      <c r="D478" s="76">
        <v>4.3448000000000001E-2</v>
      </c>
      <c r="E478">
        <v>5.1303000000000001E-2</v>
      </c>
      <c r="F478" s="76">
        <v>9.3187999999999993E-2</v>
      </c>
      <c r="G478" s="76">
        <v>0.17758599999999999</v>
      </c>
      <c r="H478">
        <v>4.4838999999999997E-2</v>
      </c>
      <c r="I478" s="76">
        <v>0.120894</v>
      </c>
      <c r="J478" s="76">
        <v>0.28656599999999999</v>
      </c>
      <c r="K478">
        <v>0.82841799999999999</v>
      </c>
      <c r="L478">
        <f t="shared" si="14"/>
        <v>16.568359999999998</v>
      </c>
      <c r="M478">
        <v>0.58833100000000005</v>
      </c>
      <c r="N478">
        <f t="shared" si="15"/>
        <v>11.766620000000001</v>
      </c>
    </row>
    <row r="479" spans="1:14" x14ac:dyDescent="0.3">
      <c r="A479" s="75">
        <v>323</v>
      </c>
      <c r="B479" s="76">
        <v>3.9948999999999998E-2</v>
      </c>
      <c r="C479" s="76">
        <v>1.9876000000000001E-2</v>
      </c>
      <c r="D479" s="76">
        <v>4.4629000000000002E-2</v>
      </c>
      <c r="E479">
        <v>5.3615000000000003E-2</v>
      </c>
      <c r="F479" s="76">
        <v>9.8367999999999997E-2</v>
      </c>
      <c r="G479" s="76">
        <v>0.18712000000000001</v>
      </c>
      <c r="H479">
        <v>4.6851999999999998E-2</v>
      </c>
      <c r="I479" s="76">
        <v>0.12592900000000001</v>
      </c>
      <c r="J479" s="76">
        <v>0.29756700000000003</v>
      </c>
      <c r="K479">
        <v>0.82722700000000005</v>
      </c>
      <c r="L479">
        <f t="shared" si="14"/>
        <v>16.544540000000001</v>
      </c>
      <c r="M479">
        <v>0.58938800000000002</v>
      </c>
      <c r="N479">
        <f t="shared" si="15"/>
        <v>11.78776</v>
      </c>
    </row>
    <row r="480" spans="1:14" x14ac:dyDescent="0.3">
      <c r="A480" s="75">
        <v>322</v>
      </c>
      <c r="B480" s="76">
        <v>4.0640999999999997E-2</v>
      </c>
      <c r="C480" s="76">
        <v>2.0666E-2</v>
      </c>
      <c r="D480" s="76">
        <v>4.5885000000000002E-2</v>
      </c>
      <c r="E480">
        <v>5.5697999999999998E-2</v>
      </c>
      <c r="F480" s="76">
        <v>0.103815</v>
      </c>
      <c r="G480" s="76">
        <v>0.19833000000000001</v>
      </c>
      <c r="H480">
        <v>4.9231999999999998E-2</v>
      </c>
      <c r="I480" s="76">
        <v>0.13147300000000001</v>
      </c>
      <c r="J480" s="76">
        <v>0.30984200000000001</v>
      </c>
      <c r="K480">
        <v>0.82664599999999999</v>
      </c>
      <c r="L480">
        <f t="shared" si="14"/>
        <v>16.532920000000001</v>
      </c>
      <c r="M480">
        <v>0.59226500000000004</v>
      </c>
      <c r="N480">
        <f t="shared" si="15"/>
        <v>11.845300000000002</v>
      </c>
    </row>
    <row r="481" spans="1:14" x14ac:dyDescent="0.3">
      <c r="A481" s="75">
        <v>321</v>
      </c>
      <c r="B481" s="76">
        <v>4.2013000000000002E-2</v>
      </c>
      <c r="C481" s="76">
        <v>2.1724E-2</v>
      </c>
      <c r="D481" s="76">
        <v>4.7019999999999999E-2</v>
      </c>
      <c r="E481">
        <v>5.8309E-2</v>
      </c>
      <c r="F481" s="76">
        <v>0.110041</v>
      </c>
      <c r="G481" s="76">
        <v>0.21033399999999999</v>
      </c>
      <c r="H481">
        <v>5.1969000000000001E-2</v>
      </c>
      <c r="I481" s="76">
        <v>0.137681</v>
      </c>
      <c r="J481" s="76">
        <v>0.32417000000000001</v>
      </c>
      <c r="K481">
        <v>0.82903700000000002</v>
      </c>
      <c r="L481">
        <f t="shared" si="14"/>
        <v>16.580739999999999</v>
      </c>
      <c r="M481">
        <v>0.59673900000000002</v>
      </c>
      <c r="N481">
        <f t="shared" si="15"/>
        <v>11.93478</v>
      </c>
    </row>
    <row r="482" spans="1:14" x14ac:dyDescent="0.3">
      <c r="A482" s="75">
        <v>320</v>
      </c>
      <c r="B482" s="76">
        <v>4.3303000000000001E-2</v>
      </c>
      <c r="C482" s="76">
        <v>2.3230000000000001E-2</v>
      </c>
      <c r="D482" s="76">
        <v>4.8017999999999998E-2</v>
      </c>
      <c r="E482">
        <v>6.1141000000000001E-2</v>
      </c>
      <c r="F482" s="76">
        <v>0.117046</v>
      </c>
      <c r="G482" s="76">
        <v>0.22367699999999999</v>
      </c>
      <c r="H482">
        <v>5.4802999999999998E-2</v>
      </c>
      <c r="I482" s="76">
        <v>0.14463000000000001</v>
      </c>
      <c r="J482" s="76">
        <v>0.33937099999999998</v>
      </c>
      <c r="K482">
        <v>0.83341399999999999</v>
      </c>
      <c r="L482">
        <f t="shared" si="14"/>
        <v>16.668279999999999</v>
      </c>
      <c r="M482">
        <v>0.601495</v>
      </c>
      <c r="N482">
        <f t="shared" si="15"/>
        <v>12.0299</v>
      </c>
    </row>
    <row r="483" spans="1:14" x14ac:dyDescent="0.3">
      <c r="A483" s="75">
        <v>319</v>
      </c>
      <c r="B483" s="76">
        <v>4.4653999999999999E-2</v>
      </c>
      <c r="C483" s="76">
        <v>2.5264999999999999E-2</v>
      </c>
      <c r="D483" s="76">
        <v>4.8871999999999999E-2</v>
      </c>
      <c r="E483">
        <v>6.4577999999999997E-2</v>
      </c>
      <c r="F483" s="76">
        <v>0.124776</v>
      </c>
      <c r="G483" s="76">
        <v>0.238596</v>
      </c>
      <c r="H483">
        <v>5.8063999999999998E-2</v>
      </c>
      <c r="I483" s="76">
        <v>0.15315300000000001</v>
      </c>
      <c r="J483" s="76">
        <v>0.35619299999999998</v>
      </c>
      <c r="K483">
        <v>0.84013899999999997</v>
      </c>
      <c r="L483">
        <f t="shared" si="14"/>
        <v>16.802779999999998</v>
      </c>
      <c r="M483">
        <v>0.61002500000000004</v>
      </c>
      <c r="N483">
        <f t="shared" si="15"/>
        <v>12.200500000000002</v>
      </c>
    </row>
    <row r="484" spans="1:14" x14ac:dyDescent="0.3">
      <c r="A484" s="75">
        <v>318</v>
      </c>
      <c r="B484" s="76">
        <v>4.6855000000000001E-2</v>
      </c>
      <c r="C484" s="76">
        <v>2.7767E-2</v>
      </c>
      <c r="D484" s="76">
        <v>5.0745999999999999E-2</v>
      </c>
      <c r="E484">
        <v>6.8780999999999995E-2</v>
      </c>
      <c r="F484" s="76">
        <v>0.13411699999999999</v>
      </c>
      <c r="G484" s="76">
        <v>0.25557099999999999</v>
      </c>
      <c r="H484">
        <v>6.1739000000000002E-2</v>
      </c>
      <c r="I484" s="76">
        <v>0.1633</v>
      </c>
      <c r="J484" s="76">
        <v>0.37694299999999997</v>
      </c>
      <c r="K484">
        <v>0.85224800000000001</v>
      </c>
      <c r="L484">
        <f t="shared" si="14"/>
        <v>17.04496</v>
      </c>
      <c r="M484">
        <v>0.62226499999999996</v>
      </c>
      <c r="N484">
        <f t="shared" si="15"/>
        <v>12.4453</v>
      </c>
    </row>
    <row r="485" spans="1:14" x14ac:dyDescent="0.3">
      <c r="A485" s="75">
        <v>317</v>
      </c>
      <c r="B485" s="76">
        <v>4.8835999999999997E-2</v>
      </c>
      <c r="C485" s="76">
        <v>3.1119000000000001E-2</v>
      </c>
      <c r="D485" s="76">
        <v>5.2273E-2</v>
      </c>
      <c r="E485">
        <v>7.3483000000000007E-2</v>
      </c>
      <c r="F485" s="76">
        <v>0.144624</v>
      </c>
      <c r="G485" s="76">
        <v>0.27631</v>
      </c>
      <c r="H485">
        <v>6.7197000000000007E-2</v>
      </c>
      <c r="I485" s="76">
        <v>0.17541799999999999</v>
      </c>
      <c r="J485" s="76">
        <v>0.40134199999999998</v>
      </c>
      <c r="K485">
        <v>0.86933400000000005</v>
      </c>
      <c r="L485">
        <f t="shared" si="14"/>
        <v>17.386680000000002</v>
      </c>
      <c r="M485">
        <v>0.63846000000000003</v>
      </c>
      <c r="N485">
        <f t="shared" si="15"/>
        <v>12.769200000000001</v>
      </c>
    </row>
    <row r="486" spans="1:14" x14ac:dyDescent="0.3">
      <c r="A486" s="75">
        <v>316</v>
      </c>
      <c r="B486" s="76">
        <v>5.1785999999999999E-2</v>
      </c>
      <c r="C486" s="76">
        <v>3.5278999999999998E-2</v>
      </c>
      <c r="D486" s="76">
        <v>5.3450999999999999E-2</v>
      </c>
      <c r="E486">
        <v>7.8593999999999997E-2</v>
      </c>
      <c r="F486" s="76">
        <v>0.15684100000000001</v>
      </c>
      <c r="G486" s="76">
        <v>0.30004799999999998</v>
      </c>
      <c r="H486">
        <v>7.3613999999999999E-2</v>
      </c>
      <c r="I486" s="76">
        <v>0.18917600000000001</v>
      </c>
      <c r="J486" s="76">
        <v>0.43035800000000002</v>
      </c>
      <c r="K486">
        <v>0.88738700000000004</v>
      </c>
      <c r="L486">
        <f t="shared" si="14"/>
        <v>17.74774</v>
      </c>
      <c r="M486">
        <v>0.65810100000000005</v>
      </c>
      <c r="N486">
        <f t="shared" si="15"/>
        <v>13.162020000000002</v>
      </c>
    </row>
    <row r="487" spans="1:14" x14ac:dyDescent="0.3">
      <c r="A487" s="75">
        <v>315</v>
      </c>
      <c r="B487" s="76">
        <v>5.4579000000000003E-2</v>
      </c>
      <c r="C487" s="76">
        <v>4.0313000000000002E-2</v>
      </c>
      <c r="D487" s="76">
        <v>5.4559000000000003E-2</v>
      </c>
      <c r="E487">
        <v>8.4141999999999995E-2</v>
      </c>
      <c r="F487" s="76">
        <v>0.170292</v>
      </c>
      <c r="G487" s="76">
        <v>0.32613799999999998</v>
      </c>
      <c r="H487">
        <v>8.0750000000000002E-2</v>
      </c>
      <c r="I487" s="76">
        <v>0.20524700000000001</v>
      </c>
      <c r="J487" s="76">
        <v>0.46321800000000002</v>
      </c>
      <c r="K487">
        <v>0.91095000000000004</v>
      </c>
      <c r="L487">
        <f t="shared" si="14"/>
        <v>18.219000000000001</v>
      </c>
      <c r="M487">
        <v>0.68045800000000001</v>
      </c>
      <c r="N487">
        <f t="shared" si="15"/>
        <v>13.609159999999999</v>
      </c>
    </row>
    <row r="488" spans="1:14" x14ac:dyDescent="0.3">
      <c r="A488" s="75">
        <v>314</v>
      </c>
      <c r="B488" s="76">
        <v>5.8160999999999997E-2</v>
      </c>
      <c r="C488" s="76">
        <v>4.6976999999999998E-2</v>
      </c>
      <c r="D488" s="76">
        <v>5.5919999999999997E-2</v>
      </c>
      <c r="E488">
        <v>9.0645000000000003E-2</v>
      </c>
      <c r="F488" s="76">
        <v>0.18556500000000001</v>
      </c>
      <c r="G488" s="76">
        <v>0.355128</v>
      </c>
      <c r="H488">
        <v>8.9434E-2</v>
      </c>
      <c r="I488" s="76">
        <v>0.22438</v>
      </c>
      <c r="J488" s="76">
        <v>0.50052099999999999</v>
      </c>
      <c r="K488">
        <v>0.93815400000000004</v>
      </c>
      <c r="L488">
        <f t="shared" si="14"/>
        <v>18.763080000000002</v>
      </c>
      <c r="M488">
        <v>0.70773299999999995</v>
      </c>
      <c r="N488">
        <f t="shared" si="15"/>
        <v>14.15466</v>
      </c>
    </row>
    <row r="489" spans="1:14" x14ac:dyDescent="0.3">
      <c r="A489" s="75">
        <v>313</v>
      </c>
      <c r="B489" s="76">
        <v>6.2743999999999994E-2</v>
      </c>
      <c r="C489" s="76">
        <v>5.4126000000000001E-2</v>
      </c>
      <c r="D489" s="76">
        <v>5.7496999999999999E-2</v>
      </c>
      <c r="E489">
        <v>9.7367999999999996E-2</v>
      </c>
      <c r="F489" s="76">
        <v>0.20164899999999999</v>
      </c>
      <c r="G489" s="76">
        <v>0.38532899999999998</v>
      </c>
      <c r="H489">
        <v>9.9090999999999999E-2</v>
      </c>
      <c r="I489" s="76">
        <v>0.24515300000000001</v>
      </c>
      <c r="J489" s="76">
        <v>0.54152500000000003</v>
      </c>
      <c r="K489">
        <v>0.97088099999999999</v>
      </c>
      <c r="L489">
        <f t="shared" si="14"/>
        <v>19.417619999999999</v>
      </c>
      <c r="M489">
        <v>0.73947600000000002</v>
      </c>
      <c r="N489">
        <f t="shared" si="15"/>
        <v>14.78952</v>
      </c>
    </row>
    <row r="490" spans="1:14" x14ac:dyDescent="0.3">
      <c r="A490" s="75">
        <v>312</v>
      </c>
      <c r="B490" s="76">
        <v>6.7169999999999994E-2</v>
      </c>
      <c r="C490" s="76">
        <v>6.2338999999999999E-2</v>
      </c>
      <c r="D490" s="76">
        <v>5.8494999999999998E-2</v>
      </c>
      <c r="E490">
        <v>0.104092</v>
      </c>
      <c r="F490" s="76">
        <v>0.21837599999999999</v>
      </c>
      <c r="G490" s="76">
        <v>0.41696699999999998</v>
      </c>
      <c r="H490">
        <v>0.109648</v>
      </c>
      <c r="I490" s="76">
        <v>0.26915499999999998</v>
      </c>
      <c r="J490" s="76">
        <v>0.58655199999999996</v>
      </c>
      <c r="K490">
        <v>1.0060789999999999</v>
      </c>
      <c r="L490">
        <f t="shared" si="14"/>
        <v>20.121579999999998</v>
      </c>
      <c r="M490">
        <v>0.77408699999999997</v>
      </c>
      <c r="N490">
        <f t="shared" si="15"/>
        <v>15.481739999999999</v>
      </c>
    </row>
    <row r="491" spans="1:14" x14ac:dyDescent="0.3">
      <c r="A491" s="75">
        <v>311</v>
      </c>
      <c r="B491" s="76">
        <v>7.1299000000000001E-2</v>
      </c>
      <c r="C491" s="76">
        <v>7.1570999999999996E-2</v>
      </c>
      <c r="D491" s="76">
        <v>5.9736999999999998E-2</v>
      </c>
      <c r="E491">
        <v>0.111217</v>
      </c>
      <c r="F491" s="76">
        <v>0.23577000000000001</v>
      </c>
      <c r="G491" s="76">
        <v>0.450486</v>
      </c>
      <c r="H491">
        <v>0.12119199999999999</v>
      </c>
      <c r="I491" s="76">
        <v>0.29367900000000002</v>
      </c>
      <c r="J491" s="76">
        <v>0.63383100000000003</v>
      </c>
      <c r="K491">
        <v>1.0457529999999999</v>
      </c>
      <c r="L491">
        <f t="shared" si="14"/>
        <v>20.915059999999997</v>
      </c>
      <c r="M491">
        <v>0.80873499999999998</v>
      </c>
      <c r="N491">
        <f t="shared" si="15"/>
        <v>16.174700000000001</v>
      </c>
    </row>
    <row r="492" spans="1:14" x14ac:dyDescent="0.3">
      <c r="A492" s="75">
        <v>310</v>
      </c>
      <c r="B492" s="76">
        <v>7.6018000000000002E-2</v>
      </c>
      <c r="C492" s="76">
        <v>8.2112000000000004E-2</v>
      </c>
      <c r="D492" s="76">
        <v>6.0539000000000003E-2</v>
      </c>
      <c r="E492">
        <v>0.119699</v>
      </c>
      <c r="F492" s="76">
        <v>0.25517699999999999</v>
      </c>
      <c r="G492" s="76">
        <v>0.48688199999999998</v>
      </c>
      <c r="H492">
        <v>0.134129</v>
      </c>
      <c r="I492" s="76">
        <v>0.32252799999999998</v>
      </c>
      <c r="J492" s="76">
        <v>0.68867100000000003</v>
      </c>
      <c r="K492">
        <v>1.088363</v>
      </c>
      <c r="L492">
        <f t="shared" si="14"/>
        <v>21.76726</v>
      </c>
      <c r="M492">
        <v>0.85101000000000004</v>
      </c>
      <c r="N492">
        <f t="shared" si="15"/>
        <v>17.020200000000003</v>
      </c>
    </row>
    <row r="493" spans="1:14" x14ac:dyDescent="0.3">
      <c r="A493" s="75">
        <v>309</v>
      </c>
      <c r="B493" s="76">
        <v>8.1751000000000004E-2</v>
      </c>
      <c r="C493" s="76">
        <v>9.4368999999999995E-2</v>
      </c>
      <c r="D493" s="76">
        <v>6.1157000000000003E-2</v>
      </c>
      <c r="E493">
        <v>0.128969</v>
      </c>
      <c r="F493" s="76">
        <v>0.27584999999999998</v>
      </c>
      <c r="G493" s="76">
        <v>0.52791699999999997</v>
      </c>
      <c r="H493">
        <v>0.14862400000000001</v>
      </c>
      <c r="I493" s="76">
        <v>0.35428999999999999</v>
      </c>
      <c r="J493" s="76">
        <v>0.74918700000000005</v>
      </c>
      <c r="K493">
        <v>1.142485</v>
      </c>
      <c r="L493">
        <f t="shared" si="14"/>
        <v>22.849699999999999</v>
      </c>
      <c r="M493">
        <v>0.89203399999999999</v>
      </c>
      <c r="N493">
        <f t="shared" si="15"/>
        <v>17.840679999999999</v>
      </c>
    </row>
    <row r="494" spans="1:14" x14ac:dyDescent="0.3">
      <c r="A494" s="75">
        <v>308</v>
      </c>
      <c r="B494" s="76">
        <v>8.8806999999999997E-2</v>
      </c>
      <c r="C494" s="76">
        <v>0.106762</v>
      </c>
      <c r="D494" s="76">
        <v>6.1559999999999997E-2</v>
      </c>
      <c r="E494">
        <v>0.13866100000000001</v>
      </c>
      <c r="F494" s="76">
        <v>0.29810999999999999</v>
      </c>
      <c r="G494" s="76">
        <v>0.57137000000000004</v>
      </c>
      <c r="H494">
        <v>0.164189</v>
      </c>
      <c r="I494" s="76">
        <v>0.387044</v>
      </c>
      <c r="J494" s="76">
        <v>0.81309600000000004</v>
      </c>
      <c r="K494">
        <v>1.1980710000000001</v>
      </c>
      <c r="L494">
        <f t="shared" si="14"/>
        <v>23.961420000000004</v>
      </c>
      <c r="M494">
        <v>0.94579299999999999</v>
      </c>
      <c r="N494">
        <f t="shared" si="15"/>
        <v>18.915859999999999</v>
      </c>
    </row>
    <row r="495" spans="1:14" x14ac:dyDescent="0.3">
      <c r="A495" s="75">
        <v>307</v>
      </c>
      <c r="B495" s="76">
        <v>9.6064999999999998E-2</v>
      </c>
      <c r="C495" s="76">
        <v>0.120433</v>
      </c>
      <c r="D495" s="76">
        <v>6.2267999999999997E-2</v>
      </c>
      <c r="E495">
        <v>0.14915999999999999</v>
      </c>
      <c r="F495" s="76">
        <v>0.32188099999999997</v>
      </c>
      <c r="G495" s="76">
        <v>0.61685299999999998</v>
      </c>
      <c r="H495">
        <v>0.17990700000000001</v>
      </c>
      <c r="I495" s="76">
        <v>0.421516</v>
      </c>
      <c r="J495" s="76">
        <v>0.88056900000000005</v>
      </c>
      <c r="K495">
        <v>1.2563249999999999</v>
      </c>
      <c r="L495">
        <f t="shared" si="14"/>
        <v>25.1265</v>
      </c>
      <c r="M495">
        <v>1.002864</v>
      </c>
      <c r="N495">
        <f t="shared" si="15"/>
        <v>20.057279999999999</v>
      </c>
    </row>
    <row r="496" spans="1:14" x14ac:dyDescent="0.3">
      <c r="A496" s="75">
        <v>306</v>
      </c>
      <c r="B496" s="76">
        <v>0.103496</v>
      </c>
      <c r="C496" s="76">
        <v>0.13597999999999999</v>
      </c>
      <c r="D496" s="76">
        <v>6.3077999999999995E-2</v>
      </c>
      <c r="E496">
        <v>0.160301</v>
      </c>
      <c r="F496" s="76">
        <v>0.349939</v>
      </c>
      <c r="G496" s="76">
        <v>0.66994900000000002</v>
      </c>
      <c r="H496">
        <v>0.197126</v>
      </c>
      <c r="I496" s="76">
        <v>0.45944400000000002</v>
      </c>
      <c r="J496" s="76">
        <v>0.95405899999999999</v>
      </c>
      <c r="K496">
        <v>1.322311</v>
      </c>
      <c r="L496">
        <f t="shared" si="14"/>
        <v>26.44622</v>
      </c>
      <c r="M496">
        <v>1.0702199999999999</v>
      </c>
      <c r="N496">
        <f t="shared" si="15"/>
        <v>21.404399999999999</v>
      </c>
    </row>
    <row r="497" spans="1:14" x14ac:dyDescent="0.3">
      <c r="A497" s="75">
        <v>305</v>
      </c>
      <c r="B497" s="76">
        <v>0.11317000000000001</v>
      </c>
      <c r="C497" s="76">
        <v>0.153749</v>
      </c>
      <c r="D497" s="76">
        <v>6.3974000000000003E-2</v>
      </c>
      <c r="E497">
        <v>0.174125</v>
      </c>
      <c r="F497" s="76">
        <v>0.38277</v>
      </c>
      <c r="G497" s="76">
        <v>0.733124</v>
      </c>
      <c r="H497">
        <v>0.215591</v>
      </c>
      <c r="I497" s="76">
        <v>0.500892</v>
      </c>
      <c r="J497" s="77">
        <v>1.032087</v>
      </c>
      <c r="K497">
        <v>1.4065350000000001</v>
      </c>
      <c r="L497">
        <f t="shared" si="14"/>
        <v>28.130700000000001</v>
      </c>
      <c r="M497">
        <v>1.147421</v>
      </c>
      <c r="N497">
        <f t="shared" si="15"/>
        <v>22.948419999999999</v>
      </c>
    </row>
    <row r="498" spans="1:14" x14ac:dyDescent="0.3">
      <c r="A498" s="75">
        <v>304</v>
      </c>
      <c r="B498" s="76">
        <v>0.12395399999999999</v>
      </c>
      <c r="C498" s="76">
        <v>0.171848</v>
      </c>
      <c r="D498" s="76">
        <v>6.4549999999999996E-2</v>
      </c>
      <c r="E498">
        <v>0.188695</v>
      </c>
      <c r="F498" s="76">
        <v>0.41828500000000002</v>
      </c>
      <c r="G498" s="76">
        <v>0.80128600000000005</v>
      </c>
      <c r="H498">
        <v>0.23394599999999999</v>
      </c>
      <c r="I498" s="76">
        <v>0.54200499999999996</v>
      </c>
      <c r="J498" s="77">
        <v>1.1085970000000001</v>
      </c>
      <c r="K498">
        <v>1.5004459999999999</v>
      </c>
      <c r="L498">
        <f t="shared" si="14"/>
        <v>30.00892</v>
      </c>
      <c r="M498">
        <v>1.236219</v>
      </c>
      <c r="N498">
        <f t="shared" si="15"/>
        <v>24.72438</v>
      </c>
    </row>
    <row r="499" spans="1:14" x14ac:dyDescent="0.3">
      <c r="A499" s="75">
        <v>303</v>
      </c>
      <c r="B499" s="76">
        <v>0.13531000000000001</v>
      </c>
      <c r="C499" s="76">
        <v>0.190271</v>
      </c>
      <c r="D499" s="76">
        <v>6.5087999999999993E-2</v>
      </c>
      <c r="E499">
        <v>0.20438400000000001</v>
      </c>
      <c r="F499" s="76">
        <v>0.45629900000000001</v>
      </c>
      <c r="G499" s="76">
        <v>0.87395699999999998</v>
      </c>
      <c r="H499">
        <v>0.25089299999999998</v>
      </c>
      <c r="I499" s="76">
        <v>0.57985200000000003</v>
      </c>
      <c r="J499" s="77">
        <v>1.188566</v>
      </c>
      <c r="K499">
        <v>1.613283</v>
      </c>
      <c r="L499">
        <f t="shared" si="14"/>
        <v>32.265659999999997</v>
      </c>
      <c r="M499">
        <v>1.3340449999999999</v>
      </c>
      <c r="N499">
        <f t="shared" si="15"/>
        <v>26.680899999999998</v>
      </c>
    </row>
    <row r="500" spans="1:14" x14ac:dyDescent="0.3">
      <c r="A500" s="75">
        <v>302</v>
      </c>
      <c r="B500" s="76">
        <v>0.14680599999999999</v>
      </c>
      <c r="C500" s="76">
        <v>0.20764299999999999</v>
      </c>
      <c r="D500" s="76">
        <v>6.5405000000000005E-2</v>
      </c>
      <c r="E500">
        <v>0.22000400000000001</v>
      </c>
      <c r="F500" s="76">
        <v>0.495257</v>
      </c>
      <c r="G500" s="76">
        <v>0.94804299999999997</v>
      </c>
      <c r="H500">
        <v>0.26612799999999998</v>
      </c>
      <c r="I500" s="76">
        <v>0.61344100000000001</v>
      </c>
      <c r="J500" s="77">
        <v>1.2499210000000001</v>
      </c>
      <c r="K500">
        <v>1.751768</v>
      </c>
      <c r="L500">
        <f t="shared" si="14"/>
        <v>35.035359999999997</v>
      </c>
      <c r="M500">
        <v>1.4380580000000001</v>
      </c>
      <c r="N500">
        <f t="shared" si="15"/>
        <v>28.76116</v>
      </c>
    </row>
    <row r="501" spans="1:14" x14ac:dyDescent="0.3">
      <c r="A501" s="75">
        <v>301</v>
      </c>
      <c r="B501" s="76">
        <v>0.15806000000000001</v>
      </c>
      <c r="C501" s="76">
        <v>0.22462099999999999</v>
      </c>
      <c r="D501" s="76">
        <v>6.5422999999999995E-2</v>
      </c>
      <c r="E501">
        <v>0.23610999999999999</v>
      </c>
      <c r="F501" s="76">
        <v>0.53473999999999999</v>
      </c>
      <c r="G501" s="77">
        <v>1.0312239999999999</v>
      </c>
      <c r="H501">
        <v>0.27866999999999997</v>
      </c>
      <c r="I501" s="76">
        <v>0.64268599999999998</v>
      </c>
      <c r="J501" s="77">
        <v>1.3038209999999999</v>
      </c>
      <c r="K501">
        <v>1.925047</v>
      </c>
      <c r="L501">
        <f t="shared" si="14"/>
        <v>38.50094</v>
      </c>
      <c r="M501">
        <v>1.552081</v>
      </c>
      <c r="N501">
        <f t="shared" si="15"/>
        <v>31.041620000000002</v>
      </c>
    </row>
    <row r="502" spans="1:14" x14ac:dyDescent="0.3">
      <c r="A502" s="75">
        <v>300</v>
      </c>
      <c r="B502" s="76">
        <v>0.16969300000000001</v>
      </c>
      <c r="C502" s="76">
        <v>0.239949</v>
      </c>
      <c r="D502" s="76">
        <v>6.6224000000000005E-2</v>
      </c>
      <c r="E502">
        <v>0.252494</v>
      </c>
      <c r="F502" s="76">
        <v>0.574739</v>
      </c>
      <c r="G502" s="77">
        <v>1.109308</v>
      </c>
      <c r="H502">
        <v>0.290242</v>
      </c>
      <c r="I502" s="76">
        <v>0.66743699999999995</v>
      </c>
      <c r="J502" s="77">
        <v>1.350168</v>
      </c>
      <c r="K502">
        <v>2.101702</v>
      </c>
      <c r="L502">
        <f t="shared" si="14"/>
        <v>42.034039999999997</v>
      </c>
      <c r="M502">
        <v>1.668752</v>
      </c>
      <c r="N502">
        <f t="shared" si="15"/>
        <v>33.375039999999998</v>
      </c>
    </row>
    <row r="503" spans="1:14" x14ac:dyDescent="0.3">
      <c r="A503" s="75">
        <v>299</v>
      </c>
      <c r="B503" s="76">
        <v>0.17993200000000001</v>
      </c>
      <c r="C503" s="76">
        <v>0.25481399999999998</v>
      </c>
      <c r="D503" s="76">
        <v>6.6756999999999997E-2</v>
      </c>
      <c r="E503">
        <v>0.26754099999999997</v>
      </c>
      <c r="F503" s="76">
        <v>0.61252399999999996</v>
      </c>
      <c r="G503" s="77">
        <v>1.196963</v>
      </c>
      <c r="H503">
        <v>0.29982300000000001</v>
      </c>
      <c r="I503" s="76">
        <v>0.68945400000000001</v>
      </c>
      <c r="J503" s="77">
        <v>1.3984650000000001</v>
      </c>
      <c r="K503">
        <v>2.3778609999999998</v>
      </c>
      <c r="L503">
        <f t="shared" si="14"/>
        <v>47.557219999999994</v>
      </c>
      <c r="M503">
        <v>1.801193</v>
      </c>
      <c r="N503">
        <f t="shared" si="15"/>
        <v>36.023859999999999</v>
      </c>
    </row>
    <row r="504" spans="1:14" x14ac:dyDescent="0.3">
      <c r="A504" s="75">
        <v>298</v>
      </c>
      <c r="B504" s="76">
        <v>0.19200300000000001</v>
      </c>
      <c r="C504" s="76">
        <v>0.268092</v>
      </c>
      <c r="D504" s="76">
        <v>6.6961999999999994E-2</v>
      </c>
      <c r="E504">
        <v>0.2828</v>
      </c>
      <c r="F504" s="76">
        <v>0.65142699999999998</v>
      </c>
      <c r="G504" s="77">
        <v>1.278429</v>
      </c>
      <c r="H504">
        <v>0.30801600000000001</v>
      </c>
      <c r="I504" s="76">
        <v>0.70816500000000004</v>
      </c>
      <c r="J504" s="77">
        <v>1.4398329999999999</v>
      </c>
      <c r="K504">
        <v>2.7228910000000002</v>
      </c>
      <c r="L504">
        <f t="shared" si="14"/>
        <v>54.457820000000005</v>
      </c>
      <c r="M504">
        <v>1.952887</v>
      </c>
      <c r="N504">
        <f t="shared" si="15"/>
        <v>39.057740000000003</v>
      </c>
    </row>
    <row r="505" spans="1:14" x14ac:dyDescent="0.3">
      <c r="A505" s="75">
        <v>297</v>
      </c>
      <c r="B505" s="76">
        <v>0.202989</v>
      </c>
      <c r="C505" s="76">
        <v>0.28126200000000001</v>
      </c>
      <c r="D505" s="76">
        <v>6.7118999999999998E-2</v>
      </c>
      <c r="E505">
        <v>0.29822100000000001</v>
      </c>
      <c r="F505" s="76">
        <v>0.68859700000000001</v>
      </c>
      <c r="G505" s="77">
        <v>1.3735139999999999</v>
      </c>
      <c r="H505">
        <v>0.31645400000000001</v>
      </c>
      <c r="I505" s="76">
        <v>0.72663900000000003</v>
      </c>
      <c r="J505" s="77">
        <v>1.476963</v>
      </c>
      <c r="K505">
        <v>3</v>
      </c>
      <c r="L505">
        <f t="shared" si="14"/>
        <v>60</v>
      </c>
      <c r="M505">
        <v>2.1461459999999999</v>
      </c>
      <c r="N505">
        <f t="shared" si="15"/>
        <v>42.922919999999998</v>
      </c>
    </row>
    <row r="506" spans="1:14" x14ac:dyDescent="0.3">
      <c r="A506" s="75">
        <v>296</v>
      </c>
      <c r="B506" s="76">
        <v>0.21381900000000001</v>
      </c>
      <c r="C506" s="76">
        <v>0.29381299999999999</v>
      </c>
      <c r="D506" s="76">
        <v>6.7751000000000006E-2</v>
      </c>
      <c r="E506">
        <v>0.31420700000000001</v>
      </c>
      <c r="F506" s="76">
        <v>0.72514699999999999</v>
      </c>
      <c r="G506" s="77">
        <v>1.4610430000000001</v>
      </c>
      <c r="H506">
        <v>0.32423400000000002</v>
      </c>
      <c r="I506" s="76">
        <v>0.74317999999999995</v>
      </c>
      <c r="J506" s="77">
        <v>1.5164610000000001</v>
      </c>
      <c r="K506">
        <v>3</v>
      </c>
      <c r="L506">
        <f t="shared" si="14"/>
        <v>60</v>
      </c>
      <c r="M506">
        <v>2.335337</v>
      </c>
      <c r="N506">
        <f t="shared" si="15"/>
        <v>46.706739999999996</v>
      </c>
    </row>
    <row r="507" spans="1:14" x14ac:dyDescent="0.3">
      <c r="A507" s="75">
        <v>295</v>
      </c>
      <c r="B507" s="76">
        <v>0.223195</v>
      </c>
      <c r="C507" s="76">
        <v>0.30618800000000002</v>
      </c>
      <c r="D507" s="76">
        <v>6.8356E-2</v>
      </c>
      <c r="E507">
        <v>0.32892199999999999</v>
      </c>
      <c r="F507" s="76">
        <v>0.76386699999999996</v>
      </c>
      <c r="G507" s="77">
        <v>1.55203</v>
      </c>
      <c r="H507">
        <v>0.33145999999999998</v>
      </c>
      <c r="I507" s="76">
        <v>0.75990100000000005</v>
      </c>
      <c r="J507" s="77">
        <v>1.537631</v>
      </c>
      <c r="K507">
        <v>3</v>
      </c>
      <c r="L507">
        <f t="shared" si="14"/>
        <v>60</v>
      </c>
      <c r="M507">
        <v>2.6211690000000001</v>
      </c>
      <c r="N507">
        <f t="shared" si="15"/>
        <v>52.423380000000002</v>
      </c>
    </row>
    <row r="508" spans="1:14" x14ac:dyDescent="0.3">
      <c r="A508" s="75">
        <v>294</v>
      </c>
      <c r="B508" s="76">
        <v>0.233095</v>
      </c>
      <c r="C508" s="76">
        <v>0.31801200000000002</v>
      </c>
      <c r="D508" s="76">
        <v>6.8082000000000004E-2</v>
      </c>
      <c r="E508">
        <v>0.34289399999999998</v>
      </c>
      <c r="F508" s="76">
        <v>0.79918500000000003</v>
      </c>
      <c r="G508" s="77">
        <v>1.6292040000000001</v>
      </c>
      <c r="H508">
        <v>0.33818599999999999</v>
      </c>
      <c r="I508" s="76">
        <v>0.77419800000000005</v>
      </c>
      <c r="J508" s="77">
        <v>1.5728610000000001</v>
      </c>
      <c r="K508">
        <v>3</v>
      </c>
      <c r="L508">
        <f t="shared" si="14"/>
        <v>60</v>
      </c>
      <c r="M508">
        <v>2.9607809999999999</v>
      </c>
      <c r="N508">
        <f t="shared" si="15"/>
        <v>59.215620000000001</v>
      </c>
    </row>
    <row r="509" spans="1:14" x14ac:dyDescent="0.3">
      <c r="A509" s="75">
        <v>293</v>
      </c>
      <c r="B509" s="76">
        <v>0.24401900000000001</v>
      </c>
      <c r="C509" s="76">
        <v>0.32855899999999999</v>
      </c>
      <c r="D509" s="76">
        <v>6.8082000000000004E-2</v>
      </c>
      <c r="E509">
        <v>0.35663699999999998</v>
      </c>
      <c r="F509" s="76">
        <v>0.83523499999999995</v>
      </c>
      <c r="G509" s="77">
        <v>1.710639</v>
      </c>
      <c r="H509">
        <v>0.34430500000000003</v>
      </c>
      <c r="I509" s="76">
        <v>0.788968</v>
      </c>
      <c r="J509" s="77">
        <v>1.602258</v>
      </c>
      <c r="K509">
        <v>3</v>
      </c>
      <c r="L509">
        <f t="shared" si="14"/>
        <v>60</v>
      </c>
      <c r="M509">
        <v>3</v>
      </c>
      <c r="N509">
        <f t="shared" si="15"/>
        <v>60</v>
      </c>
    </row>
    <row r="510" spans="1:14" x14ac:dyDescent="0.3">
      <c r="A510" s="75">
        <v>292</v>
      </c>
      <c r="B510" s="76">
        <v>0.25353599999999998</v>
      </c>
      <c r="C510" s="76">
        <v>0.337478</v>
      </c>
      <c r="D510" s="76">
        <v>6.7766999999999994E-2</v>
      </c>
      <c r="E510">
        <v>0.36914599999999997</v>
      </c>
      <c r="F510" s="76">
        <v>0.86845600000000001</v>
      </c>
      <c r="G510" s="77">
        <v>1.791838</v>
      </c>
      <c r="H510">
        <v>0.35022900000000001</v>
      </c>
      <c r="I510" s="76">
        <v>0.80300899999999997</v>
      </c>
      <c r="J510" s="77">
        <v>1.621801</v>
      </c>
      <c r="K510">
        <v>3</v>
      </c>
      <c r="L510">
        <f t="shared" si="14"/>
        <v>60</v>
      </c>
      <c r="M510">
        <v>3</v>
      </c>
      <c r="N510">
        <f t="shared" si="15"/>
        <v>60</v>
      </c>
    </row>
    <row r="511" spans="1:14" x14ac:dyDescent="0.3">
      <c r="A511" s="75">
        <v>291</v>
      </c>
      <c r="B511" s="76">
        <v>0.26260499999999998</v>
      </c>
      <c r="C511" s="76">
        <v>0.34518599999999999</v>
      </c>
      <c r="D511" s="76">
        <v>6.8007999999999999E-2</v>
      </c>
      <c r="E511">
        <v>0.380855</v>
      </c>
      <c r="F511" s="76">
        <v>0.89908600000000005</v>
      </c>
      <c r="G511" s="77">
        <v>1.9262859999999999</v>
      </c>
      <c r="H511">
        <v>0.35583799999999999</v>
      </c>
      <c r="I511" s="76">
        <v>0.81254899999999997</v>
      </c>
      <c r="J511" s="77">
        <v>1.632708</v>
      </c>
      <c r="K511">
        <v>3</v>
      </c>
      <c r="L511">
        <f t="shared" si="14"/>
        <v>60</v>
      </c>
      <c r="M511">
        <v>3</v>
      </c>
      <c r="N511">
        <f t="shared" si="15"/>
        <v>60</v>
      </c>
    </row>
    <row r="512" spans="1:14" x14ac:dyDescent="0.3">
      <c r="A512" s="75">
        <v>290</v>
      </c>
      <c r="B512" s="76">
        <v>0.26991199999999999</v>
      </c>
      <c r="C512" s="76">
        <v>0.35113499999999997</v>
      </c>
      <c r="D512" s="76">
        <v>6.8168000000000006E-2</v>
      </c>
      <c r="E512">
        <v>0.39078400000000002</v>
      </c>
      <c r="F512" s="76">
        <v>0.926288</v>
      </c>
      <c r="G512" s="77">
        <v>1.9966349999999999</v>
      </c>
      <c r="H512">
        <v>0.35892600000000002</v>
      </c>
      <c r="I512" s="76">
        <v>0.81862400000000002</v>
      </c>
      <c r="J512" s="77">
        <v>1.6465799999999999</v>
      </c>
      <c r="K512">
        <v>3</v>
      </c>
      <c r="L512">
        <f t="shared" si="14"/>
        <v>60</v>
      </c>
      <c r="M512">
        <v>3</v>
      </c>
      <c r="N512">
        <f t="shared" si="15"/>
        <v>60</v>
      </c>
    </row>
    <row r="513" spans="1:14" x14ac:dyDescent="0.3">
      <c r="A513" s="75">
        <v>289</v>
      </c>
      <c r="B513" s="76">
        <v>0.27692699999999998</v>
      </c>
      <c r="C513" s="76">
        <v>0.356041</v>
      </c>
      <c r="D513" s="76">
        <v>6.8388000000000004E-2</v>
      </c>
      <c r="E513">
        <v>0.39974799999999999</v>
      </c>
      <c r="F513" s="76">
        <v>0.94768399999999997</v>
      </c>
      <c r="G513" s="77">
        <v>2.0909499999999999</v>
      </c>
      <c r="H513">
        <v>0.36041699999999999</v>
      </c>
      <c r="I513" s="76">
        <v>0.81889299999999998</v>
      </c>
      <c r="J513" s="77">
        <v>1.6402639999999999</v>
      </c>
      <c r="K513">
        <v>3</v>
      </c>
      <c r="L513">
        <f t="shared" si="14"/>
        <v>60</v>
      </c>
      <c r="M513">
        <v>3</v>
      </c>
      <c r="N513">
        <f t="shared" si="15"/>
        <v>60</v>
      </c>
    </row>
    <row r="514" spans="1:14" x14ac:dyDescent="0.3">
      <c r="A514" s="75">
        <v>288</v>
      </c>
      <c r="B514" s="76">
        <v>0.28269100000000003</v>
      </c>
      <c r="C514" s="76">
        <v>0.35751699999999997</v>
      </c>
      <c r="D514" s="76">
        <v>6.7987000000000006E-2</v>
      </c>
      <c r="E514">
        <v>0.40529300000000001</v>
      </c>
      <c r="F514" s="76">
        <v>0.96346900000000002</v>
      </c>
      <c r="G514" s="77">
        <v>2.1259199999999998</v>
      </c>
      <c r="H514">
        <v>0.35942800000000003</v>
      </c>
      <c r="I514" s="76">
        <v>0.81550100000000003</v>
      </c>
      <c r="J514" s="77">
        <v>1.6339079999999999</v>
      </c>
      <c r="K514">
        <v>3</v>
      </c>
      <c r="L514">
        <f t="shared" si="14"/>
        <v>60</v>
      </c>
      <c r="M514">
        <v>3</v>
      </c>
      <c r="N514">
        <f t="shared" si="15"/>
        <v>60</v>
      </c>
    </row>
    <row r="515" spans="1:14" x14ac:dyDescent="0.3">
      <c r="A515" s="75">
        <v>287</v>
      </c>
      <c r="B515" s="76">
        <v>0.28667300000000001</v>
      </c>
      <c r="C515" s="76">
        <v>0.35813</v>
      </c>
      <c r="D515" s="76">
        <v>6.7804000000000003E-2</v>
      </c>
      <c r="E515">
        <v>0.40983000000000003</v>
      </c>
      <c r="F515" s="76">
        <v>0.97365500000000005</v>
      </c>
      <c r="G515" s="77">
        <v>2.155716</v>
      </c>
      <c r="H515">
        <v>0.35786899999999999</v>
      </c>
      <c r="I515" s="76">
        <v>0.80988499999999997</v>
      </c>
      <c r="J515" s="77">
        <v>1.6232390000000001</v>
      </c>
      <c r="K515">
        <v>3</v>
      </c>
      <c r="L515">
        <f t="shared" ref="L515:L578" si="16">K515*20</f>
        <v>60</v>
      </c>
      <c r="M515">
        <v>3</v>
      </c>
      <c r="N515">
        <f t="shared" ref="N515:N578" si="17">M515*20</f>
        <v>60</v>
      </c>
    </row>
    <row r="516" spans="1:14" x14ac:dyDescent="0.3">
      <c r="A516" s="75">
        <v>286</v>
      </c>
      <c r="B516" s="76">
        <v>0.289072</v>
      </c>
      <c r="C516" s="76">
        <v>0.35655199999999998</v>
      </c>
      <c r="D516" s="76">
        <v>6.7602999999999996E-2</v>
      </c>
      <c r="E516">
        <v>0.41186699999999998</v>
      </c>
      <c r="F516" s="76">
        <v>0.984205</v>
      </c>
      <c r="G516" s="77">
        <v>2.2054200000000002</v>
      </c>
      <c r="H516">
        <v>0.354599</v>
      </c>
      <c r="I516" s="76">
        <v>0.80376300000000001</v>
      </c>
      <c r="J516" s="77">
        <v>1.5871729999999999</v>
      </c>
      <c r="K516">
        <v>3</v>
      </c>
      <c r="L516">
        <f t="shared" si="16"/>
        <v>60</v>
      </c>
      <c r="M516">
        <v>3</v>
      </c>
      <c r="N516">
        <f t="shared" si="17"/>
        <v>60</v>
      </c>
    </row>
    <row r="517" spans="1:14" x14ac:dyDescent="0.3">
      <c r="A517" s="75">
        <v>285</v>
      </c>
      <c r="B517" s="76">
        <v>0.29060000000000002</v>
      </c>
      <c r="C517" s="76">
        <v>0.35516700000000001</v>
      </c>
      <c r="D517" s="76">
        <v>6.7796999999999996E-2</v>
      </c>
      <c r="E517">
        <v>0.41282999999999997</v>
      </c>
      <c r="F517" s="76">
        <v>0.98725399999999996</v>
      </c>
      <c r="G517" s="77">
        <v>2.220872</v>
      </c>
      <c r="H517">
        <v>0.35132200000000002</v>
      </c>
      <c r="I517" s="76">
        <v>0.79381699999999999</v>
      </c>
      <c r="J517" s="77">
        <v>1.553239</v>
      </c>
      <c r="K517">
        <v>3</v>
      </c>
      <c r="L517">
        <f t="shared" si="16"/>
        <v>60</v>
      </c>
      <c r="M517">
        <v>3</v>
      </c>
      <c r="N517">
        <f t="shared" si="17"/>
        <v>60</v>
      </c>
    </row>
    <row r="518" spans="1:14" x14ac:dyDescent="0.3">
      <c r="A518" s="75">
        <v>284</v>
      </c>
      <c r="B518" s="76">
        <v>0.29086800000000002</v>
      </c>
      <c r="C518" s="76">
        <v>0.35203800000000002</v>
      </c>
      <c r="D518" s="76">
        <v>6.7829E-2</v>
      </c>
      <c r="E518">
        <v>0.41324300000000003</v>
      </c>
      <c r="F518" s="76">
        <v>0.98540700000000003</v>
      </c>
      <c r="G518" s="77">
        <v>2.2247430000000001</v>
      </c>
      <c r="H518">
        <v>0.34645900000000002</v>
      </c>
      <c r="I518" s="76">
        <v>0.78301699999999996</v>
      </c>
      <c r="J518" s="77">
        <v>1.5180709999999999</v>
      </c>
      <c r="K518">
        <v>3</v>
      </c>
      <c r="L518">
        <f t="shared" si="16"/>
        <v>60</v>
      </c>
      <c r="M518">
        <v>3</v>
      </c>
      <c r="N518">
        <f t="shared" si="17"/>
        <v>60</v>
      </c>
    </row>
    <row r="519" spans="1:14" x14ac:dyDescent="0.3">
      <c r="A519" s="75">
        <v>283</v>
      </c>
      <c r="B519" s="76">
        <v>0.289829</v>
      </c>
      <c r="C519" s="76">
        <v>0.34893299999999999</v>
      </c>
      <c r="D519" s="76">
        <v>6.7523E-2</v>
      </c>
      <c r="E519">
        <v>0.41176000000000001</v>
      </c>
      <c r="F519" s="76">
        <v>0.98547300000000004</v>
      </c>
      <c r="G519" s="77">
        <v>2.2184910000000002</v>
      </c>
      <c r="H519">
        <v>0.34099600000000002</v>
      </c>
      <c r="I519" s="76">
        <v>0.76798900000000003</v>
      </c>
      <c r="J519" s="77">
        <v>1.486683</v>
      </c>
      <c r="K519">
        <v>3</v>
      </c>
      <c r="L519">
        <f t="shared" si="16"/>
        <v>60</v>
      </c>
      <c r="M519">
        <v>3</v>
      </c>
      <c r="N519">
        <f t="shared" si="17"/>
        <v>60</v>
      </c>
    </row>
    <row r="520" spans="1:14" x14ac:dyDescent="0.3">
      <c r="A520" s="75">
        <v>282</v>
      </c>
      <c r="B520" s="76">
        <v>0.28811599999999998</v>
      </c>
      <c r="C520" s="76">
        <v>0.34419499999999997</v>
      </c>
      <c r="D520" s="76">
        <v>6.7623000000000003E-2</v>
      </c>
      <c r="E520">
        <v>0.40940700000000002</v>
      </c>
      <c r="F520" s="76">
        <v>0.97688799999999998</v>
      </c>
      <c r="G520" s="77">
        <v>2.1823640000000002</v>
      </c>
      <c r="H520">
        <v>0.33514100000000002</v>
      </c>
      <c r="I520" s="76">
        <v>0.75399899999999997</v>
      </c>
      <c r="J520" s="77">
        <v>1.4528970000000001</v>
      </c>
      <c r="K520">
        <v>3</v>
      </c>
      <c r="L520">
        <f t="shared" si="16"/>
        <v>60</v>
      </c>
      <c r="M520">
        <v>3</v>
      </c>
      <c r="N520">
        <f t="shared" si="17"/>
        <v>60</v>
      </c>
    </row>
    <row r="521" spans="1:14" x14ac:dyDescent="0.3">
      <c r="A521" s="75">
        <v>281</v>
      </c>
      <c r="B521" s="76">
        <v>0.28566799999999998</v>
      </c>
      <c r="C521" s="76">
        <v>0.33841399999999999</v>
      </c>
      <c r="D521" s="76">
        <v>6.6938999999999999E-2</v>
      </c>
      <c r="E521">
        <v>0.40356199999999998</v>
      </c>
      <c r="F521" s="76">
        <v>0.96283099999999999</v>
      </c>
      <c r="G521" s="77">
        <v>2.0990090000000001</v>
      </c>
      <c r="H521">
        <v>0.327677</v>
      </c>
      <c r="I521" s="76">
        <v>0.73403399999999996</v>
      </c>
      <c r="J521" s="77">
        <v>1.4029320000000001</v>
      </c>
      <c r="K521">
        <v>3</v>
      </c>
      <c r="L521">
        <f t="shared" si="16"/>
        <v>60</v>
      </c>
      <c r="M521">
        <v>3</v>
      </c>
      <c r="N521">
        <f t="shared" si="17"/>
        <v>60</v>
      </c>
    </row>
    <row r="522" spans="1:14" x14ac:dyDescent="0.3">
      <c r="A522" s="75">
        <v>280</v>
      </c>
      <c r="B522" s="76">
        <v>0.28186600000000001</v>
      </c>
      <c r="C522" s="76">
        <v>0.33094299999999999</v>
      </c>
      <c r="D522" s="76">
        <v>6.7266000000000006E-2</v>
      </c>
      <c r="E522">
        <v>0.39685999999999999</v>
      </c>
      <c r="F522" s="76">
        <v>0.94307600000000003</v>
      </c>
      <c r="G522" s="77">
        <v>2.035393</v>
      </c>
      <c r="H522">
        <v>0.31864300000000001</v>
      </c>
      <c r="I522" s="76">
        <v>0.71474499999999996</v>
      </c>
      <c r="J522" s="77">
        <v>1.3655360000000001</v>
      </c>
      <c r="K522">
        <v>3</v>
      </c>
      <c r="L522">
        <f t="shared" si="16"/>
        <v>60</v>
      </c>
      <c r="M522">
        <v>3</v>
      </c>
      <c r="N522">
        <f t="shared" si="17"/>
        <v>60</v>
      </c>
    </row>
    <row r="523" spans="1:14" x14ac:dyDescent="0.3">
      <c r="A523" s="75">
        <v>279</v>
      </c>
      <c r="B523" s="76">
        <v>0.27827099999999999</v>
      </c>
      <c r="C523" s="76">
        <v>0.32225700000000002</v>
      </c>
      <c r="D523" s="76">
        <v>6.6805000000000003E-2</v>
      </c>
      <c r="E523">
        <v>0.387934</v>
      </c>
      <c r="F523" s="76">
        <v>0.91891299999999998</v>
      </c>
      <c r="G523" s="77">
        <v>1.966906</v>
      </c>
      <c r="H523">
        <v>0.30887900000000001</v>
      </c>
      <c r="I523" s="76">
        <v>0.69332499999999997</v>
      </c>
      <c r="J523" s="77">
        <v>1.318608</v>
      </c>
      <c r="K523">
        <v>3</v>
      </c>
      <c r="L523">
        <f t="shared" si="16"/>
        <v>60</v>
      </c>
      <c r="M523">
        <v>3</v>
      </c>
      <c r="N523">
        <f t="shared" si="17"/>
        <v>60</v>
      </c>
    </row>
    <row r="524" spans="1:14" x14ac:dyDescent="0.3">
      <c r="A524" s="75">
        <v>278</v>
      </c>
      <c r="B524" s="76">
        <v>0.27371600000000001</v>
      </c>
      <c r="C524" s="76">
        <v>0.31259500000000001</v>
      </c>
      <c r="D524" s="76">
        <v>6.6289000000000001E-2</v>
      </c>
      <c r="E524">
        <v>0.37830599999999998</v>
      </c>
      <c r="F524" s="76">
        <v>0.892814</v>
      </c>
      <c r="G524" s="77">
        <v>1.893705</v>
      </c>
      <c r="H524">
        <v>0.299429</v>
      </c>
      <c r="I524" s="76">
        <v>0.67219600000000002</v>
      </c>
      <c r="J524" s="77">
        <v>1.276462</v>
      </c>
      <c r="K524">
        <v>3</v>
      </c>
      <c r="L524">
        <f t="shared" si="16"/>
        <v>60</v>
      </c>
      <c r="M524">
        <v>3</v>
      </c>
      <c r="N524">
        <f t="shared" si="17"/>
        <v>60</v>
      </c>
    </row>
    <row r="525" spans="1:14" x14ac:dyDescent="0.3">
      <c r="A525" s="75">
        <v>277</v>
      </c>
      <c r="B525" s="76">
        <v>0.26852100000000001</v>
      </c>
      <c r="C525" s="76">
        <v>0.30313099999999998</v>
      </c>
      <c r="D525" s="76">
        <v>6.6047999999999996E-2</v>
      </c>
      <c r="E525">
        <v>0.368147</v>
      </c>
      <c r="F525" s="76">
        <v>0.86639200000000005</v>
      </c>
      <c r="G525" s="77">
        <v>1.7979259999999999</v>
      </c>
      <c r="H525">
        <v>0.28969499999999998</v>
      </c>
      <c r="I525" s="76">
        <v>0.65023699999999995</v>
      </c>
      <c r="J525" s="77">
        <v>1.222982</v>
      </c>
      <c r="K525">
        <v>3</v>
      </c>
      <c r="L525">
        <f t="shared" si="16"/>
        <v>60</v>
      </c>
      <c r="M525">
        <v>3</v>
      </c>
      <c r="N525">
        <f t="shared" si="17"/>
        <v>60</v>
      </c>
    </row>
    <row r="526" spans="1:14" x14ac:dyDescent="0.3">
      <c r="A526" s="75">
        <v>276</v>
      </c>
      <c r="B526" s="76">
        <v>0.26369100000000001</v>
      </c>
      <c r="C526" s="76">
        <v>0.29405700000000001</v>
      </c>
      <c r="D526" s="76">
        <v>6.6153000000000003E-2</v>
      </c>
      <c r="E526">
        <v>0.35771399999999998</v>
      </c>
      <c r="F526" s="76">
        <v>0.83938500000000005</v>
      </c>
      <c r="G526" s="77">
        <v>1.7247079999999999</v>
      </c>
      <c r="H526">
        <v>0.28049400000000002</v>
      </c>
      <c r="I526" s="76">
        <v>0.62668299999999999</v>
      </c>
      <c r="J526" s="77">
        <v>1.1761060000000001</v>
      </c>
      <c r="K526">
        <v>3</v>
      </c>
      <c r="L526">
        <f t="shared" si="16"/>
        <v>60</v>
      </c>
      <c r="M526">
        <v>3</v>
      </c>
      <c r="N526">
        <f t="shared" si="17"/>
        <v>60</v>
      </c>
    </row>
    <row r="527" spans="1:14" x14ac:dyDescent="0.3">
      <c r="A527" s="75">
        <v>275</v>
      </c>
      <c r="B527" s="76">
        <v>0.25815900000000003</v>
      </c>
      <c r="C527" s="76">
        <v>0.28444799999999998</v>
      </c>
      <c r="D527" s="76">
        <v>6.5864000000000006E-2</v>
      </c>
      <c r="E527">
        <v>0.34718700000000002</v>
      </c>
      <c r="F527" s="76">
        <v>0.81462999999999997</v>
      </c>
      <c r="G527" s="77">
        <v>1.6508659999999999</v>
      </c>
      <c r="H527">
        <v>0.27148600000000001</v>
      </c>
      <c r="I527" s="76">
        <v>0.60445499999999996</v>
      </c>
      <c r="J527" s="77">
        <v>1.133618</v>
      </c>
      <c r="K527">
        <v>3</v>
      </c>
      <c r="L527">
        <f t="shared" si="16"/>
        <v>60</v>
      </c>
      <c r="M527">
        <v>2.6148159999999998</v>
      </c>
      <c r="N527">
        <f t="shared" si="17"/>
        <v>52.296319999999994</v>
      </c>
    </row>
    <row r="528" spans="1:14" x14ac:dyDescent="0.3">
      <c r="A528" s="75">
        <v>274</v>
      </c>
      <c r="B528" s="76">
        <v>0.25317699999999999</v>
      </c>
      <c r="C528" s="76">
        <v>0.274451</v>
      </c>
      <c r="D528" s="76">
        <v>6.6045999999999994E-2</v>
      </c>
      <c r="E528">
        <v>0.33656700000000001</v>
      </c>
      <c r="F528" s="76">
        <v>0.78674699999999997</v>
      </c>
      <c r="G528" s="77">
        <v>1.5863419999999999</v>
      </c>
      <c r="H528">
        <v>0.26125500000000001</v>
      </c>
      <c r="I528" s="76">
        <v>0.58182</v>
      </c>
      <c r="J528" s="77">
        <v>1.0904339999999999</v>
      </c>
      <c r="K528">
        <v>3</v>
      </c>
      <c r="L528">
        <f t="shared" si="16"/>
        <v>60</v>
      </c>
      <c r="M528">
        <v>2.391759</v>
      </c>
      <c r="N528">
        <f t="shared" si="17"/>
        <v>47.835180000000001</v>
      </c>
    </row>
    <row r="529" spans="1:14" x14ac:dyDescent="0.3">
      <c r="A529" s="75">
        <v>273</v>
      </c>
      <c r="B529" s="76">
        <v>0.247779</v>
      </c>
      <c r="C529" s="76">
        <v>0.263878</v>
      </c>
      <c r="D529" s="76">
        <v>6.5873000000000001E-2</v>
      </c>
      <c r="E529">
        <v>0.32508799999999999</v>
      </c>
      <c r="F529" s="76">
        <v>0.76034800000000002</v>
      </c>
      <c r="G529" s="77">
        <v>1.5031369999999999</v>
      </c>
      <c r="H529">
        <v>0.25172600000000001</v>
      </c>
      <c r="I529" s="76">
        <v>0.56062800000000002</v>
      </c>
      <c r="J529" s="77">
        <v>1.045604</v>
      </c>
      <c r="K529">
        <v>2.5744020000000001</v>
      </c>
      <c r="L529">
        <f t="shared" si="16"/>
        <v>51.488039999999998</v>
      </c>
      <c r="M529">
        <v>2.17456</v>
      </c>
      <c r="N529">
        <f t="shared" si="17"/>
        <v>43.491199999999999</v>
      </c>
    </row>
    <row r="530" spans="1:14" x14ac:dyDescent="0.3">
      <c r="A530" s="75">
        <v>272</v>
      </c>
      <c r="B530" s="76">
        <v>0.24372099999999999</v>
      </c>
      <c r="C530" s="76">
        <v>0.25370100000000001</v>
      </c>
      <c r="D530" s="76">
        <v>6.6148999999999999E-2</v>
      </c>
      <c r="E530">
        <v>0.31375199999999998</v>
      </c>
      <c r="F530" s="76">
        <v>0.73330700000000004</v>
      </c>
      <c r="G530" s="77">
        <v>1.437538</v>
      </c>
      <c r="H530">
        <v>0.24241099999999999</v>
      </c>
      <c r="I530" s="76">
        <v>0.54051899999999997</v>
      </c>
      <c r="J530" s="77">
        <v>1.0041869999999999</v>
      </c>
      <c r="K530">
        <v>2.2998319999999999</v>
      </c>
      <c r="L530">
        <f t="shared" si="16"/>
        <v>45.996639999999999</v>
      </c>
      <c r="M530">
        <v>2.0090029999999999</v>
      </c>
      <c r="N530">
        <f t="shared" si="17"/>
        <v>40.180059999999997</v>
      </c>
    </row>
    <row r="531" spans="1:14" x14ac:dyDescent="0.3">
      <c r="A531" s="75">
        <v>271</v>
      </c>
      <c r="B531" s="76">
        <v>0.24023700000000001</v>
      </c>
      <c r="C531" s="76">
        <v>0.243316</v>
      </c>
      <c r="D531" s="76">
        <v>6.6225999999999993E-2</v>
      </c>
      <c r="E531">
        <v>0.30227900000000002</v>
      </c>
      <c r="F531" s="76">
        <v>0.70830400000000004</v>
      </c>
      <c r="G531" s="77">
        <v>1.3772869999999999</v>
      </c>
      <c r="H531">
        <v>0.233983</v>
      </c>
      <c r="I531" s="76">
        <v>0.52093599999999995</v>
      </c>
      <c r="J531" s="76">
        <v>0.964252</v>
      </c>
      <c r="K531">
        <v>2.0906929999999999</v>
      </c>
      <c r="L531">
        <f t="shared" si="16"/>
        <v>41.813859999999998</v>
      </c>
      <c r="M531">
        <v>1.871853</v>
      </c>
      <c r="N531">
        <f t="shared" si="17"/>
        <v>37.437060000000002</v>
      </c>
    </row>
    <row r="532" spans="1:14" x14ac:dyDescent="0.3">
      <c r="A532" s="75">
        <v>270</v>
      </c>
      <c r="B532" s="76">
        <v>0.23663000000000001</v>
      </c>
      <c r="C532" s="76">
        <v>0.232603</v>
      </c>
      <c r="D532" s="76">
        <v>6.6925999999999999E-2</v>
      </c>
      <c r="E532">
        <v>0.29132400000000003</v>
      </c>
      <c r="F532" s="76">
        <v>0.68053200000000003</v>
      </c>
      <c r="G532" s="77">
        <v>1.3144769999999999</v>
      </c>
      <c r="H532">
        <v>0.22470100000000001</v>
      </c>
      <c r="I532" s="76">
        <v>0.50172099999999997</v>
      </c>
      <c r="J532" s="76">
        <v>0.92813000000000001</v>
      </c>
      <c r="K532">
        <v>1.9564630000000001</v>
      </c>
      <c r="L532">
        <f t="shared" si="16"/>
        <v>39.129260000000002</v>
      </c>
      <c r="M532">
        <v>1.7490559999999999</v>
      </c>
      <c r="N532">
        <f t="shared" si="17"/>
        <v>34.981119999999997</v>
      </c>
    </row>
    <row r="533" spans="1:14" x14ac:dyDescent="0.3">
      <c r="A533" s="75">
        <v>269</v>
      </c>
      <c r="B533" s="76">
        <v>0.23244799999999999</v>
      </c>
      <c r="C533" s="76">
        <v>0.22227</v>
      </c>
      <c r="D533" s="76">
        <v>6.8361000000000005E-2</v>
      </c>
      <c r="E533">
        <v>0.27952900000000003</v>
      </c>
      <c r="F533" s="76">
        <v>0.65200499999999995</v>
      </c>
      <c r="G533" s="77">
        <v>1.249633</v>
      </c>
      <c r="H533">
        <v>0.215921</v>
      </c>
      <c r="I533" s="76">
        <v>0.48284199999999999</v>
      </c>
      <c r="J533" s="76">
        <v>0.89005199999999995</v>
      </c>
      <c r="K533">
        <v>1.8243549999999999</v>
      </c>
      <c r="L533">
        <f t="shared" si="16"/>
        <v>36.487099999999998</v>
      </c>
      <c r="M533">
        <v>1.638412</v>
      </c>
      <c r="N533">
        <f t="shared" si="17"/>
        <v>32.768239999999999</v>
      </c>
    </row>
    <row r="534" spans="1:14" x14ac:dyDescent="0.3">
      <c r="A534" s="75">
        <v>268</v>
      </c>
      <c r="B534" s="76">
        <v>0.22822500000000001</v>
      </c>
      <c r="C534" s="76">
        <v>0.21135100000000001</v>
      </c>
      <c r="D534" s="76">
        <v>6.9643999999999998E-2</v>
      </c>
      <c r="E534">
        <v>0.26794600000000002</v>
      </c>
      <c r="F534" s="76">
        <v>0.62167600000000001</v>
      </c>
      <c r="G534" s="77">
        <v>1.184005</v>
      </c>
      <c r="H534">
        <v>0.20630699999999999</v>
      </c>
      <c r="I534" s="76">
        <v>0.46265899999999999</v>
      </c>
      <c r="J534" s="76">
        <v>0.85377400000000003</v>
      </c>
      <c r="K534">
        <v>1.71682</v>
      </c>
      <c r="L534">
        <f t="shared" si="16"/>
        <v>34.336399999999998</v>
      </c>
      <c r="M534">
        <v>1.5444830000000001</v>
      </c>
      <c r="N534">
        <f t="shared" si="17"/>
        <v>30.889659999999999</v>
      </c>
    </row>
    <row r="535" spans="1:14" x14ac:dyDescent="0.3">
      <c r="A535" s="75">
        <v>267</v>
      </c>
      <c r="B535" s="76">
        <v>0.224882</v>
      </c>
      <c r="C535" s="76">
        <v>0.20105600000000001</v>
      </c>
      <c r="D535" s="76">
        <v>7.1165000000000006E-2</v>
      </c>
      <c r="E535">
        <v>0.25689499999999998</v>
      </c>
      <c r="F535" s="76">
        <v>0.59490799999999999</v>
      </c>
      <c r="G535" s="77">
        <v>1.1264879999999999</v>
      </c>
      <c r="H535">
        <v>0.19819200000000001</v>
      </c>
      <c r="I535" s="76">
        <v>0.444795</v>
      </c>
      <c r="J535" s="76">
        <v>0.82037099999999996</v>
      </c>
      <c r="K535">
        <v>1.6256630000000001</v>
      </c>
      <c r="L535">
        <f t="shared" si="16"/>
        <v>32.513260000000002</v>
      </c>
      <c r="M535">
        <v>1.4521269999999999</v>
      </c>
      <c r="N535">
        <f t="shared" si="17"/>
        <v>29.042539999999999</v>
      </c>
    </row>
    <row r="536" spans="1:14" x14ac:dyDescent="0.3">
      <c r="A536" s="75">
        <v>266</v>
      </c>
      <c r="B536" s="76">
        <v>0.22143099999999999</v>
      </c>
      <c r="C536" s="76">
        <v>0.19101000000000001</v>
      </c>
      <c r="D536" s="76">
        <v>7.3415999999999995E-2</v>
      </c>
      <c r="E536">
        <v>0.24642700000000001</v>
      </c>
      <c r="F536" s="76">
        <v>0.57079999999999997</v>
      </c>
      <c r="G536" s="77">
        <v>1.0748420000000001</v>
      </c>
      <c r="H536">
        <v>0.190777</v>
      </c>
      <c r="I536" s="76">
        <v>0.42768299999999998</v>
      </c>
      <c r="J536" s="76">
        <v>0.79023399999999999</v>
      </c>
      <c r="K536">
        <v>1.5381499999999999</v>
      </c>
      <c r="L536">
        <f t="shared" si="16"/>
        <v>30.762999999999998</v>
      </c>
      <c r="M536">
        <v>1.376611</v>
      </c>
      <c r="N536">
        <f t="shared" si="17"/>
        <v>27.532220000000002</v>
      </c>
    </row>
    <row r="537" spans="1:14" x14ac:dyDescent="0.3">
      <c r="A537" s="75">
        <v>265</v>
      </c>
      <c r="B537" s="76">
        <v>0.218196</v>
      </c>
      <c r="C537" s="76">
        <v>0.181779</v>
      </c>
      <c r="D537" s="76">
        <v>7.6039999999999996E-2</v>
      </c>
      <c r="E537">
        <v>0.23735700000000001</v>
      </c>
      <c r="F537" s="76">
        <v>0.54943600000000004</v>
      </c>
      <c r="G537" s="77">
        <v>1.0267790000000001</v>
      </c>
      <c r="H537">
        <v>0.18396199999999999</v>
      </c>
      <c r="I537" s="76">
        <v>0.41306999999999999</v>
      </c>
      <c r="J537" s="76">
        <v>0.76603100000000002</v>
      </c>
      <c r="K537">
        <v>1.470113</v>
      </c>
      <c r="L537">
        <f t="shared" si="16"/>
        <v>29.402259999999998</v>
      </c>
      <c r="M537">
        <v>1.3054140000000001</v>
      </c>
      <c r="N537">
        <f t="shared" si="17"/>
        <v>26.108280000000001</v>
      </c>
    </row>
    <row r="538" spans="1:14" x14ac:dyDescent="0.3">
      <c r="A538" s="75">
        <v>264</v>
      </c>
      <c r="B538" s="76">
        <v>0.21532999999999999</v>
      </c>
      <c r="C538" s="76">
        <v>0.172877</v>
      </c>
      <c r="D538" s="76">
        <v>7.8641000000000003E-2</v>
      </c>
      <c r="E538">
        <v>0.22919300000000001</v>
      </c>
      <c r="F538" s="76">
        <v>0.53037100000000004</v>
      </c>
      <c r="G538" s="76">
        <v>0.98418000000000005</v>
      </c>
      <c r="H538">
        <v>0.178644</v>
      </c>
      <c r="I538" s="76">
        <v>0.40080399999999999</v>
      </c>
      <c r="J538" s="76">
        <v>0.74227600000000005</v>
      </c>
      <c r="K538">
        <v>1.414307</v>
      </c>
      <c r="L538">
        <f t="shared" si="16"/>
        <v>28.28614</v>
      </c>
      <c r="M538">
        <v>1.2459309999999999</v>
      </c>
      <c r="N538">
        <f t="shared" si="17"/>
        <v>24.918619999999997</v>
      </c>
    </row>
    <row r="539" spans="1:14" x14ac:dyDescent="0.3">
      <c r="A539" s="75">
        <v>263</v>
      </c>
      <c r="B539" s="76">
        <v>0.21316099999999999</v>
      </c>
      <c r="C539" s="76">
        <v>0.16492999999999999</v>
      </c>
      <c r="D539" s="76">
        <v>8.1575999999999996E-2</v>
      </c>
      <c r="E539">
        <v>0.22212999999999999</v>
      </c>
      <c r="F539" s="76">
        <v>0.51423799999999997</v>
      </c>
      <c r="G539" s="76">
        <v>0.94932399999999995</v>
      </c>
      <c r="H539">
        <v>0.17444399999999999</v>
      </c>
      <c r="I539" s="76">
        <v>0.3916</v>
      </c>
      <c r="J539" s="76">
        <v>0.72565199999999996</v>
      </c>
      <c r="K539">
        <v>1.3691759999999999</v>
      </c>
      <c r="L539">
        <f t="shared" si="16"/>
        <v>27.383519999999997</v>
      </c>
      <c r="M539">
        <v>1.2001599999999999</v>
      </c>
      <c r="N539">
        <f t="shared" si="17"/>
        <v>24.0032</v>
      </c>
    </row>
    <row r="540" spans="1:14" x14ac:dyDescent="0.3">
      <c r="A540" s="75">
        <v>262</v>
      </c>
      <c r="B540" s="76">
        <v>0.211398</v>
      </c>
      <c r="C540" s="76">
        <v>0.15684999999999999</v>
      </c>
      <c r="D540" s="76">
        <v>8.4734000000000004E-2</v>
      </c>
      <c r="E540">
        <v>0.21579300000000001</v>
      </c>
      <c r="F540" s="76">
        <v>0.49998399999999998</v>
      </c>
      <c r="G540" s="76">
        <v>0.91984399999999999</v>
      </c>
      <c r="H540">
        <v>0.17067299999999999</v>
      </c>
      <c r="I540" s="76">
        <v>0.38412800000000002</v>
      </c>
      <c r="J540" s="76">
        <v>0.71095299999999995</v>
      </c>
      <c r="K540">
        <v>1.3291660000000001</v>
      </c>
      <c r="L540">
        <f t="shared" si="16"/>
        <v>26.583320000000001</v>
      </c>
      <c r="M540">
        <v>1.154758</v>
      </c>
      <c r="N540">
        <f t="shared" si="17"/>
        <v>23.09516</v>
      </c>
    </row>
    <row r="541" spans="1:14" x14ac:dyDescent="0.3">
      <c r="A541" s="75">
        <v>261</v>
      </c>
      <c r="B541" s="76">
        <v>0.20966199999999999</v>
      </c>
      <c r="C541" s="76">
        <v>0.15004700000000001</v>
      </c>
      <c r="D541" s="76">
        <v>8.9044999999999999E-2</v>
      </c>
      <c r="E541">
        <v>0.211317</v>
      </c>
      <c r="F541" s="76">
        <v>0.48832100000000001</v>
      </c>
      <c r="G541" s="76">
        <v>0.89439000000000002</v>
      </c>
      <c r="H541">
        <v>0.16811899999999999</v>
      </c>
      <c r="I541" s="76">
        <v>0.37881900000000002</v>
      </c>
      <c r="J541" s="76">
        <v>0.70169599999999999</v>
      </c>
      <c r="K541">
        <v>1.299218</v>
      </c>
      <c r="L541">
        <f t="shared" si="16"/>
        <v>25.984359999999999</v>
      </c>
      <c r="M541">
        <v>1.1195759999999999</v>
      </c>
      <c r="N541">
        <f t="shared" si="17"/>
        <v>22.39152</v>
      </c>
    </row>
    <row r="542" spans="1:14" x14ac:dyDescent="0.3">
      <c r="A542" s="75">
        <v>260</v>
      </c>
      <c r="B542" s="76">
        <v>0.208089</v>
      </c>
      <c r="C542" s="76">
        <v>0.14353199999999999</v>
      </c>
      <c r="D542" s="76">
        <v>9.3394000000000005E-2</v>
      </c>
      <c r="E542">
        <v>0.20755000000000001</v>
      </c>
      <c r="F542" s="76">
        <v>0.47842200000000001</v>
      </c>
      <c r="G542" s="76">
        <v>0.87436100000000005</v>
      </c>
      <c r="H542">
        <v>0.166351</v>
      </c>
      <c r="I542" s="76">
        <v>0.37518899999999999</v>
      </c>
      <c r="J542" s="76">
        <v>0.69427899999999998</v>
      </c>
      <c r="K542">
        <v>1.2836019999999999</v>
      </c>
      <c r="L542">
        <f t="shared" si="16"/>
        <v>25.672039999999999</v>
      </c>
      <c r="M542">
        <v>1.0911139999999999</v>
      </c>
      <c r="N542">
        <f t="shared" si="17"/>
        <v>21.822279999999999</v>
      </c>
    </row>
    <row r="543" spans="1:14" x14ac:dyDescent="0.3">
      <c r="A543" s="75">
        <v>259</v>
      </c>
      <c r="B543" s="76">
        <v>0.20633899999999999</v>
      </c>
      <c r="C543" s="76">
        <v>0.137466</v>
      </c>
      <c r="D543" s="76">
        <v>9.8448999999999995E-2</v>
      </c>
      <c r="E543">
        <v>0.20458799999999999</v>
      </c>
      <c r="F543" s="76">
        <v>0.47045900000000002</v>
      </c>
      <c r="G543" s="76">
        <v>0.85962499999999997</v>
      </c>
      <c r="H543">
        <v>0.16559299999999999</v>
      </c>
      <c r="I543" s="76">
        <v>0.373581</v>
      </c>
      <c r="J543" s="76">
        <v>0.68984100000000004</v>
      </c>
      <c r="K543">
        <v>1.2721070000000001</v>
      </c>
      <c r="L543">
        <f t="shared" si="16"/>
        <v>25.442140000000002</v>
      </c>
      <c r="M543">
        <v>1.069615</v>
      </c>
      <c r="N543">
        <f t="shared" si="17"/>
        <v>21.392299999999999</v>
      </c>
    </row>
    <row r="544" spans="1:14" x14ac:dyDescent="0.3">
      <c r="A544" s="75">
        <v>258</v>
      </c>
      <c r="B544" s="76">
        <v>0.20388899999999999</v>
      </c>
      <c r="C544" s="76">
        <v>0.131388</v>
      </c>
      <c r="D544" s="76">
        <v>0.10388699999999999</v>
      </c>
      <c r="E544">
        <v>0.202343</v>
      </c>
      <c r="F544" s="76">
        <v>0.465472</v>
      </c>
      <c r="G544" s="76">
        <v>0.848306</v>
      </c>
      <c r="H544">
        <v>0.16534599999999999</v>
      </c>
      <c r="I544" s="76">
        <v>0.37353500000000001</v>
      </c>
      <c r="J544" s="76">
        <v>0.68943399999999999</v>
      </c>
      <c r="K544">
        <v>1.2676689999999999</v>
      </c>
      <c r="L544">
        <f t="shared" si="16"/>
        <v>25.353379999999998</v>
      </c>
      <c r="M544">
        <v>1.0525230000000001</v>
      </c>
      <c r="N544">
        <f t="shared" si="17"/>
        <v>21.050460000000001</v>
      </c>
    </row>
    <row r="545" spans="1:14" x14ac:dyDescent="0.3">
      <c r="A545" s="75">
        <v>257</v>
      </c>
      <c r="B545" s="76">
        <v>0.20118</v>
      </c>
      <c r="C545" s="76">
        <v>0.12531800000000001</v>
      </c>
      <c r="D545" s="76">
        <v>0.110263</v>
      </c>
      <c r="E545">
        <v>0.20097000000000001</v>
      </c>
      <c r="F545" s="76">
        <v>0.46171099999999998</v>
      </c>
      <c r="G545" s="76">
        <v>0.84040800000000004</v>
      </c>
      <c r="H545">
        <v>0.16612399999999999</v>
      </c>
      <c r="I545" s="76">
        <v>0.37644699999999998</v>
      </c>
      <c r="J545" s="76">
        <v>0.69365900000000003</v>
      </c>
      <c r="K545">
        <v>1.2667060000000001</v>
      </c>
      <c r="L545">
        <f t="shared" si="16"/>
        <v>25.334120000000002</v>
      </c>
      <c r="M545">
        <v>1.0411600000000001</v>
      </c>
      <c r="N545">
        <f t="shared" si="17"/>
        <v>20.8232</v>
      </c>
    </row>
    <row r="546" spans="1:14" x14ac:dyDescent="0.3">
      <c r="A546" s="75">
        <v>256</v>
      </c>
      <c r="B546" s="76">
        <v>0.198542</v>
      </c>
      <c r="C546" s="76">
        <v>0.119335</v>
      </c>
      <c r="D546" s="76">
        <v>0.11773400000000001</v>
      </c>
      <c r="E546">
        <v>0.20011300000000001</v>
      </c>
      <c r="F546" s="76">
        <v>0.46063300000000001</v>
      </c>
      <c r="G546" s="76">
        <v>0.839889</v>
      </c>
      <c r="H546">
        <v>0.16817399999999999</v>
      </c>
      <c r="I546" s="76">
        <v>0.38137300000000002</v>
      </c>
      <c r="J546" s="76">
        <v>0.701789</v>
      </c>
      <c r="K546">
        <v>1.2763640000000001</v>
      </c>
      <c r="L546">
        <f t="shared" si="16"/>
        <v>25.527280000000001</v>
      </c>
      <c r="M546">
        <v>1.0360419999999999</v>
      </c>
      <c r="N546">
        <f t="shared" si="17"/>
        <v>20.720839999999999</v>
      </c>
    </row>
    <row r="547" spans="1:14" x14ac:dyDescent="0.3">
      <c r="A547" s="75">
        <v>255</v>
      </c>
      <c r="B547" s="76">
        <v>0.19617000000000001</v>
      </c>
      <c r="C547" s="76">
        <v>0.1143</v>
      </c>
      <c r="D547" s="76">
        <v>0.12614900000000001</v>
      </c>
      <c r="E547">
        <v>0.20135700000000001</v>
      </c>
      <c r="F547" s="76">
        <v>0.46246399999999999</v>
      </c>
      <c r="G547" s="76">
        <v>0.84496000000000004</v>
      </c>
      <c r="H547">
        <v>0.17117299999999999</v>
      </c>
      <c r="I547" s="76">
        <v>0.38803399999999999</v>
      </c>
      <c r="J547" s="76">
        <v>0.71434900000000001</v>
      </c>
      <c r="K547">
        <v>1.295304</v>
      </c>
      <c r="L547">
        <f t="shared" si="16"/>
        <v>25.906079999999999</v>
      </c>
      <c r="M547">
        <v>1.0373699999999999</v>
      </c>
      <c r="N547">
        <f t="shared" si="17"/>
        <v>20.747399999999999</v>
      </c>
    </row>
    <row r="548" spans="1:14" x14ac:dyDescent="0.3">
      <c r="A548" s="75">
        <v>254</v>
      </c>
      <c r="B548" s="76">
        <v>0.19344800000000001</v>
      </c>
      <c r="C548" s="76">
        <v>0.109237</v>
      </c>
      <c r="D548" s="76">
        <v>0.13436200000000001</v>
      </c>
      <c r="E548">
        <v>0.202935</v>
      </c>
      <c r="F548" s="76">
        <v>0.46686100000000003</v>
      </c>
      <c r="G548" s="76">
        <v>0.856653</v>
      </c>
      <c r="H548">
        <v>0.17466499999999999</v>
      </c>
      <c r="I548" s="76">
        <v>0.39668999999999999</v>
      </c>
      <c r="J548" s="76">
        <v>0.72853400000000001</v>
      </c>
      <c r="K548">
        <v>1.3225210000000001</v>
      </c>
      <c r="L548">
        <f t="shared" si="16"/>
        <v>26.450420000000001</v>
      </c>
      <c r="M548">
        <v>1.043093</v>
      </c>
      <c r="N548">
        <f t="shared" si="17"/>
        <v>20.86186</v>
      </c>
    </row>
    <row r="549" spans="1:14" x14ac:dyDescent="0.3">
      <c r="A549" s="75">
        <v>253</v>
      </c>
      <c r="B549" s="76">
        <v>0.190776</v>
      </c>
      <c r="C549" s="76">
        <v>0.10528700000000001</v>
      </c>
      <c r="D549" s="76">
        <v>0.14319299999999999</v>
      </c>
      <c r="E549">
        <v>0.205597</v>
      </c>
      <c r="F549" s="76">
        <v>0.47343000000000002</v>
      </c>
      <c r="G549" s="76">
        <v>0.870869</v>
      </c>
      <c r="H549">
        <v>0.17877399999999999</v>
      </c>
      <c r="I549" s="76">
        <v>0.40738600000000003</v>
      </c>
      <c r="J549" s="76">
        <v>0.74587400000000004</v>
      </c>
      <c r="K549">
        <v>1.358698</v>
      </c>
      <c r="L549">
        <f t="shared" si="16"/>
        <v>27.173960000000001</v>
      </c>
      <c r="M549">
        <v>1.0564549999999999</v>
      </c>
      <c r="N549">
        <f t="shared" si="17"/>
        <v>21.129099999999998</v>
      </c>
    </row>
    <row r="550" spans="1:14" x14ac:dyDescent="0.3">
      <c r="A550" s="75">
        <v>252</v>
      </c>
      <c r="B550" s="76">
        <v>0.188225</v>
      </c>
      <c r="C550" s="76">
        <v>0.101341</v>
      </c>
      <c r="D550" s="76">
        <v>0.15157499999999999</v>
      </c>
      <c r="E550">
        <v>0.20832500000000001</v>
      </c>
      <c r="F550" s="76">
        <v>0.48192099999999999</v>
      </c>
      <c r="G550" s="76">
        <v>0.88777399999999995</v>
      </c>
      <c r="H550">
        <v>0.18295900000000001</v>
      </c>
      <c r="I550" s="76">
        <v>0.41837200000000002</v>
      </c>
      <c r="J550" s="76">
        <v>0.76458800000000005</v>
      </c>
      <c r="K550">
        <v>1.3998060000000001</v>
      </c>
      <c r="L550">
        <f t="shared" si="16"/>
        <v>27.996120000000001</v>
      </c>
      <c r="M550">
        <v>1.072614</v>
      </c>
      <c r="N550">
        <f t="shared" si="17"/>
        <v>21.452279999999998</v>
      </c>
    </row>
    <row r="551" spans="1:14" x14ac:dyDescent="0.3">
      <c r="A551" s="75">
        <v>251</v>
      </c>
      <c r="B551" s="76">
        <v>0.18551899999999999</v>
      </c>
      <c r="C551" s="76">
        <v>9.8179000000000002E-2</v>
      </c>
      <c r="D551" s="76">
        <v>0.16020899999999999</v>
      </c>
      <c r="E551">
        <v>0.211697</v>
      </c>
      <c r="F551" s="76">
        <v>0.49067699999999997</v>
      </c>
      <c r="G551" s="76">
        <v>0.90589299999999995</v>
      </c>
      <c r="H551">
        <v>0.18715699999999999</v>
      </c>
      <c r="I551" s="76">
        <v>0.42946699999999999</v>
      </c>
      <c r="J551" s="76">
        <v>0.78293299999999999</v>
      </c>
      <c r="K551">
        <v>1.434496</v>
      </c>
      <c r="L551">
        <f t="shared" si="16"/>
        <v>28.689920000000001</v>
      </c>
      <c r="M551">
        <v>1.091971</v>
      </c>
      <c r="N551">
        <f t="shared" si="17"/>
        <v>21.83942</v>
      </c>
    </row>
    <row r="552" spans="1:14" x14ac:dyDescent="0.3">
      <c r="A552" s="75">
        <v>250</v>
      </c>
      <c r="B552" s="76">
        <v>0.18317700000000001</v>
      </c>
      <c r="C552" s="76">
        <v>9.5018000000000005E-2</v>
      </c>
      <c r="D552" s="76">
        <v>0.16822799999999999</v>
      </c>
      <c r="E552">
        <v>0.215361</v>
      </c>
      <c r="F552" s="76">
        <v>0.50160400000000005</v>
      </c>
      <c r="G552" s="76">
        <v>0.92607700000000004</v>
      </c>
      <c r="H552">
        <v>0.19221299999999999</v>
      </c>
      <c r="I552" s="76">
        <v>0.44157999999999997</v>
      </c>
      <c r="J552" s="76">
        <v>0.801755</v>
      </c>
      <c r="K552">
        <v>1.47278</v>
      </c>
      <c r="L552">
        <f t="shared" si="16"/>
        <v>29.4556</v>
      </c>
      <c r="M552">
        <v>1.1149979999999999</v>
      </c>
      <c r="N552">
        <f t="shared" si="17"/>
        <v>22.299959999999999</v>
      </c>
    </row>
    <row r="553" spans="1:14" x14ac:dyDescent="0.3">
      <c r="A553" s="75">
        <v>249</v>
      </c>
      <c r="B553" s="76">
        <v>0.180733</v>
      </c>
      <c r="C553" s="76">
        <v>9.2605000000000007E-2</v>
      </c>
      <c r="D553" s="76">
        <v>0.17688100000000001</v>
      </c>
      <c r="E553">
        <v>0.21981899999999999</v>
      </c>
      <c r="F553" s="76">
        <v>0.51319400000000004</v>
      </c>
      <c r="G553" s="76">
        <v>0.94936600000000004</v>
      </c>
      <c r="H553">
        <v>0.197433</v>
      </c>
      <c r="I553" s="76">
        <v>0.45391399999999998</v>
      </c>
      <c r="J553" s="76">
        <v>0.82050400000000001</v>
      </c>
      <c r="K553">
        <v>1.5197579999999999</v>
      </c>
      <c r="L553">
        <f t="shared" si="16"/>
        <v>30.395159999999997</v>
      </c>
      <c r="M553">
        <v>1.1428480000000001</v>
      </c>
      <c r="N553">
        <f t="shared" si="17"/>
        <v>22.856960000000001</v>
      </c>
    </row>
    <row r="554" spans="1:14" x14ac:dyDescent="0.3">
      <c r="A554" s="75">
        <v>248</v>
      </c>
      <c r="B554" s="76">
        <v>0.17858199999999999</v>
      </c>
      <c r="C554" s="76">
        <v>9.017E-2</v>
      </c>
      <c r="D554" s="76">
        <v>0.184862</v>
      </c>
      <c r="E554">
        <v>0.22456000000000001</v>
      </c>
      <c r="F554" s="76">
        <v>0.52499399999999996</v>
      </c>
      <c r="G554" s="76">
        <v>0.97592100000000004</v>
      </c>
      <c r="H554">
        <v>0.202653</v>
      </c>
      <c r="I554" s="76">
        <v>0.465949</v>
      </c>
      <c r="J554" s="76">
        <v>0.83908000000000005</v>
      </c>
      <c r="K554">
        <v>1.575137</v>
      </c>
      <c r="L554">
        <f t="shared" si="16"/>
        <v>31.502739999999999</v>
      </c>
      <c r="M554">
        <v>1.1732549999999999</v>
      </c>
      <c r="N554">
        <f t="shared" si="17"/>
        <v>23.4651</v>
      </c>
    </row>
    <row r="555" spans="1:14" x14ac:dyDescent="0.3">
      <c r="A555" s="75">
        <v>247</v>
      </c>
      <c r="B555" s="76">
        <v>0.17566999999999999</v>
      </c>
      <c r="C555" s="76">
        <v>8.8369000000000003E-2</v>
      </c>
      <c r="D555" s="76">
        <v>0.192825</v>
      </c>
      <c r="E555">
        <v>0.23000599999999999</v>
      </c>
      <c r="F555" s="76">
        <v>0.53857200000000005</v>
      </c>
      <c r="G555" s="77">
        <v>1.0022740000000001</v>
      </c>
      <c r="H555">
        <v>0.20772099999999999</v>
      </c>
      <c r="I555" s="76">
        <v>0.47838399999999998</v>
      </c>
      <c r="J555" s="76">
        <v>0.85655199999999998</v>
      </c>
      <c r="K555">
        <v>1.6302209999999999</v>
      </c>
      <c r="L555">
        <f t="shared" si="16"/>
        <v>32.604419999999998</v>
      </c>
      <c r="M555">
        <v>1.204521</v>
      </c>
      <c r="N555">
        <f t="shared" si="17"/>
        <v>24.090419999999998</v>
      </c>
    </row>
    <row r="556" spans="1:14" x14ac:dyDescent="0.3">
      <c r="A556" s="75">
        <v>246</v>
      </c>
      <c r="B556" s="76">
        <v>0.17310200000000001</v>
      </c>
      <c r="C556" s="76">
        <v>8.6460999999999996E-2</v>
      </c>
      <c r="D556" s="76">
        <v>0.20033500000000001</v>
      </c>
      <c r="E556">
        <v>0.23541599999999999</v>
      </c>
      <c r="F556" s="76">
        <v>0.55176099999999995</v>
      </c>
      <c r="G556" s="77">
        <v>1.0319430000000001</v>
      </c>
      <c r="H556">
        <v>0.21313499999999999</v>
      </c>
      <c r="I556" s="76">
        <v>0.49122500000000002</v>
      </c>
      <c r="J556" s="76">
        <v>0.87465199999999999</v>
      </c>
      <c r="K556">
        <v>1.6877450000000001</v>
      </c>
      <c r="L556">
        <f t="shared" si="16"/>
        <v>33.754899999999999</v>
      </c>
      <c r="M556">
        <v>1.2380089999999999</v>
      </c>
      <c r="N556">
        <f t="shared" si="17"/>
        <v>24.760179999999998</v>
      </c>
    </row>
    <row r="557" spans="1:14" x14ac:dyDescent="0.3">
      <c r="A557" s="75">
        <v>245</v>
      </c>
      <c r="B557" s="76">
        <v>0.17074</v>
      </c>
      <c r="C557" s="76">
        <v>8.5250999999999993E-2</v>
      </c>
      <c r="D557" s="76">
        <v>0.20868</v>
      </c>
      <c r="E557">
        <v>0.24211299999999999</v>
      </c>
      <c r="F557" s="76">
        <v>0.56738999999999995</v>
      </c>
      <c r="G557" s="77">
        <v>1.0670980000000001</v>
      </c>
      <c r="H557">
        <v>0.218778</v>
      </c>
      <c r="I557" s="76">
        <v>0.50414999999999999</v>
      </c>
      <c r="J557" s="76">
        <v>0.89383599999999996</v>
      </c>
      <c r="K557">
        <v>1.7636799999999999</v>
      </c>
      <c r="L557">
        <f t="shared" si="16"/>
        <v>35.273600000000002</v>
      </c>
      <c r="M557">
        <v>1.2749740000000001</v>
      </c>
      <c r="N557">
        <f t="shared" si="17"/>
        <v>25.499480000000002</v>
      </c>
    </row>
    <row r="558" spans="1:14" x14ac:dyDescent="0.3">
      <c r="A558" s="75">
        <v>244</v>
      </c>
      <c r="B558" s="76">
        <v>0.16875100000000001</v>
      </c>
      <c r="C558" s="76">
        <v>8.4137000000000003E-2</v>
      </c>
      <c r="D558" s="76">
        <v>0.21648700000000001</v>
      </c>
      <c r="E558">
        <v>0.24859999999999999</v>
      </c>
      <c r="F558" s="76">
        <v>0.583511</v>
      </c>
      <c r="G558" s="77">
        <v>1.100989</v>
      </c>
      <c r="H558">
        <v>0.22409899999999999</v>
      </c>
      <c r="I558" s="76">
        <v>0.51664600000000005</v>
      </c>
      <c r="J558" s="76">
        <v>0.91283199999999998</v>
      </c>
      <c r="K558">
        <v>1.8195539999999999</v>
      </c>
      <c r="L558">
        <f t="shared" si="16"/>
        <v>36.391079999999995</v>
      </c>
      <c r="M558">
        <v>1.316011</v>
      </c>
      <c r="N558">
        <f t="shared" si="17"/>
        <v>26.320219999999999</v>
      </c>
    </row>
    <row r="559" spans="1:14" x14ac:dyDescent="0.3">
      <c r="A559" s="75">
        <v>243</v>
      </c>
      <c r="B559" s="76">
        <v>0.16700699999999999</v>
      </c>
      <c r="C559" s="76">
        <v>8.3851999999999996E-2</v>
      </c>
      <c r="D559" s="76">
        <v>0.22361300000000001</v>
      </c>
      <c r="E559">
        <v>0.255083</v>
      </c>
      <c r="F559" s="76">
        <v>0.600217</v>
      </c>
      <c r="G559" s="77">
        <v>1.138733</v>
      </c>
      <c r="H559">
        <v>0.22960800000000001</v>
      </c>
      <c r="I559" s="76">
        <v>0.52774699999999997</v>
      </c>
      <c r="J559" s="76">
        <v>0.92859700000000001</v>
      </c>
      <c r="K559">
        <v>1.884347</v>
      </c>
      <c r="L559">
        <f t="shared" si="16"/>
        <v>37.68694</v>
      </c>
      <c r="M559">
        <v>1.3510009999999999</v>
      </c>
      <c r="N559">
        <f t="shared" si="17"/>
        <v>27.020019999999999</v>
      </c>
    </row>
    <row r="560" spans="1:14" x14ac:dyDescent="0.3">
      <c r="A560" s="75">
        <v>242</v>
      </c>
      <c r="B560" s="76">
        <v>0.16506000000000001</v>
      </c>
      <c r="C560" s="76">
        <v>8.3641999999999994E-2</v>
      </c>
      <c r="D560" s="76">
        <v>0.22972100000000001</v>
      </c>
      <c r="E560">
        <v>0.26137199999999999</v>
      </c>
      <c r="F560" s="76">
        <v>0.61496300000000004</v>
      </c>
      <c r="G560" s="77">
        <v>1.168558</v>
      </c>
      <c r="H560">
        <v>0.23421400000000001</v>
      </c>
      <c r="I560" s="76">
        <v>0.53792799999999996</v>
      </c>
      <c r="J560" s="76">
        <v>0.94275799999999998</v>
      </c>
      <c r="K560">
        <v>1.9493849999999999</v>
      </c>
      <c r="L560">
        <f t="shared" si="16"/>
        <v>38.987699999999997</v>
      </c>
      <c r="M560">
        <v>1.391772</v>
      </c>
      <c r="N560">
        <f t="shared" si="17"/>
        <v>27.835439999999998</v>
      </c>
    </row>
    <row r="561" spans="1:14" x14ac:dyDescent="0.3">
      <c r="A561" s="75">
        <v>241</v>
      </c>
      <c r="B561" s="76">
        <v>0.163608</v>
      </c>
      <c r="C561" s="76">
        <v>8.3748000000000003E-2</v>
      </c>
      <c r="D561" s="76">
        <v>0.23514599999999999</v>
      </c>
      <c r="E561">
        <v>0.26653300000000002</v>
      </c>
      <c r="F561" s="76">
        <v>0.62720100000000001</v>
      </c>
      <c r="G561" s="77">
        <v>1.197595</v>
      </c>
      <c r="H561">
        <v>0.23827799999999999</v>
      </c>
      <c r="I561" s="76">
        <v>0.547489</v>
      </c>
      <c r="J561" s="76">
        <v>0.95385200000000003</v>
      </c>
      <c r="K561">
        <v>2.0112429999999999</v>
      </c>
      <c r="L561">
        <f t="shared" si="16"/>
        <v>40.22486</v>
      </c>
      <c r="M561">
        <v>1.432401</v>
      </c>
      <c r="N561">
        <f t="shared" si="17"/>
        <v>28.648020000000002</v>
      </c>
    </row>
    <row r="562" spans="1:14" x14ac:dyDescent="0.3">
      <c r="A562" s="75">
        <v>240</v>
      </c>
      <c r="B562" s="76">
        <v>0.162439</v>
      </c>
      <c r="C562" s="76">
        <v>8.4055000000000005E-2</v>
      </c>
      <c r="D562" s="76">
        <v>0.239671</v>
      </c>
      <c r="E562">
        <v>0.27096399999999998</v>
      </c>
      <c r="F562" s="76">
        <v>0.63800900000000005</v>
      </c>
      <c r="G562" s="77">
        <v>1.220181</v>
      </c>
      <c r="H562">
        <v>0.241115</v>
      </c>
      <c r="I562" s="76">
        <v>0.55389100000000002</v>
      </c>
      <c r="J562" s="76">
        <v>0.96301700000000001</v>
      </c>
      <c r="K562">
        <v>2.1022059999999998</v>
      </c>
      <c r="L562">
        <f t="shared" si="16"/>
        <v>42.044119999999992</v>
      </c>
      <c r="M562">
        <v>1.4527559999999999</v>
      </c>
      <c r="N562">
        <f t="shared" si="17"/>
        <v>29.055119999999999</v>
      </c>
    </row>
    <row r="563" spans="1:14" x14ac:dyDescent="0.3">
      <c r="A563" s="75">
        <v>239</v>
      </c>
      <c r="B563" s="76">
        <v>0.16101499999999999</v>
      </c>
      <c r="C563" s="76">
        <v>8.4933999999999996E-2</v>
      </c>
      <c r="D563" s="76">
        <v>0.243142</v>
      </c>
      <c r="E563">
        <v>0.27476</v>
      </c>
      <c r="F563" s="76">
        <v>0.64582499999999998</v>
      </c>
      <c r="G563" s="77">
        <v>1.2393609999999999</v>
      </c>
      <c r="H563">
        <v>0.243787</v>
      </c>
      <c r="I563" s="76">
        <v>0.55835900000000005</v>
      </c>
      <c r="J563" s="76">
        <v>0.97013799999999994</v>
      </c>
      <c r="K563">
        <v>2.1231740000000001</v>
      </c>
      <c r="L563">
        <f t="shared" si="16"/>
        <v>42.463480000000004</v>
      </c>
      <c r="M563">
        <v>1.476186</v>
      </c>
      <c r="N563">
        <f t="shared" si="17"/>
        <v>29.523720000000001</v>
      </c>
    </row>
    <row r="564" spans="1:14" x14ac:dyDescent="0.3">
      <c r="A564" s="75">
        <v>238</v>
      </c>
      <c r="B564" s="76">
        <v>0.15987399999999999</v>
      </c>
      <c r="C564" s="76">
        <v>8.6152000000000006E-2</v>
      </c>
      <c r="D564" s="76">
        <v>0.24560499999999999</v>
      </c>
      <c r="E564">
        <v>0.27736499999999997</v>
      </c>
      <c r="F564" s="76">
        <v>0.65151700000000001</v>
      </c>
      <c r="G564" s="77">
        <v>1.249922</v>
      </c>
      <c r="H564">
        <v>0.24545600000000001</v>
      </c>
      <c r="I564" s="76">
        <v>0.56120099999999995</v>
      </c>
      <c r="J564" s="76">
        <v>0.97138800000000003</v>
      </c>
      <c r="K564">
        <v>2.173594</v>
      </c>
      <c r="L564">
        <f t="shared" si="16"/>
        <v>43.471879999999999</v>
      </c>
      <c r="M564">
        <v>1.483965</v>
      </c>
      <c r="N564">
        <f t="shared" si="17"/>
        <v>29.679299999999998</v>
      </c>
    </row>
    <row r="565" spans="1:14" x14ac:dyDescent="0.3">
      <c r="A565" s="75">
        <v>237</v>
      </c>
      <c r="B565" s="76">
        <v>0.15823400000000001</v>
      </c>
      <c r="C565" s="76">
        <v>8.7632000000000002E-2</v>
      </c>
      <c r="D565" s="76">
        <v>0.24702199999999999</v>
      </c>
      <c r="E565">
        <v>0.27931499999999998</v>
      </c>
      <c r="F565" s="76">
        <v>0.65450399999999997</v>
      </c>
      <c r="G565" s="77">
        <v>1.2577050000000001</v>
      </c>
      <c r="H565">
        <v>0.246948</v>
      </c>
      <c r="I565" s="76">
        <v>0.56325599999999998</v>
      </c>
      <c r="J565" s="76">
        <v>0.97166600000000003</v>
      </c>
      <c r="K565">
        <v>2.1561759999999999</v>
      </c>
      <c r="L565">
        <f t="shared" si="16"/>
        <v>43.123519999999999</v>
      </c>
      <c r="M565">
        <v>1.4911859999999999</v>
      </c>
      <c r="N565">
        <f t="shared" si="17"/>
        <v>29.823719999999998</v>
      </c>
    </row>
    <row r="566" spans="1:14" x14ac:dyDescent="0.3">
      <c r="A566" s="75">
        <v>236</v>
      </c>
      <c r="B566" s="76">
        <v>0.157309</v>
      </c>
      <c r="C566" s="76">
        <v>8.9338000000000001E-2</v>
      </c>
      <c r="D566" s="76">
        <v>0.24806</v>
      </c>
      <c r="E566">
        <v>0.28007799999999999</v>
      </c>
      <c r="F566" s="76">
        <v>0.65502300000000002</v>
      </c>
      <c r="G566" s="77">
        <v>1.261949</v>
      </c>
      <c r="H566">
        <v>0.24773700000000001</v>
      </c>
      <c r="I566" s="76">
        <v>0.56412799999999996</v>
      </c>
      <c r="J566" s="76">
        <v>0.97175199999999995</v>
      </c>
      <c r="K566">
        <v>2.188015</v>
      </c>
      <c r="L566">
        <f t="shared" si="16"/>
        <v>43.760300000000001</v>
      </c>
      <c r="M566">
        <v>1.495234</v>
      </c>
      <c r="N566">
        <f t="shared" si="17"/>
        <v>29.904679999999999</v>
      </c>
    </row>
    <row r="567" spans="1:14" x14ac:dyDescent="0.3">
      <c r="A567" s="75">
        <v>235</v>
      </c>
      <c r="B567" s="76">
        <v>0.15601999999999999</v>
      </c>
      <c r="C567" s="76">
        <v>9.1486999999999999E-2</v>
      </c>
      <c r="D567" s="76">
        <v>0.24839700000000001</v>
      </c>
      <c r="E567">
        <v>0.28004499999999999</v>
      </c>
      <c r="F567" s="76">
        <v>0.65437199999999995</v>
      </c>
      <c r="G567" s="77">
        <v>1.263001</v>
      </c>
      <c r="H567">
        <v>0.24842</v>
      </c>
      <c r="I567" s="76">
        <v>0.56424200000000002</v>
      </c>
      <c r="J567" s="76">
        <v>0.97269600000000001</v>
      </c>
      <c r="K567">
        <v>2.1985350000000001</v>
      </c>
      <c r="L567">
        <f t="shared" si="16"/>
        <v>43.970700000000001</v>
      </c>
      <c r="M567">
        <v>1.493795</v>
      </c>
      <c r="N567">
        <f t="shared" si="17"/>
        <v>29.875900000000001</v>
      </c>
    </row>
    <row r="568" spans="1:14" x14ac:dyDescent="0.3">
      <c r="A568" s="75">
        <v>234</v>
      </c>
      <c r="B568" s="76">
        <v>0.15490100000000001</v>
      </c>
      <c r="C568" s="76">
        <v>9.3887999999999999E-2</v>
      </c>
      <c r="D568" s="76">
        <v>0.24771199999999999</v>
      </c>
      <c r="E568">
        <v>0.27873599999999998</v>
      </c>
      <c r="F568" s="76">
        <v>0.64982099999999998</v>
      </c>
      <c r="G568" s="77">
        <v>1.254486</v>
      </c>
      <c r="H568">
        <v>0.24898000000000001</v>
      </c>
      <c r="I568" s="76">
        <v>0.56342999999999999</v>
      </c>
      <c r="J568" s="76">
        <v>0.96983600000000003</v>
      </c>
      <c r="K568">
        <v>2.176574</v>
      </c>
      <c r="L568">
        <f t="shared" si="16"/>
        <v>43.531480000000002</v>
      </c>
      <c r="M568">
        <v>1.4856640000000001</v>
      </c>
      <c r="N568">
        <f t="shared" si="17"/>
        <v>29.713280000000001</v>
      </c>
    </row>
    <row r="569" spans="1:14" x14ac:dyDescent="0.3">
      <c r="A569" s="75">
        <v>233</v>
      </c>
      <c r="B569" s="76">
        <v>0.15415899999999999</v>
      </c>
      <c r="C569" s="76">
        <v>9.7028000000000003E-2</v>
      </c>
      <c r="D569" s="76">
        <v>0.24607399999999999</v>
      </c>
      <c r="E569">
        <v>0.27664499999999997</v>
      </c>
      <c r="F569" s="76">
        <v>0.64406699999999995</v>
      </c>
      <c r="G569" s="77">
        <v>1.2409319999999999</v>
      </c>
      <c r="H569">
        <v>0.249555</v>
      </c>
      <c r="I569" s="76">
        <v>0.56239300000000003</v>
      </c>
      <c r="J569" s="76">
        <v>0.96902600000000005</v>
      </c>
      <c r="K569">
        <v>2.1226150000000001</v>
      </c>
      <c r="L569">
        <f t="shared" si="16"/>
        <v>42.452300000000001</v>
      </c>
      <c r="M569">
        <v>1.466005</v>
      </c>
      <c r="N569">
        <f t="shared" si="17"/>
        <v>29.3201</v>
      </c>
    </row>
    <row r="570" spans="1:14" x14ac:dyDescent="0.3">
      <c r="A570" s="75">
        <v>232</v>
      </c>
      <c r="B570" s="76">
        <v>0.15312700000000001</v>
      </c>
      <c r="C570" s="76">
        <v>0.100594</v>
      </c>
      <c r="D570" s="76">
        <v>0.24379200000000001</v>
      </c>
      <c r="E570">
        <v>0.27329900000000001</v>
      </c>
      <c r="F570" s="76">
        <v>0.63297499999999995</v>
      </c>
      <c r="G570" s="77">
        <v>1.2155990000000001</v>
      </c>
      <c r="H570">
        <v>0.25032799999999999</v>
      </c>
      <c r="I570" s="76">
        <v>0.56138100000000002</v>
      </c>
      <c r="J570" s="76">
        <v>0.96977000000000002</v>
      </c>
      <c r="K570">
        <v>2.0363530000000001</v>
      </c>
      <c r="L570">
        <f t="shared" si="16"/>
        <v>40.727060000000002</v>
      </c>
      <c r="M570">
        <v>1.4404220000000001</v>
      </c>
      <c r="N570">
        <f t="shared" si="17"/>
        <v>28.808440000000001</v>
      </c>
    </row>
    <row r="571" spans="1:14" x14ac:dyDescent="0.3">
      <c r="A571" s="75">
        <v>231</v>
      </c>
      <c r="B571" s="76">
        <v>0.15224699999999999</v>
      </c>
      <c r="C571" s="76">
        <v>0.104575</v>
      </c>
      <c r="D571" s="76">
        <v>0.240421</v>
      </c>
      <c r="E571">
        <v>0.26865</v>
      </c>
      <c r="F571" s="76">
        <v>0.620591</v>
      </c>
      <c r="G571" s="77">
        <v>1.189751</v>
      </c>
      <c r="H571">
        <v>0.25127699999999997</v>
      </c>
      <c r="I571" s="76">
        <v>0.56120599999999998</v>
      </c>
      <c r="J571" s="76">
        <v>0.97564399999999996</v>
      </c>
      <c r="K571">
        <v>1.95787</v>
      </c>
      <c r="L571">
        <f t="shared" si="16"/>
        <v>39.157400000000003</v>
      </c>
      <c r="M571">
        <v>1.41347</v>
      </c>
      <c r="N571">
        <f t="shared" si="17"/>
        <v>28.269400000000001</v>
      </c>
    </row>
    <row r="572" spans="1:14" x14ac:dyDescent="0.3">
      <c r="A572" s="75">
        <v>230</v>
      </c>
      <c r="B572" s="76">
        <v>0.151006</v>
      </c>
      <c r="C572" s="76">
        <v>0.109024</v>
      </c>
      <c r="D572" s="76">
        <v>0.236675</v>
      </c>
      <c r="E572">
        <v>0.26327</v>
      </c>
      <c r="F572" s="76">
        <v>0.60532200000000003</v>
      </c>
      <c r="G572" s="77">
        <v>1.1552880000000001</v>
      </c>
      <c r="H572">
        <v>0.25249100000000002</v>
      </c>
      <c r="I572" s="76">
        <v>0.56181400000000004</v>
      </c>
      <c r="J572" s="76">
        <v>0.98000500000000001</v>
      </c>
      <c r="K572">
        <v>1.902668</v>
      </c>
      <c r="L572">
        <f t="shared" si="16"/>
        <v>38.053359999999998</v>
      </c>
      <c r="M572">
        <v>1.3789279999999999</v>
      </c>
      <c r="N572">
        <f t="shared" si="17"/>
        <v>27.57856</v>
      </c>
    </row>
    <row r="573" spans="1:14" x14ac:dyDescent="0.3">
      <c r="A573" s="75">
        <v>229</v>
      </c>
      <c r="B573" s="76">
        <v>0.14992800000000001</v>
      </c>
      <c r="C573" s="76">
        <v>0.114203</v>
      </c>
      <c r="D573" s="76">
        <v>0.23327200000000001</v>
      </c>
      <c r="E573">
        <v>0.257463</v>
      </c>
      <c r="F573" s="76">
        <v>0.58833100000000005</v>
      </c>
      <c r="G573" s="77">
        <v>1.1256660000000001</v>
      </c>
      <c r="H573">
        <v>0.25515599999999999</v>
      </c>
      <c r="I573" s="76">
        <v>0.56424300000000005</v>
      </c>
      <c r="J573" s="76">
        <v>0.99077400000000004</v>
      </c>
      <c r="K573">
        <v>1.829008</v>
      </c>
      <c r="L573">
        <f t="shared" si="16"/>
        <v>36.580159999999999</v>
      </c>
      <c r="M573">
        <v>1.3403940000000001</v>
      </c>
      <c r="N573">
        <f t="shared" si="17"/>
        <v>26.807880000000001</v>
      </c>
    </row>
    <row r="574" spans="1:14" x14ac:dyDescent="0.3">
      <c r="A574" s="75">
        <v>228</v>
      </c>
      <c r="B574" s="76">
        <v>0.14896799999999999</v>
      </c>
      <c r="C574" s="76">
        <v>0.119988</v>
      </c>
      <c r="D574" s="76">
        <v>0.22998099999999999</v>
      </c>
      <c r="E574">
        <v>0.25156499999999998</v>
      </c>
      <c r="F574" s="76">
        <v>0.57041900000000001</v>
      </c>
      <c r="G574" s="77">
        <v>1.0915429999999999</v>
      </c>
      <c r="H574">
        <v>0.25745099999999999</v>
      </c>
      <c r="I574" s="76">
        <v>0.56593300000000002</v>
      </c>
      <c r="J574" s="77">
        <v>1.004073</v>
      </c>
      <c r="K574">
        <v>1.74451</v>
      </c>
      <c r="L574">
        <f t="shared" si="16"/>
        <v>34.8902</v>
      </c>
      <c r="M574">
        <v>1.2926690000000001</v>
      </c>
      <c r="N574">
        <f t="shared" si="17"/>
        <v>25.853380000000001</v>
      </c>
    </row>
    <row r="575" spans="1:14" x14ac:dyDescent="0.3">
      <c r="A575" s="75">
        <v>227</v>
      </c>
      <c r="B575" s="76">
        <v>0.147592</v>
      </c>
      <c r="C575" s="76">
        <v>0.12497</v>
      </c>
      <c r="D575" s="76">
        <v>0.22620399999999999</v>
      </c>
      <c r="E575">
        <v>0.24560199999999999</v>
      </c>
      <c r="F575" s="76">
        <v>0.55253300000000005</v>
      </c>
      <c r="G575" s="77">
        <v>1.057836</v>
      </c>
      <c r="H575">
        <v>0.26064399999999999</v>
      </c>
      <c r="I575" s="76">
        <v>0.56910499999999997</v>
      </c>
      <c r="J575" s="77">
        <v>1.0172840000000001</v>
      </c>
      <c r="K575">
        <v>1.6733830000000001</v>
      </c>
      <c r="L575">
        <f t="shared" si="16"/>
        <v>33.467660000000002</v>
      </c>
      <c r="M575">
        <v>1.2496309999999999</v>
      </c>
      <c r="N575">
        <f t="shared" si="17"/>
        <v>24.992619999999999</v>
      </c>
    </row>
    <row r="576" spans="1:14" x14ac:dyDescent="0.3">
      <c r="A576" s="75">
        <v>226</v>
      </c>
      <c r="B576" s="76">
        <v>0.147173</v>
      </c>
      <c r="C576" s="76">
        <v>0.130659</v>
      </c>
      <c r="D576" s="76">
        <v>0.22311700000000001</v>
      </c>
      <c r="E576">
        <v>0.23946799999999999</v>
      </c>
      <c r="F576" s="76">
        <v>0.53371100000000005</v>
      </c>
      <c r="G576" s="77">
        <v>1.019935</v>
      </c>
      <c r="H576">
        <v>0.263849</v>
      </c>
      <c r="I576" s="76">
        <v>0.57249000000000005</v>
      </c>
      <c r="J576" s="77">
        <v>1.031104</v>
      </c>
      <c r="K576">
        <v>1.606271</v>
      </c>
      <c r="L576">
        <f t="shared" si="16"/>
        <v>32.125419999999998</v>
      </c>
      <c r="M576">
        <v>1.203325</v>
      </c>
      <c r="N576">
        <f t="shared" si="17"/>
        <v>24.066499999999998</v>
      </c>
    </row>
    <row r="577" spans="1:14" x14ac:dyDescent="0.3">
      <c r="A577" s="75">
        <v>225</v>
      </c>
      <c r="B577" s="76">
        <v>0.14619499999999999</v>
      </c>
      <c r="C577" s="76">
        <v>0.136017</v>
      </c>
      <c r="D577" s="76">
        <v>0.219331</v>
      </c>
      <c r="E577">
        <v>0.23244300000000001</v>
      </c>
      <c r="F577" s="76">
        <v>0.51473199999999997</v>
      </c>
      <c r="G577" s="76">
        <v>0.98189000000000004</v>
      </c>
      <c r="H577">
        <v>0.26687</v>
      </c>
      <c r="I577" s="76">
        <v>0.57585200000000003</v>
      </c>
      <c r="J577" s="77">
        <v>1.0443260000000001</v>
      </c>
      <c r="K577">
        <v>1.5460119999999999</v>
      </c>
      <c r="L577">
        <f t="shared" si="16"/>
        <v>30.92024</v>
      </c>
      <c r="M577">
        <v>1.1658200000000001</v>
      </c>
      <c r="N577">
        <f t="shared" si="17"/>
        <v>23.316400000000002</v>
      </c>
    </row>
    <row r="578" spans="1:14" x14ac:dyDescent="0.3">
      <c r="A578" s="75">
        <v>224</v>
      </c>
      <c r="B578" s="76">
        <v>0.14538899999999999</v>
      </c>
      <c r="C578" s="76">
        <v>0.14172299999999999</v>
      </c>
      <c r="D578" s="76">
        <v>0.21734100000000001</v>
      </c>
      <c r="E578">
        <v>0.226516</v>
      </c>
      <c r="F578" s="76">
        <v>0.49710199999999999</v>
      </c>
      <c r="G578" s="76">
        <v>0.94783899999999999</v>
      </c>
      <c r="H578">
        <v>0.27017600000000003</v>
      </c>
      <c r="I578" s="76">
        <v>0.57966499999999999</v>
      </c>
      <c r="J578" s="77">
        <v>1.0602910000000001</v>
      </c>
      <c r="K578">
        <v>1.4813259999999999</v>
      </c>
      <c r="L578">
        <f t="shared" si="16"/>
        <v>29.626519999999999</v>
      </c>
      <c r="M578">
        <v>1.119138</v>
      </c>
      <c r="N578">
        <f t="shared" si="17"/>
        <v>22.382759999999998</v>
      </c>
    </row>
    <row r="579" spans="1:14" x14ac:dyDescent="0.3">
      <c r="A579" s="75">
        <v>223</v>
      </c>
      <c r="B579" s="76">
        <v>0.14444799999999999</v>
      </c>
      <c r="C579" s="76">
        <v>0.14773500000000001</v>
      </c>
      <c r="D579" s="76">
        <v>0.21555299999999999</v>
      </c>
      <c r="E579">
        <v>0.220253</v>
      </c>
      <c r="F579" s="76">
        <v>0.47911100000000001</v>
      </c>
      <c r="G579" s="76">
        <v>0.91364400000000001</v>
      </c>
      <c r="H579">
        <v>0.27315200000000001</v>
      </c>
      <c r="I579" s="76">
        <v>0.58222700000000005</v>
      </c>
      <c r="J579" s="77">
        <v>1.0755250000000001</v>
      </c>
      <c r="K579">
        <v>1.4182650000000001</v>
      </c>
      <c r="L579">
        <f t="shared" ref="L579:L602" si="18">K579*20</f>
        <v>28.365300000000001</v>
      </c>
      <c r="M579">
        <v>1.078829</v>
      </c>
      <c r="N579">
        <f t="shared" ref="N579:N602" si="19">M579*20</f>
        <v>21.57658</v>
      </c>
    </row>
    <row r="580" spans="1:14" x14ac:dyDescent="0.3">
      <c r="A580" s="75">
        <v>222</v>
      </c>
      <c r="B580" s="76">
        <v>0.14382200000000001</v>
      </c>
      <c r="C580" s="76">
        <v>0.154086</v>
      </c>
      <c r="D580" s="76">
        <v>0.21323700000000001</v>
      </c>
      <c r="E580">
        <v>0.21401700000000001</v>
      </c>
      <c r="F580" s="76">
        <v>0.46098299999999998</v>
      </c>
      <c r="G580" s="76">
        <v>0.87629000000000001</v>
      </c>
      <c r="H580">
        <v>0.27606999999999998</v>
      </c>
      <c r="I580" s="76">
        <v>0.58537600000000001</v>
      </c>
      <c r="J580" s="77">
        <v>1.091736</v>
      </c>
      <c r="K580">
        <v>1.357569</v>
      </c>
      <c r="L580">
        <f t="shared" si="18"/>
        <v>27.15138</v>
      </c>
      <c r="M580">
        <v>1.031121</v>
      </c>
      <c r="N580">
        <f t="shared" si="19"/>
        <v>20.622419999999998</v>
      </c>
    </row>
    <row r="581" spans="1:14" x14ac:dyDescent="0.3">
      <c r="A581" s="75">
        <v>221</v>
      </c>
      <c r="B581" s="76">
        <v>0.14329800000000001</v>
      </c>
      <c r="C581" s="76">
        <v>0.16120599999999999</v>
      </c>
      <c r="D581" s="76">
        <v>0.21156900000000001</v>
      </c>
      <c r="E581">
        <v>0.20758099999999999</v>
      </c>
      <c r="F581" s="76">
        <v>0.44169199999999997</v>
      </c>
      <c r="G581" s="76">
        <v>0.83902500000000002</v>
      </c>
      <c r="H581">
        <v>0.27937000000000001</v>
      </c>
      <c r="I581" s="76">
        <v>0.58903000000000005</v>
      </c>
      <c r="J581" s="77">
        <v>1.1042890000000001</v>
      </c>
      <c r="K581">
        <v>1.2995479999999999</v>
      </c>
      <c r="L581">
        <f t="shared" si="18"/>
        <v>25.990959999999998</v>
      </c>
      <c r="M581">
        <v>0.98868</v>
      </c>
      <c r="N581">
        <f t="shared" si="19"/>
        <v>19.773600000000002</v>
      </c>
    </row>
    <row r="582" spans="1:14" x14ac:dyDescent="0.3">
      <c r="A582" s="75">
        <v>220</v>
      </c>
      <c r="B582" s="76">
        <v>0.14310600000000001</v>
      </c>
      <c r="C582" s="76">
        <v>0.17011799999999999</v>
      </c>
      <c r="D582" s="76">
        <v>0.21018800000000001</v>
      </c>
      <c r="E582">
        <v>0.202122</v>
      </c>
      <c r="F582" s="76">
        <v>0.42454599999999998</v>
      </c>
      <c r="G582" s="76">
        <v>0.80425999999999997</v>
      </c>
      <c r="H582">
        <v>0.28323599999999999</v>
      </c>
      <c r="I582" s="76">
        <v>0.59151399999999998</v>
      </c>
      <c r="J582" s="77">
        <v>1.1139950000000001</v>
      </c>
      <c r="K582">
        <v>1.245919</v>
      </c>
      <c r="L582">
        <f t="shared" si="18"/>
        <v>24.918379999999999</v>
      </c>
      <c r="M582">
        <v>0.94446200000000002</v>
      </c>
      <c r="N582">
        <f t="shared" si="19"/>
        <v>18.889240000000001</v>
      </c>
    </row>
    <row r="583" spans="1:14" x14ac:dyDescent="0.3">
      <c r="A583" s="75">
        <v>219</v>
      </c>
      <c r="B583" s="76">
        <v>0.14402200000000001</v>
      </c>
      <c r="C583" s="76">
        <v>0.17846000000000001</v>
      </c>
      <c r="D583" s="76">
        <v>0.21029</v>
      </c>
      <c r="E583">
        <v>0.197047</v>
      </c>
      <c r="F583" s="76">
        <v>0.40901199999999999</v>
      </c>
      <c r="G583" s="76">
        <v>0.77553099999999997</v>
      </c>
      <c r="H583">
        <v>0.28712399999999999</v>
      </c>
      <c r="I583" s="76">
        <v>0.59515300000000004</v>
      </c>
      <c r="J583" s="77">
        <v>1.118635</v>
      </c>
      <c r="K583">
        <v>1.1974100000000001</v>
      </c>
      <c r="L583">
        <f t="shared" si="18"/>
        <v>23.9482</v>
      </c>
      <c r="M583">
        <v>0.90944000000000003</v>
      </c>
      <c r="N583">
        <f t="shared" si="19"/>
        <v>18.188800000000001</v>
      </c>
    </row>
    <row r="584" spans="1:14" x14ac:dyDescent="0.3">
      <c r="A584" s="75">
        <v>218</v>
      </c>
      <c r="B584" s="76">
        <v>0.144959</v>
      </c>
      <c r="C584" s="76">
        <v>0.18762400000000001</v>
      </c>
      <c r="D584" s="76">
        <v>0.211753</v>
      </c>
      <c r="E584">
        <v>0.19373399999999999</v>
      </c>
      <c r="F584" s="76">
        <v>0.39678000000000002</v>
      </c>
      <c r="G584" s="76">
        <v>0.75195299999999998</v>
      </c>
      <c r="H584">
        <v>0.29057300000000003</v>
      </c>
      <c r="I584" s="76">
        <v>0.59892500000000004</v>
      </c>
      <c r="J584" s="77">
        <v>1.121936</v>
      </c>
      <c r="K584">
        <v>1.158417</v>
      </c>
      <c r="L584">
        <f t="shared" si="18"/>
        <v>23.168340000000001</v>
      </c>
      <c r="M584">
        <v>0.87950300000000003</v>
      </c>
      <c r="N584">
        <f t="shared" si="19"/>
        <v>17.590060000000001</v>
      </c>
    </row>
    <row r="585" spans="1:14" x14ac:dyDescent="0.3">
      <c r="A585" s="75">
        <v>217</v>
      </c>
      <c r="B585" s="76">
        <v>0.14715300000000001</v>
      </c>
      <c r="C585" s="76">
        <v>0.19837199999999999</v>
      </c>
      <c r="D585" s="76">
        <v>0.21676899999999999</v>
      </c>
      <c r="E585">
        <v>0.192445</v>
      </c>
      <c r="F585" s="76">
        <v>0.38933699999999999</v>
      </c>
      <c r="G585" s="76">
        <v>0.73440700000000003</v>
      </c>
      <c r="H585">
        <v>0.29526000000000002</v>
      </c>
      <c r="I585" s="76">
        <v>0.60425600000000002</v>
      </c>
      <c r="J585" s="77">
        <v>1.1337349999999999</v>
      </c>
      <c r="K585">
        <v>1.1351290000000001</v>
      </c>
      <c r="L585">
        <f t="shared" si="18"/>
        <v>22.702580000000001</v>
      </c>
      <c r="M585">
        <v>0.85972499999999996</v>
      </c>
      <c r="N585">
        <f t="shared" si="19"/>
        <v>17.194499999999998</v>
      </c>
    </row>
    <row r="586" spans="1:14" x14ac:dyDescent="0.3">
      <c r="A586" s="75">
        <v>216</v>
      </c>
      <c r="B586" s="76">
        <v>0.148508</v>
      </c>
      <c r="C586" s="76">
        <v>0.21060300000000001</v>
      </c>
      <c r="D586" s="76">
        <v>0.22309300000000001</v>
      </c>
      <c r="E586">
        <v>0.193744</v>
      </c>
      <c r="F586" s="76">
        <v>0.38698900000000003</v>
      </c>
      <c r="G586" s="76">
        <v>0.72531000000000001</v>
      </c>
      <c r="H586">
        <v>0.30019099999999999</v>
      </c>
      <c r="I586" s="76">
        <v>0.60905699999999996</v>
      </c>
      <c r="J586" s="77">
        <v>1.140015</v>
      </c>
      <c r="K586">
        <v>1.1277440000000001</v>
      </c>
      <c r="L586">
        <f t="shared" si="18"/>
        <v>22.554880000000001</v>
      </c>
      <c r="M586">
        <v>0.849661</v>
      </c>
      <c r="N586">
        <f t="shared" si="19"/>
        <v>16.993220000000001</v>
      </c>
    </row>
    <row r="587" spans="1:14" x14ac:dyDescent="0.3">
      <c r="A587" s="75">
        <v>215</v>
      </c>
      <c r="B587" s="76">
        <v>0.15218499999999999</v>
      </c>
      <c r="C587" s="76">
        <v>0.22290699999999999</v>
      </c>
      <c r="D587" s="76">
        <v>0.23202500000000001</v>
      </c>
      <c r="E587">
        <v>0.19750499999999999</v>
      </c>
      <c r="F587" s="76">
        <v>0.38983499999999999</v>
      </c>
      <c r="G587" s="76">
        <v>0.72765299999999999</v>
      </c>
      <c r="H587">
        <v>0.30700899999999998</v>
      </c>
      <c r="I587" s="76">
        <v>0.61724000000000001</v>
      </c>
      <c r="J587" s="77">
        <v>1.150925</v>
      </c>
      <c r="K587">
        <v>1.136314</v>
      </c>
      <c r="L587">
        <f t="shared" si="18"/>
        <v>22.726280000000003</v>
      </c>
      <c r="M587">
        <v>0.85250999999999999</v>
      </c>
      <c r="N587">
        <f t="shared" si="19"/>
        <v>17.0502</v>
      </c>
    </row>
    <row r="588" spans="1:14" x14ac:dyDescent="0.3">
      <c r="A588" s="75">
        <v>214</v>
      </c>
      <c r="B588" s="76">
        <v>0.156832</v>
      </c>
      <c r="C588" s="76">
        <v>0.23708299999999999</v>
      </c>
      <c r="D588" s="76">
        <v>0.24268999999999999</v>
      </c>
      <c r="E588">
        <v>0.203928</v>
      </c>
      <c r="F588" s="76">
        <v>0.39776600000000001</v>
      </c>
      <c r="G588" s="76">
        <v>0.74138099999999996</v>
      </c>
      <c r="H588">
        <v>0.31393100000000002</v>
      </c>
      <c r="I588" s="76">
        <v>0.62931999999999999</v>
      </c>
      <c r="J588" s="77">
        <v>1.1650830000000001</v>
      </c>
      <c r="K588">
        <v>1.1553329999999999</v>
      </c>
      <c r="L588">
        <f t="shared" si="18"/>
        <v>23.106659999999998</v>
      </c>
      <c r="M588">
        <v>0.86951400000000001</v>
      </c>
      <c r="N588">
        <f t="shared" si="19"/>
        <v>17.390280000000001</v>
      </c>
    </row>
    <row r="589" spans="1:14" x14ac:dyDescent="0.3">
      <c r="A589" s="75">
        <v>213</v>
      </c>
      <c r="B589" s="76">
        <v>0.16417499999999999</v>
      </c>
      <c r="C589" s="76">
        <v>0.25172099999999997</v>
      </c>
      <c r="D589" s="76">
        <v>0.25648199999999999</v>
      </c>
      <c r="E589">
        <v>0.21218699999999999</v>
      </c>
      <c r="F589" s="76">
        <v>0.41354099999999999</v>
      </c>
      <c r="G589" s="76">
        <v>0.76767700000000005</v>
      </c>
      <c r="H589">
        <v>0.32394000000000001</v>
      </c>
      <c r="I589" s="76">
        <v>0.64525999999999994</v>
      </c>
      <c r="J589" s="77">
        <v>1.183168</v>
      </c>
      <c r="K589">
        <v>1.199964</v>
      </c>
      <c r="L589">
        <f t="shared" si="18"/>
        <v>23.999279999999999</v>
      </c>
      <c r="M589">
        <v>0.90406900000000001</v>
      </c>
      <c r="N589">
        <f t="shared" si="19"/>
        <v>18.081379999999999</v>
      </c>
    </row>
    <row r="590" spans="1:14" x14ac:dyDescent="0.3">
      <c r="A590" s="75">
        <v>212</v>
      </c>
      <c r="B590" s="76">
        <v>0.172738</v>
      </c>
      <c r="C590" s="76">
        <v>0.26888499999999999</v>
      </c>
      <c r="D590" s="76">
        <v>0.27481100000000003</v>
      </c>
      <c r="E590">
        <v>0.22581999999999999</v>
      </c>
      <c r="F590" s="76">
        <v>0.43661299999999997</v>
      </c>
      <c r="G590" s="76">
        <v>0.80608900000000006</v>
      </c>
      <c r="H590">
        <v>0.33808899999999997</v>
      </c>
      <c r="I590" s="76">
        <v>0.66897300000000004</v>
      </c>
      <c r="J590" s="77">
        <v>1.211374</v>
      </c>
      <c r="K590">
        <v>1.2743910000000001</v>
      </c>
      <c r="L590">
        <f t="shared" si="18"/>
        <v>25.487819999999999</v>
      </c>
      <c r="M590">
        <v>0.95590799999999998</v>
      </c>
      <c r="N590">
        <f t="shared" si="19"/>
        <v>19.11816</v>
      </c>
    </row>
    <row r="591" spans="1:14" x14ac:dyDescent="0.3">
      <c r="A591" s="75">
        <v>211</v>
      </c>
      <c r="B591" s="76">
        <v>0.18421599999999999</v>
      </c>
      <c r="C591" s="76">
        <v>0.28615600000000002</v>
      </c>
      <c r="D591" s="76">
        <v>0.29784100000000002</v>
      </c>
      <c r="E591">
        <v>0.243869</v>
      </c>
      <c r="F591" s="76">
        <v>0.47241300000000003</v>
      </c>
      <c r="G591" s="76">
        <v>0.86180400000000001</v>
      </c>
      <c r="H591">
        <v>0.35602299999999998</v>
      </c>
      <c r="I591" s="76">
        <v>0.70156099999999999</v>
      </c>
      <c r="J591" s="77">
        <v>1.2494419999999999</v>
      </c>
      <c r="K591">
        <v>1.37906</v>
      </c>
      <c r="L591">
        <f t="shared" si="18"/>
        <v>27.581199999999999</v>
      </c>
      <c r="M591">
        <v>1.0257080000000001</v>
      </c>
      <c r="N591">
        <f t="shared" si="19"/>
        <v>20.51416</v>
      </c>
    </row>
    <row r="592" spans="1:14" x14ac:dyDescent="0.3">
      <c r="A592" s="75">
        <v>210</v>
      </c>
      <c r="B592" s="76">
        <v>0.19800499999999999</v>
      </c>
      <c r="C592" s="76">
        <v>0.30852099999999999</v>
      </c>
      <c r="D592" s="76">
        <v>0.33258900000000002</v>
      </c>
      <c r="E592">
        <v>0.27015400000000001</v>
      </c>
      <c r="F592" s="76">
        <v>0.52151499999999995</v>
      </c>
      <c r="G592" s="76">
        <v>0.94334499999999999</v>
      </c>
      <c r="H592">
        <v>0.38035799999999997</v>
      </c>
      <c r="I592" s="76">
        <v>0.74749100000000002</v>
      </c>
      <c r="J592" s="77">
        <v>1.318808</v>
      </c>
      <c r="K592">
        <v>1.528661</v>
      </c>
      <c r="L592">
        <f t="shared" si="18"/>
        <v>30.573219999999999</v>
      </c>
      <c r="M592">
        <v>1.1298589999999999</v>
      </c>
      <c r="N592">
        <f t="shared" si="19"/>
        <v>22.597179999999998</v>
      </c>
    </row>
    <row r="593" spans="1:14" x14ac:dyDescent="0.3">
      <c r="A593" s="75">
        <v>209</v>
      </c>
      <c r="B593" s="76">
        <v>0.218525</v>
      </c>
      <c r="C593" s="76">
        <v>0.33571499999999999</v>
      </c>
      <c r="D593" s="76">
        <v>0.37861800000000001</v>
      </c>
      <c r="E593">
        <v>0.30609700000000001</v>
      </c>
      <c r="F593" s="76">
        <v>0.59542899999999999</v>
      </c>
      <c r="G593" s="77">
        <v>1.0836809999999999</v>
      </c>
      <c r="H593">
        <v>0.413688</v>
      </c>
      <c r="I593" s="76">
        <v>0.81110000000000004</v>
      </c>
      <c r="J593" s="77">
        <v>1.438877</v>
      </c>
      <c r="K593">
        <v>1.7840990000000001</v>
      </c>
      <c r="L593">
        <f t="shared" si="18"/>
        <v>35.681980000000003</v>
      </c>
      <c r="M593">
        <v>1.3038190000000001</v>
      </c>
      <c r="N593">
        <f t="shared" si="19"/>
        <v>26.07638</v>
      </c>
    </row>
    <row r="594" spans="1:14" x14ac:dyDescent="0.3">
      <c r="A594" s="75">
        <v>208</v>
      </c>
      <c r="B594" s="76">
        <v>0.24746099999999999</v>
      </c>
      <c r="C594" s="76">
        <v>0.370533</v>
      </c>
      <c r="D594" s="76">
        <v>0.441361</v>
      </c>
      <c r="E594">
        <v>0.35434300000000002</v>
      </c>
      <c r="F594" s="76">
        <v>0.69591499999999995</v>
      </c>
      <c r="G594" s="77">
        <v>1.2690680000000001</v>
      </c>
      <c r="H594">
        <v>0.46015699999999998</v>
      </c>
      <c r="I594" s="76">
        <v>0.90227000000000002</v>
      </c>
      <c r="J594" s="77">
        <v>1.604563</v>
      </c>
      <c r="K594">
        <v>2.1405560000000001</v>
      </c>
      <c r="L594">
        <f t="shared" si="18"/>
        <v>42.811120000000003</v>
      </c>
      <c r="M594">
        <v>1.5552109999999999</v>
      </c>
      <c r="N594">
        <f t="shared" si="19"/>
        <v>31.104219999999998</v>
      </c>
    </row>
    <row r="595" spans="1:14" x14ac:dyDescent="0.3">
      <c r="A595" s="75">
        <v>207</v>
      </c>
      <c r="B595" s="76">
        <v>0.284468</v>
      </c>
      <c r="C595" s="76">
        <v>0.41020699999999999</v>
      </c>
      <c r="D595" s="76">
        <v>0.51830699999999996</v>
      </c>
      <c r="E595">
        <v>0.417348</v>
      </c>
      <c r="F595" s="76">
        <v>0.82684800000000003</v>
      </c>
      <c r="G595" s="77">
        <v>1.54227</v>
      </c>
      <c r="H595">
        <v>0.51595400000000002</v>
      </c>
      <c r="I595" s="77">
        <v>1.0222279999999999</v>
      </c>
      <c r="J595" s="77">
        <v>1.935486</v>
      </c>
      <c r="K595">
        <v>2.4390160000000001</v>
      </c>
      <c r="L595">
        <f t="shared" si="18"/>
        <v>48.780320000000003</v>
      </c>
      <c r="M595">
        <v>1.9387099999999999</v>
      </c>
      <c r="N595">
        <f t="shared" si="19"/>
        <v>38.7742</v>
      </c>
    </row>
    <row r="596" spans="1:14" x14ac:dyDescent="0.3">
      <c r="A596" s="75">
        <v>206</v>
      </c>
      <c r="B596" s="76">
        <v>0.33159899999999998</v>
      </c>
      <c r="C596" s="76">
        <v>0.46093600000000001</v>
      </c>
      <c r="D596" s="76">
        <v>0.61756</v>
      </c>
      <c r="E596">
        <v>0.49451699999999998</v>
      </c>
      <c r="F596" s="76">
        <v>0.99965000000000004</v>
      </c>
      <c r="G596" s="77">
        <v>1.888946</v>
      </c>
      <c r="H596">
        <v>0.58546399999999998</v>
      </c>
      <c r="I596" s="77">
        <v>1.1982900000000001</v>
      </c>
      <c r="J596" s="77">
        <v>2.2491469999999998</v>
      </c>
      <c r="K596">
        <v>2.7714759999999998</v>
      </c>
      <c r="L596">
        <f t="shared" si="18"/>
        <v>55.429519999999997</v>
      </c>
      <c r="M596">
        <v>2.2110029999999998</v>
      </c>
      <c r="N596">
        <f t="shared" si="19"/>
        <v>44.220059999999997</v>
      </c>
    </row>
    <row r="597" spans="1:14" x14ac:dyDescent="0.3">
      <c r="A597" s="75">
        <v>205</v>
      </c>
      <c r="B597" s="76">
        <v>0.389289</v>
      </c>
      <c r="C597" s="76">
        <v>0.52558499999999997</v>
      </c>
      <c r="D597" s="76">
        <v>0.73890900000000004</v>
      </c>
      <c r="E597">
        <v>0.58517399999999997</v>
      </c>
      <c r="F597" s="77">
        <v>1.2420709999999999</v>
      </c>
      <c r="G597" s="77">
        <v>2.1932710000000002</v>
      </c>
      <c r="H597">
        <v>0.67270099999999999</v>
      </c>
      <c r="I597" s="77">
        <v>1.445079</v>
      </c>
      <c r="J597" s="77">
        <v>2.5728770000000001</v>
      </c>
      <c r="K597">
        <v>3</v>
      </c>
      <c r="L597">
        <f t="shared" si="18"/>
        <v>60</v>
      </c>
      <c r="M597">
        <v>2.544219</v>
      </c>
      <c r="N597">
        <f t="shared" si="19"/>
        <v>50.88438</v>
      </c>
    </row>
    <row r="598" spans="1:14" x14ac:dyDescent="0.3">
      <c r="A598" s="75">
        <v>204</v>
      </c>
      <c r="B598" s="76">
        <v>0.45945999999999998</v>
      </c>
      <c r="C598" s="76">
        <v>0.601738</v>
      </c>
      <c r="D598" s="76">
        <v>0.88465199999999999</v>
      </c>
      <c r="E598">
        <v>0.68962900000000005</v>
      </c>
      <c r="F598" s="77">
        <v>1.558162</v>
      </c>
      <c r="G598" s="77">
        <v>2.5223779999999998</v>
      </c>
      <c r="H598">
        <v>0.77207400000000004</v>
      </c>
      <c r="I598" s="77">
        <v>1.7720769999999999</v>
      </c>
      <c r="J598" s="77">
        <v>2.8907539999999998</v>
      </c>
      <c r="K598">
        <v>3</v>
      </c>
      <c r="L598">
        <f t="shared" si="18"/>
        <v>60</v>
      </c>
      <c r="M598">
        <v>2.8565290000000001</v>
      </c>
      <c r="N598">
        <f t="shared" si="19"/>
        <v>57.130580000000002</v>
      </c>
    </row>
    <row r="599" spans="1:14" x14ac:dyDescent="0.3">
      <c r="A599" s="75">
        <v>203</v>
      </c>
      <c r="B599" s="76">
        <v>0.54091500000000003</v>
      </c>
      <c r="C599" s="76">
        <v>0.68994699999999998</v>
      </c>
      <c r="D599" s="77">
        <v>1.059572</v>
      </c>
      <c r="E599">
        <v>0.80386000000000002</v>
      </c>
      <c r="F599" s="77">
        <v>1.880485</v>
      </c>
      <c r="G599" s="77">
        <v>2.8371059999999999</v>
      </c>
      <c r="H599">
        <v>0.88541400000000003</v>
      </c>
      <c r="I599" s="77">
        <v>2.0880420000000002</v>
      </c>
      <c r="J599" s="77">
        <v>3</v>
      </c>
      <c r="K599">
        <v>3</v>
      </c>
      <c r="L599">
        <f t="shared" si="18"/>
        <v>60</v>
      </c>
      <c r="M599">
        <v>3</v>
      </c>
      <c r="N599">
        <f t="shared" si="19"/>
        <v>60</v>
      </c>
    </row>
    <row r="600" spans="1:14" x14ac:dyDescent="0.3">
      <c r="A600" s="75">
        <v>202</v>
      </c>
      <c r="B600" s="76">
        <v>0.64018900000000001</v>
      </c>
      <c r="C600" s="76">
        <v>0.79522800000000005</v>
      </c>
      <c r="D600" s="77">
        <v>1.2799830000000001</v>
      </c>
      <c r="E600">
        <v>0.93959599999999999</v>
      </c>
      <c r="F600" s="77">
        <v>2.1991830000000001</v>
      </c>
      <c r="G600" s="77">
        <v>3</v>
      </c>
      <c r="H600">
        <v>1.01847</v>
      </c>
      <c r="I600" s="77">
        <v>2.4104380000000001</v>
      </c>
      <c r="J600" s="77">
        <v>3</v>
      </c>
      <c r="K600">
        <v>3</v>
      </c>
      <c r="L600">
        <f t="shared" si="18"/>
        <v>60</v>
      </c>
      <c r="M600">
        <v>3</v>
      </c>
      <c r="N600">
        <f t="shared" si="19"/>
        <v>60</v>
      </c>
    </row>
    <row r="601" spans="1:14" x14ac:dyDescent="0.3">
      <c r="A601" s="75">
        <v>201</v>
      </c>
      <c r="B601" s="76">
        <v>0.732711</v>
      </c>
      <c r="C601" s="76">
        <v>0.893374</v>
      </c>
      <c r="D601" s="77">
        <v>1.552387</v>
      </c>
      <c r="E601">
        <v>1.0613760000000001</v>
      </c>
      <c r="F601" s="77">
        <v>2.5199919999999998</v>
      </c>
      <c r="G601" s="77">
        <v>3</v>
      </c>
      <c r="H601">
        <v>1.140487</v>
      </c>
      <c r="I601" s="77">
        <v>2.7290930000000002</v>
      </c>
      <c r="J601" s="77">
        <v>3</v>
      </c>
      <c r="K601">
        <v>3</v>
      </c>
      <c r="L601">
        <f t="shared" si="18"/>
        <v>60</v>
      </c>
      <c r="M601">
        <v>3</v>
      </c>
      <c r="N601">
        <f t="shared" si="19"/>
        <v>60</v>
      </c>
    </row>
    <row r="602" spans="1:14" x14ac:dyDescent="0.3">
      <c r="A602" s="75">
        <v>200</v>
      </c>
      <c r="B602" s="76">
        <v>0.81541300000000005</v>
      </c>
      <c r="C602" s="76">
        <v>0.98274300000000003</v>
      </c>
      <c r="D602" s="77">
        <v>1.819995</v>
      </c>
      <c r="E602">
        <v>1.1724650000000001</v>
      </c>
      <c r="F602" s="77">
        <v>2.8395730000000001</v>
      </c>
      <c r="G602" s="77">
        <v>3</v>
      </c>
      <c r="H602">
        <v>1.257606</v>
      </c>
      <c r="I602" s="77">
        <v>3</v>
      </c>
      <c r="J602" s="77">
        <v>3</v>
      </c>
      <c r="K602">
        <v>3</v>
      </c>
      <c r="L602">
        <f t="shared" si="18"/>
        <v>60</v>
      </c>
      <c r="M602">
        <v>3</v>
      </c>
      <c r="N602">
        <f t="shared" si="19"/>
        <v>60</v>
      </c>
    </row>
  </sheetData>
  <pageMargins left="0.7" right="0.7" top="0.75" bottom="0.75" header="0.3" footer="0.3"/>
  <pageSetup paperSize="9"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602"/>
  <sheetViews>
    <sheetView zoomScale="50" zoomScaleNormal="50" workbookViewId="0">
      <selection activeCell="J46" sqref="J46"/>
    </sheetView>
  </sheetViews>
  <sheetFormatPr baseColWidth="10" defaultColWidth="8.88671875" defaultRowHeight="14.4" x14ac:dyDescent="0.3"/>
  <cols>
    <col min="1" max="1" width="9" bestFit="1" customWidth="1"/>
    <col min="2" max="3" width="15.5546875" bestFit="1" customWidth="1"/>
    <col min="4" max="4" width="20.77734375" bestFit="1" customWidth="1"/>
    <col min="5" max="5" width="16" bestFit="1" customWidth="1"/>
    <col min="6" max="6" width="24.21875" bestFit="1" customWidth="1"/>
    <col min="7" max="7" width="12" bestFit="1" customWidth="1"/>
    <col min="8" max="9" width="26.77734375" bestFit="1" customWidth="1"/>
    <col min="10" max="10" width="26" bestFit="1" customWidth="1"/>
    <col min="11" max="12" width="22.5546875" bestFit="1" customWidth="1"/>
    <col min="13" max="13" width="9" bestFit="1" customWidth="1"/>
    <col min="16" max="16" width="9" bestFit="1" customWidth="1"/>
    <col min="17" max="17" width="11" bestFit="1" customWidth="1"/>
    <col min="18" max="18" width="9" bestFit="1" customWidth="1"/>
    <col min="19" max="19" width="24.33203125" bestFit="1" customWidth="1"/>
    <col min="20" max="20" width="9.88671875" bestFit="1" customWidth="1"/>
  </cols>
  <sheetData>
    <row r="1" spans="1:20" x14ac:dyDescent="0.3">
      <c r="A1" s="72" t="s">
        <v>0</v>
      </c>
      <c r="B1" s="72" t="s">
        <v>10</v>
      </c>
      <c r="C1" s="85" t="s">
        <v>25</v>
      </c>
      <c r="D1" s="82" t="s">
        <v>13</v>
      </c>
      <c r="E1" s="74" t="s">
        <v>11</v>
      </c>
      <c r="F1" s="82" t="s">
        <v>12</v>
      </c>
      <c r="G1" s="85" t="s">
        <v>22</v>
      </c>
      <c r="H1" s="72" t="s">
        <v>14</v>
      </c>
      <c r="I1" s="82" t="s">
        <v>16</v>
      </c>
      <c r="J1" s="72" t="s">
        <v>15</v>
      </c>
      <c r="K1" s="82" t="s">
        <v>17</v>
      </c>
      <c r="L1" s="82" t="s">
        <v>18</v>
      </c>
      <c r="M1" s="86" t="s">
        <v>24</v>
      </c>
      <c r="P1" t="s">
        <v>21</v>
      </c>
      <c r="Q1" s="78" t="s">
        <v>25</v>
      </c>
      <c r="R1" s="1" t="s">
        <v>22</v>
      </c>
      <c r="S1" s="82" t="s">
        <v>23</v>
      </c>
      <c r="T1" t="s">
        <v>193</v>
      </c>
    </row>
    <row r="2" spans="1:20" x14ac:dyDescent="0.3">
      <c r="A2" s="75">
        <v>800</v>
      </c>
      <c r="B2" s="76">
        <v>-3.2799999999999999E-3</v>
      </c>
      <c r="C2">
        <f>B2*20</f>
        <v>-6.5599999999999992E-2</v>
      </c>
      <c r="D2" s="76">
        <v>-9.59E-4</v>
      </c>
      <c r="E2">
        <v>-6.6E-4</v>
      </c>
      <c r="F2">
        <f>E2*20</f>
        <v>-1.32E-2</v>
      </c>
      <c r="G2">
        <f>D2</f>
        <v>-9.59E-4</v>
      </c>
      <c r="H2" s="76">
        <v>-2.8180000000000002E-3</v>
      </c>
      <c r="I2">
        <f>H2*2</f>
        <v>-5.6360000000000004E-3</v>
      </c>
      <c r="J2" s="76">
        <v>-9.4899999999999997E-4</v>
      </c>
      <c r="K2">
        <f>J2*10</f>
        <v>-9.4900000000000002E-3</v>
      </c>
      <c r="L2">
        <f>I2</f>
        <v>-5.6360000000000004E-3</v>
      </c>
      <c r="M2">
        <f>L2-C2</f>
        <v>5.996399999999999E-2</v>
      </c>
      <c r="P2" s="75">
        <v>800</v>
      </c>
      <c r="Q2" s="76">
        <v>-2.41E-4</v>
      </c>
      <c r="R2" s="76">
        <v>4.9300000000000004E-3</v>
      </c>
      <c r="S2">
        <v>-5.6360000000000004E-3</v>
      </c>
      <c r="T2">
        <f>S2-Q2</f>
        <v>-5.3950000000000005E-3</v>
      </c>
    </row>
    <row r="3" spans="1:20" x14ac:dyDescent="0.3">
      <c r="A3" s="75">
        <v>799</v>
      </c>
      <c r="B3" s="76">
        <v>-3.2789999999999998E-3</v>
      </c>
      <c r="C3">
        <f t="shared" ref="C3:C66" si="0">B3*20</f>
        <v>-6.5579999999999999E-2</v>
      </c>
      <c r="D3" s="76">
        <v>-9.4799999999999995E-4</v>
      </c>
      <c r="E3">
        <v>-6.5399999999999996E-4</v>
      </c>
      <c r="F3">
        <f t="shared" ref="F3:F66" si="1">E3*20</f>
        <v>-1.308E-2</v>
      </c>
      <c r="G3">
        <f t="shared" ref="G3:G66" si="2">D3</f>
        <v>-9.4799999999999995E-4</v>
      </c>
      <c r="H3" s="76">
        <v>-2.8170000000000001E-3</v>
      </c>
      <c r="I3">
        <f t="shared" ref="I3:I66" si="3">H3*2</f>
        <v>-5.6340000000000001E-3</v>
      </c>
      <c r="J3" s="76">
        <v>-9.1200000000000005E-4</v>
      </c>
      <c r="K3">
        <f t="shared" ref="K3:K66" si="4">J3*10</f>
        <v>-9.1199999999999996E-3</v>
      </c>
      <c r="L3">
        <f t="shared" ref="L3:L66" si="5">I3</f>
        <v>-5.6340000000000001E-3</v>
      </c>
      <c r="M3">
        <f t="shared" ref="M3:M66" si="6">L3-C3</f>
        <v>5.9945999999999999E-2</v>
      </c>
      <c r="P3" s="75">
        <v>799</v>
      </c>
      <c r="Q3" s="76">
        <v>-2.5900000000000001E-4</v>
      </c>
      <c r="R3" s="76">
        <v>4.895E-3</v>
      </c>
      <c r="S3">
        <v>-5.6340000000000001E-3</v>
      </c>
      <c r="T3">
        <f t="shared" ref="T3:T66" si="7">S3-Q3</f>
        <v>-5.3750000000000004E-3</v>
      </c>
    </row>
    <row r="4" spans="1:20" x14ac:dyDescent="0.3">
      <c r="A4" s="75">
        <v>798</v>
      </c>
      <c r="B4" s="76">
        <v>-3.307E-3</v>
      </c>
      <c r="C4">
        <f t="shared" si="0"/>
        <v>-6.6140000000000004E-2</v>
      </c>
      <c r="D4" s="76">
        <v>-9.4499999999999998E-4</v>
      </c>
      <c r="E4">
        <v>-6.6200000000000005E-4</v>
      </c>
      <c r="F4">
        <f t="shared" si="1"/>
        <v>-1.3240000000000002E-2</v>
      </c>
      <c r="G4">
        <f t="shared" si="2"/>
        <v>-9.4499999999999998E-4</v>
      </c>
      <c r="H4" s="76">
        <v>-2.7780000000000001E-3</v>
      </c>
      <c r="I4">
        <f t="shared" si="3"/>
        <v>-5.5560000000000002E-3</v>
      </c>
      <c r="J4" s="76">
        <v>-9.2699999999999998E-4</v>
      </c>
      <c r="K4">
        <f t="shared" si="4"/>
        <v>-9.2700000000000005E-3</v>
      </c>
      <c r="L4">
        <f t="shared" si="5"/>
        <v>-5.5560000000000002E-3</v>
      </c>
      <c r="M4">
        <f t="shared" si="6"/>
        <v>6.0584000000000006E-2</v>
      </c>
      <c r="P4" s="75">
        <v>798</v>
      </c>
      <c r="Q4" s="76">
        <v>-3.1399999999999999E-4</v>
      </c>
      <c r="R4" s="76">
        <v>4.8549999999999999E-3</v>
      </c>
      <c r="S4">
        <v>-5.5560000000000002E-3</v>
      </c>
      <c r="T4">
        <f t="shared" si="7"/>
        <v>-5.2420000000000001E-3</v>
      </c>
    </row>
    <row r="5" spans="1:20" x14ac:dyDescent="0.3">
      <c r="A5" s="75">
        <v>797</v>
      </c>
      <c r="B5" s="76">
        <v>-3.2720000000000002E-3</v>
      </c>
      <c r="C5">
        <f t="shared" si="0"/>
        <v>-6.5439999999999998E-2</v>
      </c>
      <c r="D5" s="76">
        <v>-9.0600000000000001E-4</v>
      </c>
      <c r="E5">
        <v>-6.4700000000000001E-4</v>
      </c>
      <c r="F5">
        <f t="shared" si="1"/>
        <v>-1.294E-2</v>
      </c>
      <c r="G5">
        <f t="shared" si="2"/>
        <v>-9.0600000000000001E-4</v>
      </c>
      <c r="H5" s="76">
        <v>-2.7100000000000002E-3</v>
      </c>
      <c r="I5">
        <f t="shared" si="3"/>
        <v>-5.4200000000000003E-3</v>
      </c>
      <c r="J5" s="76">
        <v>-9.41E-4</v>
      </c>
      <c r="K5">
        <f t="shared" si="4"/>
        <v>-9.41E-3</v>
      </c>
      <c r="L5">
        <f t="shared" si="5"/>
        <v>-5.4200000000000003E-3</v>
      </c>
      <c r="M5">
        <f t="shared" si="6"/>
        <v>6.0019999999999997E-2</v>
      </c>
      <c r="P5" s="75">
        <v>797</v>
      </c>
      <c r="Q5" s="76">
        <v>-3.1700000000000001E-4</v>
      </c>
      <c r="R5" s="76">
        <v>4.8679999999999999E-3</v>
      </c>
      <c r="S5">
        <v>-5.4200000000000003E-3</v>
      </c>
      <c r="T5">
        <f t="shared" si="7"/>
        <v>-5.1029999999999999E-3</v>
      </c>
    </row>
    <row r="6" spans="1:20" x14ac:dyDescent="0.3">
      <c r="A6" s="75">
        <v>796</v>
      </c>
      <c r="B6" s="76">
        <v>-3.2750000000000001E-3</v>
      </c>
      <c r="C6">
        <f t="shared" si="0"/>
        <v>-6.5500000000000003E-2</v>
      </c>
      <c r="D6" s="76">
        <v>-9.1200000000000005E-4</v>
      </c>
      <c r="E6">
        <v>-6.6299999999999996E-4</v>
      </c>
      <c r="F6">
        <f t="shared" si="1"/>
        <v>-1.3259999999999999E-2</v>
      </c>
      <c r="G6">
        <f t="shared" si="2"/>
        <v>-9.1200000000000005E-4</v>
      </c>
      <c r="H6" s="76">
        <v>-2.6979999999999999E-3</v>
      </c>
      <c r="I6">
        <f t="shared" si="3"/>
        <v>-5.3959999999999998E-3</v>
      </c>
      <c r="J6" s="76">
        <v>-9.5699999999999995E-4</v>
      </c>
      <c r="K6">
        <f t="shared" si="4"/>
        <v>-9.5699999999999986E-3</v>
      </c>
      <c r="L6">
        <f t="shared" si="5"/>
        <v>-5.3959999999999998E-3</v>
      </c>
      <c r="M6">
        <f t="shared" si="6"/>
        <v>6.0104000000000005E-2</v>
      </c>
      <c r="P6" s="75">
        <v>796</v>
      </c>
      <c r="Q6" s="76">
        <v>-3.4400000000000001E-4</v>
      </c>
      <c r="R6" s="76">
        <v>4.8609999999999999E-3</v>
      </c>
      <c r="S6">
        <v>-5.3959999999999998E-3</v>
      </c>
      <c r="T6">
        <f t="shared" si="7"/>
        <v>-5.0520000000000001E-3</v>
      </c>
    </row>
    <row r="7" spans="1:20" x14ac:dyDescent="0.3">
      <c r="A7" s="75">
        <v>795</v>
      </c>
      <c r="B7" s="76">
        <v>-3.274E-3</v>
      </c>
      <c r="C7">
        <f t="shared" si="0"/>
        <v>-6.5479999999999997E-2</v>
      </c>
      <c r="D7" s="76">
        <v>-9.0499999999999999E-4</v>
      </c>
      <c r="E7">
        <v>-6.4000000000000005E-4</v>
      </c>
      <c r="F7">
        <f t="shared" si="1"/>
        <v>-1.2800000000000001E-2</v>
      </c>
      <c r="G7">
        <f t="shared" si="2"/>
        <v>-9.0499999999999999E-4</v>
      </c>
      <c r="H7" s="76">
        <v>-2.6640000000000001E-3</v>
      </c>
      <c r="I7">
        <f t="shared" si="3"/>
        <v>-5.3280000000000003E-3</v>
      </c>
      <c r="J7" s="76">
        <v>-9.0899999999999998E-4</v>
      </c>
      <c r="K7">
        <f t="shared" si="4"/>
        <v>-9.0899999999999991E-3</v>
      </c>
      <c r="L7">
        <f t="shared" si="5"/>
        <v>-5.3280000000000003E-3</v>
      </c>
      <c r="M7">
        <f t="shared" si="6"/>
        <v>6.0151999999999997E-2</v>
      </c>
      <c r="P7" s="75">
        <v>795</v>
      </c>
      <c r="Q7" s="76">
        <v>-3.7300000000000001E-4</v>
      </c>
      <c r="R7" s="76">
        <v>4.8599999999999997E-3</v>
      </c>
      <c r="S7">
        <v>-5.3280000000000003E-3</v>
      </c>
      <c r="T7">
        <f t="shared" si="7"/>
        <v>-4.9550000000000002E-3</v>
      </c>
    </row>
    <row r="8" spans="1:20" x14ac:dyDescent="0.3">
      <c r="A8" s="75">
        <v>794</v>
      </c>
      <c r="B8" s="76">
        <v>-3.2940000000000001E-3</v>
      </c>
      <c r="C8">
        <f t="shared" si="0"/>
        <v>-6.5879999999999994E-2</v>
      </c>
      <c r="D8" s="76">
        <v>-9.1699999999999995E-4</v>
      </c>
      <c r="E8">
        <v>-6.3299999999999999E-4</v>
      </c>
      <c r="F8">
        <f t="shared" si="1"/>
        <v>-1.2659999999999999E-2</v>
      </c>
      <c r="G8">
        <f t="shared" si="2"/>
        <v>-9.1699999999999995E-4</v>
      </c>
      <c r="H8" s="76">
        <v>-2.6359999999999999E-3</v>
      </c>
      <c r="I8">
        <f t="shared" si="3"/>
        <v>-5.2719999999999998E-3</v>
      </c>
      <c r="J8" s="76">
        <v>-9.1699999999999995E-4</v>
      </c>
      <c r="K8">
        <f t="shared" si="4"/>
        <v>-9.1699999999999993E-3</v>
      </c>
      <c r="L8">
        <f t="shared" si="5"/>
        <v>-5.2719999999999998E-3</v>
      </c>
      <c r="M8">
        <f t="shared" si="6"/>
        <v>6.0607999999999995E-2</v>
      </c>
      <c r="P8" s="75">
        <v>794</v>
      </c>
      <c r="Q8" s="76">
        <v>-3.8299999999999999E-4</v>
      </c>
      <c r="R8" s="76">
        <v>4.9090000000000002E-3</v>
      </c>
      <c r="S8">
        <v>-5.2719999999999998E-3</v>
      </c>
      <c r="T8">
        <f t="shared" si="7"/>
        <v>-4.8890000000000001E-3</v>
      </c>
    </row>
    <row r="9" spans="1:20" x14ac:dyDescent="0.3">
      <c r="A9" s="75">
        <v>793</v>
      </c>
      <c r="B9" s="76">
        <v>-3.2690000000000002E-3</v>
      </c>
      <c r="C9">
        <f t="shared" si="0"/>
        <v>-6.5380000000000008E-2</v>
      </c>
      <c r="D9" s="76">
        <v>-9.2100000000000005E-4</v>
      </c>
      <c r="E9">
        <v>-6.1300000000000005E-4</v>
      </c>
      <c r="F9">
        <f t="shared" si="1"/>
        <v>-1.226E-2</v>
      </c>
      <c r="G9">
        <f t="shared" si="2"/>
        <v>-9.2100000000000005E-4</v>
      </c>
      <c r="H9" s="76">
        <v>-2.6380000000000002E-3</v>
      </c>
      <c r="I9">
        <f t="shared" si="3"/>
        <v>-5.2760000000000003E-3</v>
      </c>
      <c r="J9" s="76">
        <v>-9.0499999999999999E-4</v>
      </c>
      <c r="K9">
        <f t="shared" si="4"/>
        <v>-9.049999999999999E-3</v>
      </c>
      <c r="L9">
        <f t="shared" si="5"/>
        <v>-5.2760000000000003E-3</v>
      </c>
      <c r="M9">
        <f t="shared" si="6"/>
        <v>6.0104000000000005E-2</v>
      </c>
      <c r="P9" s="75">
        <v>793</v>
      </c>
      <c r="Q9" s="76">
        <v>-3.9399999999999998E-4</v>
      </c>
      <c r="R9" s="76">
        <v>4.9240000000000004E-3</v>
      </c>
      <c r="S9">
        <v>-5.2760000000000003E-3</v>
      </c>
      <c r="T9">
        <f t="shared" si="7"/>
        <v>-4.8820000000000001E-3</v>
      </c>
    </row>
    <row r="10" spans="1:20" x14ac:dyDescent="0.3">
      <c r="A10" s="75">
        <v>792</v>
      </c>
      <c r="B10" s="76">
        <v>-3.2590000000000002E-3</v>
      </c>
      <c r="C10">
        <f t="shared" si="0"/>
        <v>-6.5180000000000002E-2</v>
      </c>
      <c r="D10" s="76">
        <v>-9.2500000000000004E-4</v>
      </c>
      <c r="E10">
        <v>-5.9699999999999998E-4</v>
      </c>
      <c r="F10">
        <f t="shared" si="1"/>
        <v>-1.1939999999999999E-2</v>
      </c>
      <c r="G10">
        <f t="shared" si="2"/>
        <v>-9.2500000000000004E-4</v>
      </c>
      <c r="H10" s="76">
        <v>-2.6619999999999999E-3</v>
      </c>
      <c r="I10">
        <f t="shared" si="3"/>
        <v>-5.3239999999999997E-3</v>
      </c>
      <c r="J10" s="76">
        <v>-9.0600000000000001E-4</v>
      </c>
      <c r="K10">
        <f t="shared" si="4"/>
        <v>-9.0600000000000003E-3</v>
      </c>
      <c r="L10">
        <f t="shared" si="5"/>
        <v>-5.3239999999999997E-3</v>
      </c>
      <c r="M10">
        <f t="shared" si="6"/>
        <v>5.9855999999999999E-2</v>
      </c>
      <c r="P10" s="75">
        <v>792</v>
      </c>
      <c r="Q10" s="76">
        <v>-4.1300000000000001E-4</v>
      </c>
      <c r="R10" s="76">
        <v>4.9249999999999997E-3</v>
      </c>
      <c r="S10">
        <v>-5.3239999999999997E-3</v>
      </c>
      <c r="T10">
        <f t="shared" si="7"/>
        <v>-4.9109999999999996E-3</v>
      </c>
    </row>
    <row r="11" spans="1:20" x14ac:dyDescent="0.3">
      <c r="A11" s="75">
        <v>791</v>
      </c>
      <c r="B11" s="76">
        <v>-3.2360000000000002E-3</v>
      </c>
      <c r="C11">
        <f t="shared" si="0"/>
        <v>-6.472E-2</v>
      </c>
      <c r="D11" s="76">
        <v>-8.8699999999999998E-4</v>
      </c>
      <c r="E11">
        <v>-5.6700000000000001E-4</v>
      </c>
      <c r="F11">
        <f t="shared" si="1"/>
        <v>-1.1339999999999999E-2</v>
      </c>
      <c r="G11">
        <f t="shared" si="2"/>
        <v>-8.8699999999999998E-4</v>
      </c>
      <c r="H11" s="76">
        <v>-2.6710000000000002E-3</v>
      </c>
      <c r="I11">
        <f t="shared" si="3"/>
        <v>-5.3420000000000004E-3</v>
      </c>
      <c r="J11" s="76">
        <v>-8.6600000000000002E-4</v>
      </c>
      <c r="K11">
        <f t="shared" si="4"/>
        <v>-8.660000000000001E-3</v>
      </c>
      <c r="L11">
        <f t="shared" si="5"/>
        <v>-5.3420000000000004E-3</v>
      </c>
      <c r="M11">
        <f t="shared" si="6"/>
        <v>5.9378E-2</v>
      </c>
      <c r="P11" s="75">
        <v>791</v>
      </c>
      <c r="Q11" s="76">
        <v>-4.5600000000000003E-4</v>
      </c>
      <c r="R11" s="76">
        <v>4.8999999999999998E-3</v>
      </c>
      <c r="S11">
        <v>-5.3420000000000004E-3</v>
      </c>
      <c r="T11">
        <f t="shared" si="7"/>
        <v>-4.8860000000000006E-3</v>
      </c>
    </row>
    <row r="12" spans="1:20" x14ac:dyDescent="0.3">
      <c r="A12" s="75">
        <v>790</v>
      </c>
      <c r="B12" s="76">
        <v>-3.2339999999999999E-3</v>
      </c>
      <c r="C12">
        <f t="shared" si="0"/>
        <v>-6.4680000000000001E-2</v>
      </c>
      <c r="D12" s="76">
        <v>-8.4400000000000002E-4</v>
      </c>
      <c r="E12">
        <v>-5.3799999999999996E-4</v>
      </c>
      <c r="F12">
        <f t="shared" si="1"/>
        <v>-1.0759999999999999E-2</v>
      </c>
      <c r="G12">
        <f t="shared" si="2"/>
        <v>-8.4400000000000002E-4</v>
      </c>
      <c r="H12" s="76">
        <v>-2.6259999999999999E-3</v>
      </c>
      <c r="I12">
        <f t="shared" si="3"/>
        <v>-5.2519999999999997E-3</v>
      </c>
      <c r="J12" s="76">
        <v>-8.34E-4</v>
      </c>
      <c r="K12">
        <f t="shared" si="4"/>
        <v>-8.3400000000000002E-3</v>
      </c>
      <c r="L12">
        <f t="shared" si="5"/>
        <v>-5.2519999999999997E-3</v>
      </c>
      <c r="M12">
        <f t="shared" si="6"/>
        <v>5.9428000000000002E-2</v>
      </c>
      <c r="P12" s="75">
        <v>790</v>
      </c>
      <c r="Q12" s="76">
        <v>-4.8000000000000001E-4</v>
      </c>
      <c r="R12" s="76">
        <v>4.8970000000000003E-3</v>
      </c>
      <c r="S12">
        <v>-5.2519999999999997E-3</v>
      </c>
      <c r="T12">
        <f t="shared" si="7"/>
        <v>-4.7719999999999993E-3</v>
      </c>
    </row>
    <row r="13" spans="1:20" x14ac:dyDescent="0.3">
      <c r="A13" s="75">
        <v>789</v>
      </c>
      <c r="B13" s="76">
        <v>-3.2169999999999998E-3</v>
      </c>
      <c r="C13">
        <f t="shared" si="0"/>
        <v>-6.4339999999999994E-2</v>
      </c>
      <c r="D13" s="76">
        <v>-8.2100000000000001E-4</v>
      </c>
      <c r="E13">
        <v>-5.4199999999999995E-4</v>
      </c>
      <c r="F13">
        <f t="shared" si="1"/>
        <v>-1.0839999999999999E-2</v>
      </c>
      <c r="G13">
        <f t="shared" si="2"/>
        <v>-8.2100000000000001E-4</v>
      </c>
      <c r="H13" s="76">
        <v>-2.5990000000000002E-3</v>
      </c>
      <c r="I13">
        <f t="shared" si="3"/>
        <v>-5.1980000000000004E-3</v>
      </c>
      <c r="J13" s="76">
        <v>-8.5300000000000003E-4</v>
      </c>
      <c r="K13">
        <f t="shared" si="4"/>
        <v>-8.5299999999999994E-3</v>
      </c>
      <c r="L13">
        <f t="shared" si="5"/>
        <v>-5.1980000000000004E-3</v>
      </c>
      <c r="M13">
        <f t="shared" si="6"/>
        <v>5.9141999999999993E-2</v>
      </c>
      <c r="P13" s="75">
        <v>789</v>
      </c>
      <c r="Q13" s="76">
        <v>-4.8999999999999998E-4</v>
      </c>
      <c r="R13" s="76">
        <v>4.901E-3</v>
      </c>
      <c r="S13">
        <v>-5.1980000000000004E-3</v>
      </c>
      <c r="T13">
        <f t="shared" si="7"/>
        <v>-4.7080000000000004E-3</v>
      </c>
    </row>
    <row r="14" spans="1:20" x14ac:dyDescent="0.3">
      <c r="A14" s="75">
        <v>788</v>
      </c>
      <c r="B14" s="76">
        <v>-3.2439999999999999E-3</v>
      </c>
      <c r="C14">
        <f t="shared" si="0"/>
        <v>-6.4879999999999993E-2</v>
      </c>
      <c r="D14" s="76">
        <v>-8.3199999999999995E-4</v>
      </c>
      <c r="E14">
        <v>-5.6899999999999995E-4</v>
      </c>
      <c r="F14">
        <f t="shared" si="1"/>
        <v>-1.1379999999999999E-2</v>
      </c>
      <c r="G14">
        <f t="shared" si="2"/>
        <v>-8.3199999999999995E-4</v>
      </c>
      <c r="H14" s="76">
        <v>-2.604E-3</v>
      </c>
      <c r="I14">
        <f t="shared" si="3"/>
        <v>-5.208E-3</v>
      </c>
      <c r="J14" s="76">
        <v>-8.6200000000000003E-4</v>
      </c>
      <c r="K14">
        <f t="shared" si="4"/>
        <v>-8.6200000000000009E-3</v>
      </c>
      <c r="L14">
        <f t="shared" si="5"/>
        <v>-5.208E-3</v>
      </c>
      <c r="M14">
        <f t="shared" si="6"/>
        <v>5.9671999999999996E-2</v>
      </c>
      <c r="P14" s="75">
        <v>788</v>
      </c>
      <c r="Q14" s="76">
        <v>-4.8299999999999998E-4</v>
      </c>
      <c r="R14" s="76">
        <v>4.9109999999999996E-3</v>
      </c>
      <c r="S14">
        <v>-5.208E-3</v>
      </c>
      <c r="T14">
        <f t="shared" si="7"/>
        <v>-4.725E-3</v>
      </c>
    </row>
    <row r="15" spans="1:20" x14ac:dyDescent="0.3">
      <c r="A15" s="75">
        <v>787</v>
      </c>
      <c r="B15" s="76">
        <v>-3.3019999999999998E-3</v>
      </c>
      <c r="C15">
        <f t="shared" si="0"/>
        <v>-6.6040000000000001E-2</v>
      </c>
      <c r="D15" s="76">
        <v>-8.4599999999999996E-4</v>
      </c>
      <c r="E15">
        <v>-5.9000000000000003E-4</v>
      </c>
      <c r="F15">
        <f t="shared" si="1"/>
        <v>-1.1800000000000001E-2</v>
      </c>
      <c r="G15">
        <f t="shared" si="2"/>
        <v>-8.4599999999999996E-4</v>
      </c>
      <c r="H15" s="76">
        <v>-2.6229999999999999E-3</v>
      </c>
      <c r="I15">
        <f t="shared" si="3"/>
        <v>-5.2459999999999998E-3</v>
      </c>
      <c r="J15" s="76">
        <v>-8.6799999999999996E-4</v>
      </c>
      <c r="K15">
        <f t="shared" si="4"/>
        <v>-8.6800000000000002E-3</v>
      </c>
      <c r="L15">
        <f t="shared" si="5"/>
        <v>-5.2459999999999998E-3</v>
      </c>
      <c r="M15">
        <f t="shared" si="6"/>
        <v>6.0794000000000001E-2</v>
      </c>
      <c r="P15" s="75">
        <v>787</v>
      </c>
      <c r="Q15" s="76">
        <v>-5.1500000000000005E-4</v>
      </c>
      <c r="R15" s="76">
        <v>4.8830000000000002E-3</v>
      </c>
      <c r="S15">
        <v>-5.2459999999999998E-3</v>
      </c>
      <c r="T15">
        <f t="shared" si="7"/>
        <v>-4.731E-3</v>
      </c>
    </row>
    <row r="16" spans="1:20" x14ac:dyDescent="0.3">
      <c r="A16" s="75">
        <v>786</v>
      </c>
      <c r="B16" s="76">
        <v>-3.3660000000000001E-3</v>
      </c>
      <c r="C16">
        <f t="shared" si="0"/>
        <v>-6.7320000000000005E-2</v>
      </c>
      <c r="D16" s="76">
        <v>-8.3199999999999995E-4</v>
      </c>
      <c r="E16">
        <v>-5.9299999999999999E-4</v>
      </c>
      <c r="F16">
        <f t="shared" si="1"/>
        <v>-1.1859999999999999E-2</v>
      </c>
      <c r="G16">
        <f t="shared" si="2"/>
        <v>-8.3199999999999995E-4</v>
      </c>
      <c r="H16" s="76">
        <v>-2.6259999999999999E-3</v>
      </c>
      <c r="I16">
        <f t="shared" si="3"/>
        <v>-5.2519999999999997E-3</v>
      </c>
      <c r="J16" s="76">
        <v>-8.7600000000000004E-4</v>
      </c>
      <c r="K16">
        <f t="shared" si="4"/>
        <v>-8.7600000000000004E-3</v>
      </c>
      <c r="L16">
        <f t="shared" si="5"/>
        <v>-5.2519999999999997E-3</v>
      </c>
      <c r="M16">
        <f t="shared" si="6"/>
        <v>6.2068000000000005E-2</v>
      </c>
      <c r="P16" s="75">
        <v>786</v>
      </c>
      <c r="Q16" s="76">
        <v>-5.1400000000000003E-4</v>
      </c>
      <c r="R16" s="76">
        <v>4.9179999999999996E-3</v>
      </c>
      <c r="S16">
        <v>-5.2519999999999997E-3</v>
      </c>
      <c r="T16">
        <f t="shared" si="7"/>
        <v>-4.738E-3</v>
      </c>
    </row>
    <row r="17" spans="1:20" x14ac:dyDescent="0.3">
      <c r="A17" s="75">
        <v>785</v>
      </c>
      <c r="B17" s="76">
        <v>-3.3609999999999998E-3</v>
      </c>
      <c r="C17">
        <f t="shared" si="0"/>
        <v>-6.7220000000000002E-2</v>
      </c>
      <c r="D17" s="76">
        <v>-8.12E-4</v>
      </c>
      <c r="E17">
        <v>-6.1799999999999995E-4</v>
      </c>
      <c r="F17">
        <f t="shared" si="1"/>
        <v>-1.2359999999999999E-2</v>
      </c>
      <c r="G17">
        <f t="shared" si="2"/>
        <v>-8.12E-4</v>
      </c>
      <c r="H17" s="76">
        <v>-2.6159999999999998E-3</v>
      </c>
      <c r="I17">
        <f t="shared" si="3"/>
        <v>-5.2319999999999997E-3</v>
      </c>
      <c r="J17" s="76">
        <v>-8.9700000000000001E-4</v>
      </c>
      <c r="K17">
        <f t="shared" si="4"/>
        <v>-8.9700000000000005E-3</v>
      </c>
      <c r="L17">
        <f t="shared" si="5"/>
        <v>-5.2319999999999997E-3</v>
      </c>
      <c r="M17">
        <f t="shared" si="6"/>
        <v>6.1988000000000001E-2</v>
      </c>
      <c r="P17" s="75">
        <v>785</v>
      </c>
      <c r="Q17" s="76">
        <v>-5.3700000000000004E-4</v>
      </c>
      <c r="R17" s="76">
        <v>4.9319999999999998E-3</v>
      </c>
      <c r="S17">
        <v>-5.2319999999999997E-3</v>
      </c>
      <c r="T17">
        <f t="shared" si="7"/>
        <v>-4.6949999999999995E-3</v>
      </c>
    </row>
    <row r="18" spans="1:20" x14ac:dyDescent="0.3">
      <c r="A18" s="75">
        <v>784</v>
      </c>
      <c r="B18" s="76">
        <v>-3.3739999999999998E-3</v>
      </c>
      <c r="C18">
        <f t="shared" si="0"/>
        <v>-6.7479999999999998E-2</v>
      </c>
      <c r="D18" s="76">
        <v>-8.0000000000000004E-4</v>
      </c>
      <c r="E18">
        <v>-6.0999999999999997E-4</v>
      </c>
      <c r="F18">
        <f t="shared" si="1"/>
        <v>-1.2199999999999999E-2</v>
      </c>
      <c r="G18">
        <f t="shared" si="2"/>
        <v>-8.0000000000000004E-4</v>
      </c>
      <c r="H18" s="76">
        <v>-2.6120000000000002E-3</v>
      </c>
      <c r="I18">
        <f t="shared" si="3"/>
        <v>-5.2240000000000003E-3</v>
      </c>
      <c r="J18" s="76">
        <v>-8.9599999999999999E-4</v>
      </c>
      <c r="K18">
        <f t="shared" si="4"/>
        <v>-8.9599999999999992E-3</v>
      </c>
      <c r="L18">
        <f t="shared" si="5"/>
        <v>-5.2240000000000003E-3</v>
      </c>
      <c r="M18">
        <f t="shared" si="6"/>
        <v>6.2255999999999999E-2</v>
      </c>
      <c r="P18" s="75">
        <v>784</v>
      </c>
      <c r="Q18" s="76">
        <v>-5.8399999999999999E-4</v>
      </c>
      <c r="R18" s="76">
        <v>4.8989999999999997E-3</v>
      </c>
      <c r="S18">
        <v>-5.2240000000000003E-3</v>
      </c>
      <c r="T18">
        <f t="shared" si="7"/>
        <v>-4.64E-3</v>
      </c>
    </row>
    <row r="19" spans="1:20" x14ac:dyDescent="0.3">
      <c r="A19" s="75">
        <v>783</v>
      </c>
      <c r="B19" s="76">
        <v>-3.3519999999999999E-3</v>
      </c>
      <c r="C19">
        <f t="shared" si="0"/>
        <v>-6.7040000000000002E-2</v>
      </c>
      <c r="D19" s="76">
        <v>-7.5500000000000003E-4</v>
      </c>
      <c r="E19">
        <v>-5.6099999999999998E-4</v>
      </c>
      <c r="F19">
        <f t="shared" si="1"/>
        <v>-1.1219999999999999E-2</v>
      </c>
      <c r="G19">
        <f t="shared" si="2"/>
        <v>-7.5500000000000003E-4</v>
      </c>
      <c r="H19" s="76">
        <v>-2.555E-3</v>
      </c>
      <c r="I19">
        <f t="shared" si="3"/>
        <v>-5.11E-3</v>
      </c>
      <c r="J19" s="76">
        <v>-8.61E-4</v>
      </c>
      <c r="K19">
        <f t="shared" si="4"/>
        <v>-8.6099999999999996E-3</v>
      </c>
      <c r="L19">
        <f t="shared" si="5"/>
        <v>-5.11E-3</v>
      </c>
      <c r="M19">
        <f t="shared" si="6"/>
        <v>6.1929999999999999E-2</v>
      </c>
      <c r="P19" s="75">
        <v>783</v>
      </c>
      <c r="Q19" s="76">
        <v>-6.1899999999999998E-4</v>
      </c>
      <c r="R19" s="76">
        <v>4.8890000000000001E-3</v>
      </c>
      <c r="S19">
        <v>-5.11E-3</v>
      </c>
      <c r="T19">
        <f t="shared" si="7"/>
        <v>-4.4910000000000002E-3</v>
      </c>
    </row>
    <row r="20" spans="1:20" x14ac:dyDescent="0.3">
      <c r="A20" s="75">
        <v>782</v>
      </c>
      <c r="B20" s="76">
        <v>-3.323E-3</v>
      </c>
      <c r="C20">
        <f t="shared" si="0"/>
        <v>-6.6460000000000005E-2</v>
      </c>
      <c r="D20" s="76">
        <v>-7.1900000000000002E-4</v>
      </c>
      <c r="E20">
        <v>-5.4199999999999995E-4</v>
      </c>
      <c r="F20">
        <f t="shared" si="1"/>
        <v>-1.0839999999999999E-2</v>
      </c>
      <c r="G20">
        <f t="shared" si="2"/>
        <v>-7.1900000000000002E-4</v>
      </c>
      <c r="H20" s="76">
        <v>-2.5079999999999998E-3</v>
      </c>
      <c r="I20">
        <f t="shared" si="3"/>
        <v>-5.0159999999999996E-3</v>
      </c>
      <c r="J20" s="76">
        <v>-8.4099999999999995E-4</v>
      </c>
      <c r="K20">
        <f t="shared" si="4"/>
        <v>-8.4099999999999991E-3</v>
      </c>
      <c r="L20">
        <f t="shared" si="5"/>
        <v>-5.0159999999999996E-3</v>
      </c>
      <c r="M20">
        <f t="shared" si="6"/>
        <v>6.1444000000000006E-2</v>
      </c>
      <c r="P20" s="75">
        <v>782</v>
      </c>
      <c r="Q20" s="76">
        <v>-6.6299999999999996E-4</v>
      </c>
      <c r="R20" s="76">
        <v>4.8919999999999996E-3</v>
      </c>
      <c r="S20">
        <v>-5.0159999999999996E-3</v>
      </c>
      <c r="T20">
        <f t="shared" si="7"/>
        <v>-4.3529999999999992E-3</v>
      </c>
    </row>
    <row r="21" spans="1:20" x14ac:dyDescent="0.3">
      <c r="A21" s="75">
        <v>781</v>
      </c>
      <c r="B21" s="76">
        <v>-3.2889999999999998E-3</v>
      </c>
      <c r="C21">
        <f t="shared" si="0"/>
        <v>-6.5779999999999991E-2</v>
      </c>
      <c r="D21" s="76">
        <v>-7.1199999999999996E-4</v>
      </c>
      <c r="E21">
        <v>-5.1900000000000004E-4</v>
      </c>
      <c r="F21">
        <f t="shared" si="1"/>
        <v>-1.038E-2</v>
      </c>
      <c r="G21">
        <f t="shared" si="2"/>
        <v>-7.1199999999999996E-4</v>
      </c>
      <c r="H21" s="76">
        <v>-2.4919999999999999E-3</v>
      </c>
      <c r="I21">
        <f t="shared" si="3"/>
        <v>-4.9839999999999997E-3</v>
      </c>
      <c r="J21" s="76">
        <v>-8.1400000000000005E-4</v>
      </c>
      <c r="K21">
        <f t="shared" si="4"/>
        <v>-8.1400000000000014E-3</v>
      </c>
      <c r="L21">
        <f t="shared" si="5"/>
        <v>-4.9839999999999997E-3</v>
      </c>
      <c r="M21">
        <f t="shared" si="6"/>
        <v>6.0795999999999989E-2</v>
      </c>
      <c r="P21" s="75">
        <v>781</v>
      </c>
      <c r="Q21" s="76">
        <v>-6.8000000000000005E-4</v>
      </c>
      <c r="R21" s="76">
        <v>4.8700000000000002E-3</v>
      </c>
      <c r="S21">
        <v>-4.9839999999999997E-3</v>
      </c>
      <c r="T21">
        <f t="shared" si="7"/>
        <v>-4.3039999999999997E-3</v>
      </c>
    </row>
    <row r="22" spans="1:20" x14ac:dyDescent="0.3">
      <c r="A22" s="75">
        <v>780</v>
      </c>
      <c r="B22" s="76">
        <v>-3.2750000000000001E-3</v>
      </c>
      <c r="C22">
        <f t="shared" si="0"/>
        <v>-6.5500000000000003E-2</v>
      </c>
      <c r="D22" s="76">
        <v>-7.1900000000000002E-4</v>
      </c>
      <c r="E22">
        <v>-5.1500000000000005E-4</v>
      </c>
      <c r="F22">
        <f t="shared" si="1"/>
        <v>-1.03E-2</v>
      </c>
      <c r="G22">
        <f t="shared" si="2"/>
        <v>-7.1900000000000002E-4</v>
      </c>
      <c r="H22" s="76">
        <v>-2.506E-3</v>
      </c>
      <c r="I22">
        <f t="shared" si="3"/>
        <v>-5.012E-3</v>
      </c>
      <c r="J22" s="76">
        <v>-7.9100000000000004E-4</v>
      </c>
      <c r="K22">
        <f t="shared" si="4"/>
        <v>-7.9100000000000004E-3</v>
      </c>
      <c r="L22">
        <f t="shared" si="5"/>
        <v>-5.012E-3</v>
      </c>
      <c r="M22">
        <f t="shared" si="6"/>
        <v>6.0488E-2</v>
      </c>
      <c r="P22" s="75">
        <v>780</v>
      </c>
      <c r="Q22" s="76">
        <v>-7.0299999999999996E-4</v>
      </c>
      <c r="R22" s="76">
        <v>4.8500000000000001E-3</v>
      </c>
      <c r="S22">
        <v>-5.012E-3</v>
      </c>
      <c r="T22">
        <f t="shared" si="7"/>
        <v>-4.3090000000000003E-3</v>
      </c>
    </row>
    <row r="23" spans="1:20" x14ac:dyDescent="0.3">
      <c r="A23" s="75">
        <v>779</v>
      </c>
      <c r="B23" s="76">
        <v>-3.2929999999999999E-3</v>
      </c>
      <c r="C23">
        <f t="shared" si="0"/>
        <v>-6.5860000000000002E-2</v>
      </c>
      <c r="D23" s="76">
        <v>-7.2599999999999997E-4</v>
      </c>
      <c r="E23">
        <v>-5.1000000000000004E-4</v>
      </c>
      <c r="F23">
        <f t="shared" si="1"/>
        <v>-1.0200000000000001E-2</v>
      </c>
      <c r="G23">
        <f t="shared" si="2"/>
        <v>-7.2599999999999997E-4</v>
      </c>
      <c r="H23" s="76">
        <v>-2.526E-3</v>
      </c>
      <c r="I23">
        <f t="shared" si="3"/>
        <v>-5.0520000000000001E-3</v>
      </c>
      <c r="J23" s="76">
        <v>-7.9900000000000001E-4</v>
      </c>
      <c r="K23">
        <f t="shared" si="4"/>
        <v>-7.9900000000000006E-3</v>
      </c>
      <c r="L23">
        <f t="shared" si="5"/>
        <v>-5.0520000000000001E-3</v>
      </c>
      <c r="M23">
        <f t="shared" si="6"/>
        <v>6.0808000000000001E-2</v>
      </c>
      <c r="P23" s="75">
        <v>779</v>
      </c>
      <c r="Q23" s="76">
        <v>-7.2499999999999995E-4</v>
      </c>
      <c r="R23" s="76">
        <v>4.8339999999999998E-3</v>
      </c>
      <c r="S23">
        <v>-5.0520000000000001E-3</v>
      </c>
      <c r="T23">
        <f t="shared" si="7"/>
        <v>-4.3270000000000001E-3</v>
      </c>
    </row>
    <row r="24" spans="1:20" x14ac:dyDescent="0.3">
      <c r="A24" s="75">
        <v>778</v>
      </c>
      <c r="B24" s="76">
        <v>-3.287E-3</v>
      </c>
      <c r="C24">
        <f t="shared" si="0"/>
        <v>-6.5739999999999993E-2</v>
      </c>
      <c r="D24" s="76">
        <v>-7.0799999999999997E-4</v>
      </c>
      <c r="E24">
        <v>-5.1099999999999995E-4</v>
      </c>
      <c r="F24">
        <f t="shared" si="1"/>
        <v>-1.022E-2</v>
      </c>
      <c r="G24">
        <f t="shared" si="2"/>
        <v>-7.0799999999999997E-4</v>
      </c>
      <c r="H24" s="76">
        <v>-2.5149999999999999E-3</v>
      </c>
      <c r="I24">
        <f t="shared" si="3"/>
        <v>-5.0299999999999997E-3</v>
      </c>
      <c r="J24" s="76">
        <v>-7.9000000000000001E-4</v>
      </c>
      <c r="K24">
        <f t="shared" si="4"/>
        <v>-7.9000000000000008E-3</v>
      </c>
      <c r="L24">
        <f t="shared" si="5"/>
        <v>-5.0299999999999997E-3</v>
      </c>
      <c r="M24">
        <f t="shared" si="6"/>
        <v>6.0709999999999993E-2</v>
      </c>
      <c r="P24" s="75">
        <v>778</v>
      </c>
      <c r="Q24" s="76">
        <v>-7.4600000000000003E-4</v>
      </c>
      <c r="R24" s="76">
        <v>4.8630000000000001E-3</v>
      </c>
      <c r="S24">
        <v>-5.0299999999999997E-3</v>
      </c>
      <c r="T24">
        <f t="shared" si="7"/>
        <v>-4.2839999999999996E-3</v>
      </c>
    </row>
    <row r="25" spans="1:20" x14ac:dyDescent="0.3">
      <c r="A25" s="75">
        <v>777</v>
      </c>
      <c r="B25" s="76">
        <v>-3.2789999999999998E-3</v>
      </c>
      <c r="C25">
        <f t="shared" si="0"/>
        <v>-6.5579999999999999E-2</v>
      </c>
      <c r="D25" s="76">
        <v>-6.7400000000000001E-4</v>
      </c>
      <c r="E25">
        <v>-5.0500000000000002E-4</v>
      </c>
      <c r="F25">
        <f t="shared" si="1"/>
        <v>-1.0100000000000001E-2</v>
      </c>
      <c r="G25">
        <f t="shared" si="2"/>
        <v>-6.7400000000000001E-4</v>
      </c>
      <c r="H25" s="76">
        <v>-2.4919999999999999E-3</v>
      </c>
      <c r="I25">
        <f t="shared" si="3"/>
        <v>-4.9839999999999997E-3</v>
      </c>
      <c r="J25" s="76">
        <v>-8.0199999999999998E-4</v>
      </c>
      <c r="K25">
        <f t="shared" si="4"/>
        <v>-8.0199999999999994E-3</v>
      </c>
      <c r="L25">
        <f t="shared" si="5"/>
        <v>-4.9839999999999997E-3</v>
      </c>
      <c r="M25">
        <f t="shared" si="6"/>
        <v>6.0595999999999997E-2</v>
      </c>
      <c r="P25" s="75">
        <v>777</v>
      </c>
      <c r="Q25" s="76">
        <v>-7.4700000000000005E-4</v>
      </c>
      <c r="R25" s="76">
        <v>4.8770000000000003E-3</v>
      </c>
      <c r="S25">
        <v>-4.9839999999999997E-3</v>
      </c>
      <c r="T25">
        <f t="shared" si="7"/>
        <v>-4.2369999999999994E-3</v>
      </c>
    </row>
    <row r="26" spans="1:20" x14ac:dyDescent="0.3">
      <c r="A26" s="75">
        <v>776</v>
      </c>
      <c r="B26" s="76">
        <v>-3.277E-3</v>
      </c>
      <c r="C26">
        <f t="shared" si="0"/>
        <v>-6.5540000000000001E-2</v>
      </c>
      <c r="D26" s="76">
        <v>-6.3599999999999996E-4</v>
      </c>
      <c r="E26">
        <v>-5.1599999999999997E-4</v>
      </c>
      <c r="F26">
        <f t="shared" si="1"/>
        <v>-1.0319999999999999E-2</v>
      </c>
      <c r="G26">
        <f t="shared" si="2"/>
        <v>-6.3599999999999996E-4</v>
      </c>
      <c r="H26" s="76">
        <v>-2.4719999999999998E-3</v>
      </c>
      <c r="I26">
        <f t="shared" si="3"/>
        <v>-4.9439999999999996E-3</v>
      </c>
      <c r="J26" s="76">
        <v>-7.8899999999999999E-4</v>
      </c>
      <c r="K26">
        <f t="shared" si="4"/>
        <v>-7.8899999999999994E-3</v>
      </c>
      <c r="L26">
        <f t="shared" si="5"/>
        <v>-4.9439999999999996E-3</v>
      </c>
      <c r="M26">
        <f t="shared" si="6"/>
        <v>6.0596000000000004E-2</v>
      </c>
      <c r="P26" s="75">
        <v>776</v>
      </c>
      <c r="Q26" s="76">
        <v>-7.85E-4</v>
      </c>
      <c r="R26" s="76">
        <v>4.8859999999999997E-3</v>
      </c>
      <c r="S26">
        <v>-4.9439999999999996E-3</v>
      </c>
      <c r="T26">
        <f t="shared" si="7"/>
        <v>-4.1589999999999995E-3</v>
      </c>
    </row>
    <row r="27" spans="1:20" x14ac:dyDescent="0.3">
      <c r="A27" s="75">
        <v>775</v>
      </c>
      <c r="B27" s="76">
        <v>-3.2820000000000002E-3</v>
      </c>
      <c r="C27">
        <f t="shared" si="0"/>
        <v>-6.5640000000000004E-2</v>
      </c>
      <c r="D27" s="76">
        <v>-5.9100000000000005E-4</v>
      </c>
      <c r="E27">
        <v>-5.0000000000000001E-4</v>
      </c>
      <c r="F27">
        <f t="shared" si="1"/>
        <v>-0.01</v>
      </c>
      <c r="G27">
        <f t="shared" si="2"/>
        <v>-5.9100000000000005E-4</v>
      </c>
      <c r="H27" s="76">
        <v>-2.447E-3</v>
      </c>
      <c r="I27">
        <f t="shared" si="3"/>
        <v>-4.8939999999999999E-3</v>
      </c>
      <c r="J27" s="76">
        <v>-7.7800000000000005E-4</v>
      </c>
      <c r="K27">
        <f t="shared" si="4"/>
        <v>-7.7800000000000005E-3</v>
      </c>
      <c r="L27">
        <f t="shared" si="5"/>
        <v>-4.8939999999999999E-3</v>
      </c>
      <c r="M27">
        <f t="shared" si="6"/>
        <v>6.0746000000000001E-2</v>
      </c>
      <c r="P27" s="75">
        <v>775</v>
      </c>
      <c r="Q27" s="76">
        <v>-8.3699999999999996E-4</v>
      </c>
      <c r="R27" s="76">
        <v>4.8469999999999997E-3</v>
      </c>
      <c r="S27">
        <v>-4.8939999999999999E-3</v>
      </c>
      <c r="T27">
        <f t="shared" si="7"/>
        <v>-4.0569999999999998E-3</v>
      </c>
    </row>
    <row r="28" spans="1:20" x14ac:dyDescent="0.3">
      <c r="A28" s="75">
        <v>774</v>
      </c>
      <c r="B28" s="76">
        <v>-3.307E-3</v>
      </c>
      <c r="C28">
        <f t="shared" si="0"/>
        <v>-6.6140000000000004E-2</v>
      </c>
      <c r="D28" s="76">
        <v>-5.4000000000000001E-4</v>
      </c>
      <c r="E28">
        <v>-4.84E-4</v>
      </c>
      <c r="F28">
        <f t="shared" si="1"/>
        <v>-9.6799999999999994E-3</v>
      </c>
      <c r="G28">
        <f t="shared" si="2"/>
        <v>-5.4000000000000001E-4</v>
      </c>
      <c r="H28" s="76">
        <v>-2.4260000000000002E-3</v>
      </c>
      <c r="I28">
        <f t="shared" si="3"/>
        <v>-4.8520000000000004E-3</v>
      </c>
      <c r="J28" s="76">
        <v>-7.9000000000000001E-4</v>
      </c>
      <c r="K28">
        <f t="shared" si="4"/>
        <v>-7.9000000000000008E-3</v>
      </c>
      <c r="L28">
        <f t="shared" si="5"/>
        <v>-4.8520000000000004E-3</v>
      </c>
      <c r="M28">
        <f t="shared" si="6"/>
        <v>6.1288000000000002E-2</v>
      </c>
      <c r="P28" s="75">
        <v>774</v>
      </c>
      <c r="Q28" s="76">
        <v>-8.7600000000000004E-4</v>
      </c>
      <c r="R28" s="76">
        <v>4.8520000000000004E-3</v>
      </c>
      <c r="S28">
        <v>-4.8520000000000004E-3</v>
      </c>
      <c r="T28">
        <f t="shared" si="7"/>
        <v>-3.9760000000000004E-3</v>
      </c>
    </row>
    <row r="29" spans="1:20" x14ac:dyDescent="0.3">
      <c r="A29" s="75">
        <v>773</v>
      </c>
      <c r="B29" s="76">
        <v>-3.3440000000000002E-3</v>
      </c>
      <c r="C29">
        <f t="shared" si="0"/>
        <v>-6.6880000000000009E-2</v>
      </c>
      <c r="D29" s="76">
        <v>-5.0299999999999997E-4</v>
      </c>
      <c r="E29">
        <v>-5.1000000000000004E-4</v>
      </c>
      <c r="F29">
        <f t="shared" si="1"/>
        <v>-1.0200000000000001E-2</v>
      </c>
      <c r="G29">
        <f t="shared" si="2"/>
        <v>-5.0299999999999997E-4</v>
      </c>
      <c r="H29" s="76">
        <v>-2.4169999999999999E-3</v>
      </c>
      <c r="I29">
        <f t="shared" si="3"/>
        <v>-4.8339999999999998E-3</v>
      </c>
      <c r="J29" s="76">
        <v>-8.1999999999999998E-4</v>
      </c>
      <c r="K29">
        <f t="shared" si="4"/>
        <v>-8.199999999999999E-3</v>
      </c>
      <c r="L29">
        <f t="shared" si="5"/>
        <v>-4.8339999999999998E-3</v>
      </c>
      <c r="M29">
        <f t="shared" si="6"/>
        <v>6.2046000000000011E-2</v>
      </c>
      <c r="P29" s="75">
        <v>773</v>
      </c>
      <c r="Q29" s="76">
        <v>-8.6499999999999999E-4</v>
      </c>
      <c r="R29" s="76">
        <v>4.8849999999999996E-3</v>
      </c>
      <c r="S29">
        <v>-4.8339999999999998E-3</v>
      </c>
      <c r="T29">
        <f t="shared" si="7"/>
        <v>-3.9689999999999994E-3</v>
      </c>
    </row>
    <row r="30" spans="1:20" x14ac:dyDescent="0.3">
      <c r="A30" s="75">
        <v>772</v>
      </c>
      <c r="B30" s="76">
        <v>-3.4069999999999999E-3</v>
      </c>
      <c r="C30">
        <f t="shared" si="0"/>
        <v>-6.8139999999999992E-2</v>
      </c>
      <c r="D30" s="76">
        <v>-4.7399999999999997E-4</v>
      </c>
      <c r="E30">
        <v>-5.2499999999999997E-4</v>
      </c>
      <c r="F30">
        <f t="shared" si="1"/>
        <v>-1.0499999999999999E-2</v>
      </c>
      <c r="G30">
        <f t="shared" si="2"/>
        <v>-4.7399999999999997E-4</v>
      </c>
      <c r="H30" s="76">
        <v>-2.4250000000000001E-3</v>
      </c>
      <c r="I30">
        <f t="shared" si="3"/>
        <v>-4.8500000000000001E-3</v>
      </c>
      <c r="J30" s="76">
        <v>-8.4099999999999995E-4</v>
      </c>
      <c r="K30">
        <f t="shared" si="4"/>
        <v>-8.4099999999999991E-3</v>
      </c>
      <c r="L30">
        <f t="shared" si="5"/>
        <v>-4.8500000000000001E-3</v>
      </c>
      <c r="M30">
        <f t="shared" si="6"/>
        <v>6.3289999999999985E-2</v>
      </c>
      <c r="P30" s="75">
        <v>772</v>
      </c>
      <c r="Q30" s="76">
        <v>-8.7200000000000005E-4</v>
      </c>
      <c r="R30" s="76">
        <v>4.9259999999999998E-3</v>
      </c>
      <c r="S30">
        <v>-4.8500000000000001E-3</v>
      </c>
      <c r="T30">
        <f t="shared" si="7"/>
        <v>-3.9779999999999998E-3</v>
      </c>
    </row>
    <row r="31" spans="1:20" x14ac:dyDescent="0.3">
      <c r="A31" s="75">
        <v>771</v>
      </c>
      <c r="B31" s="76">
        <v>-3.4529999999999999E-3</v>
      </c>
      <c r="C31">
        <f t="shared" si="0"/>
        <v>-6.9059999999999996E-2</v>
      </c>
      <c r="D31" s="76">
        <v>-4.4900000000000002E-4</v>
      </c>
      <c r="E31">
        <v>-5.4100000000000003E-4</v>
      </c>
      <c r="F31">
        <f t="shared" si="1"/>
        <v>-1.082E-2</v>
      </c>
      <c r="G31">
        <f t="shared" si="2"/>
        <v>-4.4900000000000002E-4</v>
      </c>
      <c r="H31" s="76">
        <v>-2.392E-3</v>
      </c>
      <c r="I31">
        <f t="shared" si="3"/>
        <v>-4.7840000000000001E-3</v>
      </c>
      <c r="J31" s="76">
        <v>-8.1899999999999996E-4</v>
      </c>
      <c r="K31">
        <f t="shared" si="4"/>
        <v>-8.1899999999999994E-3</v>
      </c>
      <c r="L31">
        <f t="shared" si="5"/>
        <v>-4.7840000000000001E-3</v>
      </c>
      <c r="M31">
        <f t="shared" si="6"/>
        <v>6.4276E-2</v>
      </c>
      <c r="P31" s="75">
        <v>771</v>
      </c>
      <c r="Q31" s="76">
        <v>-8.6700000000000004E-4</v>
      </c>
      <c r="R31" s="76">
        <v>4.9709999999999997E-3</v>
      </c>
      <c r="S31">
        <v>-4.7840000000000001E-3</v>
      </c>
      <c r="T31">
        <f t="shared" si="7"/>
        <v>-3.9170000000000003E-3</v>
      </c>
    </row>
    <row r="32" spans="1:20" x14ac:dyDescent="0.3">
      <c r="A32" s="75">
        <v>770</v>
      </c>
      <c r="B32" s="76">
        <v>-3.4299999999999999E-3</v>
      </c>
      <c r="C32">
        <f t="shared" si="0"/>
        <v>-6.8599999999999994E-2</v>
      </c>
      <c r="D32" s="76">
        <v>-4.0299999999999998E-4</v>
      </c>
      <c r="E32">
        <v>-5.3300000000000005E-4</v>
      </c>
      <c r="F32">
        <f t="shared" si="1"/>
        <v>-1.0660000000000001E-2</v>
      </c>
      <c r="G32">
        <f t="shared" si="2"/>
        <v>-4.0299999999999998E-4</v>
      </c>
      <c r="H32" s="76">
        <v>-2.3280000000000002E-3</v>
      </c>
      <c r="I32">
        <f t="shared" si="3"/>
        <v>-4.6560000000000004E-3</v>
      </c>
      <c r="J32" s="76">
        <v>-7.8700000000000005E-4</v>
      </c>
      <c r="K32">
        <f t="shared" si="4"/>
        <v>-7.8700000000000003E-3</v>
      </c>
      <c r="L32">
        <f t="shared" si="5"/>
        <v>-4.6560000000000004E-3</v>
      </c>
      <c r="M32">
        <f t="shared" si="6"/>
        <v>6.3944000000000001E-2</v>
      </c>
      <c r="P32" s="75">
        <v>770</v>
      </c>
      <c r="Q32" s="76">
        <v>-8.6700000000000004E-4</v>
      </c>
      <c r="R32" s="76">
        <v>5.0220000000000004E-3</v>
      </c>
      <c r="S32">
        <v>-4.6560000000000004E-3</v>
      </c>
      <c r="T32">
        <f t="shared" si="7"/>
        <v>-3.7890000000000003E-3</v>
      </c>
    </row>
    <row r="33" spans="1:20" x14ac:dyDescent="0.3">
      <c r="A33" s="75">
        <v>769</v>
      </c>
      <c r="B33" s="76">
        <v>-3.4169999999999999E-3</v>
      </c>
      <c r="C33">
        <f t="shared" si="0"/>
        <v>-6.8339999999999998E-2</v>
      </c>
      <c r="D33" s="76">
        <v>-3.9199999999999999E-4</v>
      </c>
      <c r="E33">
        <v>-5.2700000000000002E-4</v>
      </c>
      <c r="F33">
        <f t="shared" si="1"/>
        <v>-1.0540000000000001E-2</v>
      </c>
      <c r="G33">
        <f t="shared" si="2"/>
        <v>-3.9199999999999999E-4</v>
      </c>
      <c r="H33" s="76">
        <v>-2.3059999999999999E-3</v>
      </c>
      <c r="I33">
        <f t="shared" si="3"/>
        <v>-4.6119999999999998E-3</v>
      </c>
      <c r="J33" s="76">
        <v>-7.4600000000000003E-4</v>
      </c>
      <c r="K33">
        <f t="shared" si="4"/>
        <v>-7.4600000000000005E-3</v>
      </c>
      <c r="L33">
        <f t="shared" si="5"/>
        <v>-4.6119999999999998E-3</v>
      </c>
      <c r="M33">
        <f t="shared" si="6"/>
        <v>6.3727999999999993E-2</v>
      </c>
      <c r="P33" s="75">
        <v>769</v>
      </c>
      <c r="Q33" s="76">
        <v>-8.9099999999999997E-4</v>
      </c>
      <c r="R33" s="76">
        <v>5.0099999999999997E-3</v>
      </c>
      <c r="S33">
        <v>-4.6119999999999998E-3</v>
      </c>
      <c r="T33">
        <f t="shared" si="7"/>
        <v>-3.7209999999999999E-3</v>
      </c>
    </row>
    <row r="34" spans="1:20" x14ac:dyDescent="0.3">
      <c r="A34" s="75">
        <v>768</v>
      </c>
      <c r="B34" s="76">
        <v>-3.3990000000000001E-3</v>
      </c>
      <c r="C34">
        <f t="shared" si="0"/>
        <v>-6.7979999999999999E-2</v>
      </c>
      <c r="D34" s="76">
        <v>-3.7800000000000003E-4</v>
      </c>
      <c r="E34">
        <v>-5.0799999999999999E-4</v>
      </c>
      <c r="F34">
        <f t="shared" si="1"/>
        <v>-1.0159999999999999E-2</v>
      </c>
      <c r="G34">
        <f t="shared" si="2"/>
        <v>-3.7800000000000003E-4</v>
      </c>
      <c r="H34" s="76">
        <v>-2.3019999999999998E-3</v>
      </c>
      <c r="I34">
        <f t="shared" si="3"/>
        <v>-4.6039999999999996E-3</v>
      </c>
      <c r="J34" s="76">
        <v>-7.0299999999999996E-4</v>
      </c>
      <c r="K34">
        <f t="shared" si="4"/>
        <v>-7.0299999999999998E-3</v>
      </c>
      <c r="L34">
        <f t="shared" si="5"/>
        <v>-4.6039999999999996E-3</v>
      </c>
      <c r="M34">
        <f t="shared" si="6"/>
        <v>6.3376000000000002E-2</v>
      </c>
      <c r="P34" s="75">
        <v>768</v>
      </c>
      <c r="Q34" s="76">
        <v>-9.2400000000000002E-4</v>
      </c>
      <c r="R34" s="76">
        <v>4.9899999999999996E-3</v>
      </c>
      <c r="S34">
        <v>-4.6039999999999996E-3</v>
      </c>
      <c r="T34">
        <f t="shared" si="7"/>
        <v>-3.6799999999999997E-3</v>
      </c>
    </row>
    <row r="35" spans="1:20" x14ac:dyDescent="0.3">
      <c r="A35" s="75">
        <v>767</v>
      </c>
      <c r="B35" s="76">
        <v>-3.4009999999999999E-3</v>
      </c>
      <c r="C35">
        <f t="shared" si="0"/>
        <v>-6.8019999999999997E-2</v>
      </c>
      <c r="D35" s="76">
        <v>-3.6900000000000002E-4</v>
      </c>
      <c r="E35">
        <v>-5.0699999999999996E-4</v>
      </c>
      <c r="F35">
        <f t="shared" si="1"/>
        <v>-1.014E-2</v>
      </c>
      <c r="G35">
        <f t="shared" si="2"/>
        <v>-3.6900000000000002E-4</v>
      </c>
      <c r="H35" s="76">
        <v>-2.323E-3</v>
      </c>
      <c r="I35">
        <f t="shared" si="3"/>
        <v>-4.646E-3</v>
      </c>
      <c r="J35" s="76">
        <v>-7.0500000000000001E-4</v>
      </c>
      <c r="K35">
        <f t="shared" si="4"/>
        <v>-7.0499999999999998E-3</v>
      </c>
      <c r="L35">
        <f t="shared" si="5"/>
        <v>-4.646E-3</v>
      </c>
      <c r="M35">
        <f t="shared" si="6"/>
        <v>6.3374E-2</v>
      </c>
      <c r="P35" s="75">
        <v>767</v>
      </c>
      <c r="Q35" s="76">
        <v>-9.6500000000000004E-4</v>
      </c>
      <c r="R35" s="76">
        <v>4.9969999999999997E-3</v>
      </c>
      <c r="S35">
        <v>-4.646E-3</v>
      </c>
      <c r="T35">
        <f t="shared" si="7"/>
        <v>-3.6809999999999998E-3</v>
      </c>
    </row>
    <row r="36" spans="1:20" x14ac:dyDescent="0.3">
      <c r="A36" s="75">
        <v>766</v>
      </c>
      <c r="B36" s="76">
        <v>-3.382E-3</v>
      </c>
      <c r="C36">
        <f t="shared" si="0"/>
        <v>-6.7640000000000006E-2</v>
      </c>
      <c r="D36" s="76">
        <v>-3.3399999999999999E-4</v>
      </c>
      <c r="E36">
        <v>-4.9200000000000003E-4</v>
      </c>
      <c r="F36">
        <f t="shared" si="1"/>
        <v>-9.8400000000000015E-3</v>
      </c>
      <c r="G36">
        <f t="shared" si="2"/>
        <v>-3.3399999999999999E-4</v>
      </c>
      <c r="H36" s="76">
        <v>-2.2790000000000002E-3</v>
      </c>
      <c r="I36">
        <f t="shared" si="3"/>
        <v>-4.5580000000000004E-3</v>
      </c>
      <c r="J36" s="76">
        <v>-7.0100000000000002E-4</v>
      </c>
      <c r="K36">
        <f t="shared" si="4"/>
        <v>-7.0100000000000006E-3</v>
      </c>
      <c r="L36">
        <f t="shared" si="5"/>
        <v>-4.5580000000000004E-3</v>
      </c>
      <c r="M36">
        <f t="shared" si="6"/>
        <v>6.3081999999999999E-2</v>
      </c>
      <c r="P36" s="75">
        <v>766</v>
      </c>
      <c r="Q36" s="76">
        <v>-9.7799999999999992E-4</v>
      </c>
      <c r="R36" s="76">
        <v>5.0070000000000002E-3</v>
      </c>
      <c r="S36">
        <v>-4.5580000000000004E-3</v>
      </c>
      <c r="T36">
        <f t="shared" si="7"/>
        <v>-3.5800000000000007E-3</v>
      </c>
    </row>
    <row r="37" spans="1:20" x14ac:dyDescent="0.3">
      <c r="A37" s="75">
        <v>765</v>
      </c>
      <c r="B37" s="76">
        <v>-3.3709999999999999E-3</v>
      </c>
      <c r="C37">
        <f t="shared" si="0"/>
        <v>-6.7419999999999994E-2</v>
      </c>
      <c r="D37" s="76">
        <v>-2.8600000000000001E-4</v>
      </c>
      <c r="E37">
        <v>-4.9100000000000001E-4</v>
      </c>
      <c r="F37">
        <f t="shared" si="1"/>
        <v>-9.8200000000000006E-3</v>
      </c>
      <c r="G37">
        <f t="shared" si="2"/>
        <v>-2.8600000000000001E-4</v>
      </c>
      <c r="H37" s="76">
        <v>-2.2369999999999998E-3</v>
      </c>
      <c r="I37">
        <f t="shared" si="3"/>
        <v>-4.4739999999999997E-3</v>
      </c>
      <c r="J37" s="76">
        <v>-7.1199999999999996E-4</v>
      </c>
      <c r="K37">
        <f t="shared" si="4"/>
        <v>-7.1199999999999996E-3</v>
      </c>
      <c r="L37">
        <f t="shared" si="5"/>
        <v>-4.4739999999999997E-3</v>
      </c>
      <c r="M37">
        <f t="shared" si="6"/>
        <v>6.2945999999999988E-2</v>
      </c>
      <c r="P37" s="75">
        <v>765</v>
      </c>
      <c r="Q37" s="76">
        <v>-9.859999999999999E-4</v>
      </c>
      <c r="R37" s="76">
        <v>5.019E-3</v>
      </c>
      <c r="S37">
        <v>-4.4739999999999997E-3</v>
      </c>
      <c r="T37">
        <f t="shared" si="7"/>
        <v>-3.4879999999999998E-3</v>
      </c>
    </row>
    <row r="38" spans="1:20" x14ac:dyDescent="0.3">
      <c r="A38" s="75">
        <v>764</v>
      </c>
      <c r="B38" s="76">
        <v>-3.3649999999999999E-3</v>
      </c>
      <c r="C38">
        <f t="shared" si="0"/>
        <v>-6.7299999999999999E-2</v>
      </c>
      <c r="D38" s="76">
        <v>-2.4800000000000001E-4</v>
      </c>
      <c r="E38">
        <v>-4.8200000000000001E-4</v>
      </c>
      <c r="F38">
        <f t="shared" si="1"/>
        <v>-9.6399999999999993E-3</v>
      </c>
      <c r="G38">
        <f t="shared" si="2"/>
        <v>-2.4800000000000001E-4</v>
      </c>
      <c r="H38" s="76">
        <v>-2.1789999999999999E-3</v>
      </c>
      <c r="I38">
        <f t="shared" si="3"/>
        <v>-4.3579999999999999E-3</v>
      </c>
      <c r="J38" s="76">
        <v>-6.9800000000000005E-4</v>
      </c>
      <c r="K38">
        <f t="shared" si="4"/>
        <v>-6.9800000000000001E-3</v>
      </c>
      <c r="L38">
        <f t="shared" si="5"/>
        <v>-4.3579999999999999E-3</v>
      </c>
      <c r="M38">
        <f t="shared" si="6"/>
        <v>6.2941999999999998E-2</v>
      </c>
      <c r="P38" s="75">
        <v>764</v>
      </c>
      <c r="Q38" s="76">
        <v>-1.0150000000000001E-3</v>
      </c>
      <c r="R38" s="76">
        <v>5.0159999999999996E-3</v>
      </c>
      <c r="S38">
        <v>-4.3579999999999999E-3</v>
      </c>
      <c r="T38">
        <f t="shared" si="7"/>
        <v>-3.3429999999999996E-3</v>
      </c>
    </row>
    <row r="39" spans="1:20" x14ac:dyDescent="0.3">
      <c r="A39" s="75">
        <v>763</v>
      </c>
      <c r="B39" s="76">
        <v>-3.382E-3</v>
      </c>
      <c r="C39">
        <f t="shared" si="0"/>
        <v>-6.7640000000000006E-2</v>
      </c>
      <c r="D39" s="76">
        <v>-2.14E-4</v>
      </c>
      <c r="E39">
        <v>-4.6900000000000002E-4</v>
      </c>
      <c r="F39">
        <f t="shared" si="1"/>
        <v>-9.3799999999999994E-3</v>
      </c>
      <c r="G39">
        <f t="shared" si="2"/>
        <v>-2.14E-4</v>
      </c>
      <c r="H39" s="76">
        <v>-2.1259999999999999E-3</v>
      </c>
      <c r="I39">
        <f t="shared" si="3"/>
        <v>-4.2519999999999997E-3</v>
      </c>
      <c r="J39" s="76">
        <v>-6.8599999999999998E-4</v>
      </c>
      <c r="K39">
        <f t="shared" si="4"/>
        <v>-6.8599999999999998E-3</v>
      </c>
      <c r="L39">
        <f t="shared" si="5"/>
        <v>-4.2519999999999997E-3</v>
      </c>
      <c r="M39">
        <f t="shared" si="6"/>
        <v>6.3388E-2</v>
      </c>
      <c r="P39" s="75">
        <v>763</v>
      </c>
      <c r="Q39" s="76">
        <v>-1.0499999999999999E-3</v>
      </c>
      <c r="R39" s="76">
        <v>4.999E-3</v>
      </c>
      <c r="S39">
        <v>-4.2519999999999997E-3</v>
      </c>
      <c r="T39">
        <f t="shared" si="7"/>
        <v>-3.202E-3</v>
      </c>
    </row>
    <row r="40" spans="1:20" x14ac:dyDescent="0.3">
      <c r="A40" s="75">
        <v>762</v>
      </c>
      <c r="B40" s="76">
        <v>-3.3430000000000001E-3</v>
      </c>
      <c r="C40">
        <f t="shared" si="0"/>
        <v>-6.6860000000000003E-2</v>
      </c>
      <c r="D40" s="76">
        <v>-1.63E-4</v>
      </c>
      <c r="E40">
        <v>-4.3399999999999998E-4</v>
      </c>
      <c r="F40">
        <f t="shared" si="1"/>
        <v>-8.6800000000000002E-3</v>
      </c>
      <c r="G40">
        <f t="shared" si="2"/>
        <v>-1.63E-4</v>
      </c>
      <c r="H40" s="76">
        <v>-2.0660000000000001E-3</v>
      </c>
      <c r="I40">
        <f t="shared" si="3"/>
        <v>-4.1320000000000003E-3</v>
      </c>
      <c r="J40" s="76">
        <v>-6.6200000000000005E-4</v>
      </c>
      <c r="K40">
        <f t="shared" si="4"/>
        <v>-6.6200000000000009E-3</v>
      </c>
      <c r="L40">
        <f t="shared" si="5"/>
        <v>-4.1320000000000003E-3</v>
      </c>
      <c r="M40">
        <f t="shared" si="6"/>
        <v>6.2728000000000006E-2</v>
      </c>
      <c r="P40" s="75">
        <v>762</v>
      </c>
      <c r="Q40" s="76">
        <v>-1.0549999999999999E-3</v>
      </c>
      <c r="R40" s="76">
        <v>5.0280000000000004E-3</v>
      </c>
      <c r="S40">
        <v>-4.1320000000000003E-3</v>
      </c>
      <c r="T40">
        <f t="shared" si="7"/>
        <v>-3.0770000000000003E-3</v>
      </c>
    </row>
    <row r="41" spans="1:20" x14ac:dyDescent="0.3">
      <c r="A41" s="75">
        <v>761</v>
      </c>
      <c r="B41" s="76">
        <v>-3.359E-3</v>
      </c>
      <c r="C41">
        <f t="shared" si="0"/>
        <v>-6.7180000000000004E-2</v>
      </c>
      <c r="D41" s="76">
        <v>-1.4200000000000001E-4</v>
      </c>
      <c r="E41">
        <v>-4.4299999999999998E-4</v>
      </c>
      <c r="F41">
        <f t="shared" si="1"/>
        <v>-8.8599999999999998E-3</v>
      </c>
      <c r="G41">
        <f t="shared" si="2"/>
        <v>-1.4200000000000001E-4</v>
      </c>
      <c r="H41" s="76">
        <v>-2.0769999999999999E-3</v>
      </c>
      <c r="I41">
        <f t="shared" si="3"/>
        <v>-4.1539999999999997E-3</v>
      </c>
      <c r="J41" s="76">
        <v>-6.9099999999999999E-4</v>
      </c>
      <c r="K41">
        <f t="shared" si="4"/>
        <v>-6.9099999999999995E-3</v>
      </c>
      <c r="L41">
        <f t="shared" si="5"/>
        <v>-4.1539999999999997E-3</v>
      </c>
      <c r="M41">
        <f t="shared" si="6"/>
        <v>6.3025999999999999E-2</v>
      </c>
      <c r="P41" s="75">
        <v>761</v>
      </c>
      <c r="Q41" s="76">
        <v>-1.1039999999999999E-3</v>
      </c>
      <c r="R41" s="76">
        <v>5.0210000000000003E-3</v>
      </c>
      <c r="S41">
        <v>-4.1539999999999997E-3</v>
      </c>
      <c r="T41">
        <f t="shared" si="7"/>
        <v>-3.0499999999999998E-3</v>
      </c>
    </row>
    <row r="42" spans="1:20" x14ac:dyDescent="0.3">
      <c r="A42" s="75">
        <v>760</v>
      </c>
      <c r="B42" s="76">
        <v>-3.3679999999999999E-3</v>
      </c>
      <c r="C42">
        <f t="shared" si="0"/>
        <v>-6.7360000000000003E-2</v>
      </c>
      <c r="D42" s="76">
        <v>-1.2400000000000001E-4</v>
      </c>
      <c r="E42">
        <v>-4.0400000000000001E-4</v>
      </c>
      <c r="F42">
        <f t="shared" si="1"/>
        <v>-8.0800000000000004E-3</v>
      </c>
      <c r="G42">
        <f t="shared" si="2"/>
        <v>-1.2400000000000001E-4</v>
      </c>
      <c r="H42" s="76">
        <v>-2.091E-3</v>
      </c>
      <c r="I42">
        <f t="shared" si="3"/>
        <v>-4.182E-3</v>
      </c>
      <c r="J42" s="76">
        <v>-6.6799999999999997E-4</v>
      </c>
      <c r="K42">
        <f t="shared" si="4"/>
        <v>-6.6800000000000002E-3</v>
      </c>
      <c r="L42">
        <f t="shared" si="5"/>
        <v>-4.182E-3</v>
      </c>
      <c r="M42">
        <f t="shared" si="6"/>
        <v>6.3177999999999998E-2</v>
      </c>
      <c r="P42" s="75">
        <v>760</v>
      </c>
      <c r="Q42" s="76">
        <v>-1.152E-3</v>
      </c>
      <c r="R42" s="76">
        <v>5.0390000000000001E-3</v>
      </c>
      <c r="S42">
        <v>-4.182E-3</v>
      </c>
      <c r="T42">
        <f t="shared" si="7"/>
        <v>-3.0299999999999997E-3</v>
      </c>
    </row>
    <row r="43" spans="1:20" x14ac:dyDescent="0.3">
      <c r="A43" s="75">
        <v>759</v>
      </c>
      <c r="B43" s="76">
        <v>-3.3540000000000002E-3</v>
      </c>
      <c r="C43">
        <f t="shared" si="0"/>
        <v>-6.7080000000000001E-2</v>
      </c>
      <c r="D43" s="76">
        <v>-8.8999999999999995E-5</v>
      </c>
      <c r="E43">
        <v>-3.9199999999999999E-4</v>
      </c>
      <c r="F43">
        <f t="shared" si="1"/>
        <v>-7.8399999999999997E-3</v>
      </c>
      <c r="G43">
        <f t="shared" si="2"/>
        <v>-8.8999999999999995E-5</v>
      </c>
      <c r="H43" s="76">
        <v>-2.0709999999999999E-3</v>
      </c>
      <c r="I43">
        <f t="shared" si="3"/>
        <v>-4.1419999999999998E-3</v>
      </c>
      <c r="J43" s="76">
        <v>-6.5499999999999998E-4</v>
      </c>
      <c r="K43">
        <f t="shared" si="4"/>
        <v>-6.5500000000000003E-3</v>
      </c>
      <c r="L43">
        <f t="shared" si="5"/>
        <v>-4.1419999999999998E-3</v>
      </c>
      <c r="M43">
        <f t="shared" si="6"/>
        <v>6.2937999999999994E-2</v>
      </c>
      <c r="P43" s="75">
        <v>759</v>
      </c>
      <c r="Q43" s="76">
        <v>-1.158E-3</v>
      </c>
      <c r="R43" s="76">
        <v>5.1019999999999998E-3</v>
      </c>
      <c r="S43">
        <v>-4.1419999999999998E-3</v>
      </c>
      <c r="T43">
        <f t="shared" si="7"/>
        <v>-2.9839999999999997E-3</v>
      </c>
    </row>
    <row r="44" spans="1:20" x14ac:dyDescent="0.3">
      <c r="A44" s="75">
        <v>758</v>
      </c>
      <c r="B44" s="76">
        <v>-3.3089999999999999E-3</v>
      </c>
      <c r="C44">
        <f t="shared" si="0"/>
        <v>-6.6180000000000003E-2</v>
      </c>
      <c r="D44" s="76">
        <v>-4.8000000000000001E-5</v>
      </c>
      <c r="E44">
        <v>-3.8000000000000002E-4</v>
      </c>
      <c r="F44">
        <f t="shared" si="1"/>
        <v>-7.6000000000000009E-3</v>
      </c>
      <c r="G44">
        <f t="shared" si="2"/>
        <v>-4.8000000000000001E-5</v>
      </c>
      <c r="H44" s="76">
        <v>-2.0330000000000001E-3</v>
      </c>
      <c r="I44">
        <f t="shared" si="3"/>
        <v>-4.0660000000000002E-3</v>
      </c>
      <c r="J44" s="76">
        <v>-6.38E-4</v>
      </c>
      <c r="K44">
        <f t="shared" si="4"/>
        <v>-6.3800000000000003E-3</v>
      </c>
      <c r="L44">
        <f t="shared" si="5"/>
        <v>-4.0660000000000002E-3</v>
      </c>
      <c r="M44">
        <f t="shared" si="6"/>
        <v>6.2114000000000003E-2</v>
      </c>
      <c r="P44" s="75">
        <v>758</v>
      </c>
      <c r="Q44" s="76">
        <v>-1.137E-3</v>
      </c>
      <c r="R44" s="76">
        <v>5.1599999999999997E-3</v>
      </c>
      <c r="S44">
        <v>-4.0660000000000002E-3</v>
      </c>
      <c r="T44">
        <f t="shared" si="7"/>
        <v>-2.9290000000000002E-3</v>
      </c>
    </row>
    <row r="45" spans="1:20" x14ac:dyDescent="0.3">
      <c r="A45" s="75">
        <v>757</v>
      </c>
      <c r="B45" s="76">
        <v>-3.3040000000000001E-3</v>
      </c>
      <c r="C45">
        <f t="shared" si="0"/>
        <v>-6.608E-2</v>
      </c>
      <c r="D45" s="76">
        <v>-3.6999999999999998E-5</v>
      </c>
      <c r="E45">
        <v>-3.7800000000000003E-4</v>
      </c>
      <c r="F45">
        <f t="shared" si="1"/>
        <v>-7.5600000000000007E-3</v>
      </c>
      <c r="G45">
        <f t="shared" si="2"/>
        <v>-3.6999999999999998E-5</v>
      </c>
      <c r="H45" s="76">
        <v>-2.0200000000000001E-3</v>
      </c>
      <c r="I45">
        <f t="shared" si="3"/>
        <v>-4.0400000000000002E-3</v>
      </c>
      <c r="J45" s="76">
        <v>-6.11E-4</v>
      </c>
      <c r="K45">
        <f t="shared" si="4"/>
        <v>-6.11E-3</v>
      </c>
      <c r="L45">
        <f t="shared" si="5"/>
        <v>-4.0400000000000002E-3</v>
      </c>
      <c r="M45">
        <f t="shared" si="6"/>
        <v>6.2039999999999998E-2</v>
      </c>
      <c r="P45" s="75">
        <v>757</v>
      </c>
      <c r="Q45" s="76">
        <v>-1.145E-3</v>
      </c>
      <c r="R45" s="76">
        <v>5.1869999999999998E-3</v>
      </c>
      <c r="S45">
        <v>-4.0400000000000002E-3</v>
      </c>
      <c r="T45">
        <f t="shared" si="7"/>
        <v>-2.895E-3</v>
      </c>
    </row>
    <row r="46" spans="1:20" x14ac:dyDescent="0.3">
      <c r="A46" s="75">
        <v>756</v>
      </c>
      <c r="B46" s="76">
        <v>-3.31E-3</v>
      </c>
      <c r="C46">
        <f t="shared" si="0"/>
        <v>-6.6199999999999995E-2</v>
      </c>
      <c r="D46" s="76">
        <v>-2.4000000000000001E-5</v>
      </c>
      <c r="E46">
        <v>-3.8099999999999999E-4</v>
      </c>
      <c r="F46">
        <f t="shared" si="1"/>
        <v>-7.62E-3</v>
      </c>
      <c r="G46">
        <f t="shared" si="2"/>
        <v>-2.4000000000000001E-5</v>
      </c>
      <c r="H46" s="76">
        <v>-2.0070000000000001E-3</v>
      </c>
      <c r="I46">
        <f t="shared" si="3"/>
        <v>-4.0140000000000002E-3</v>
      </c>
      <c r="J46" s="76">
        <v>-5.9100000000000005E-4</v>
      </c>
      <c r="K46">
        <f t="shared" si="4"/>
        <v>-5.9100000000000003E-3</v>
      </c>
      <c r="L46">
        <f t="shared" si="5"/>
        <v>-4.0140000000000002E-3</v>
      </c>
      <c r="M46">
        <f t="shared" si="6"/>
        <v>6.2185999999999991E-2</v>
      </c>
      <c r="P46" s="75">
        <v>756</v>
      </c>
      <c r="Q46" s="76">
        <v>-1.1620000000000001E-3</v>
      </c>
      <c r="R46" s="76">
        <v>5.2090000000000001E-3</v>
      </c>
      <c r="S46">
        <v>-4.0140000000000002E-3</v>
      </c>
      <c r="T46">
        <f t="shared" si="7"/>
        <v>-2.8520000000000004E-3</v>
      </c>
    </row>
    <row r="47" spans="1:20" x14ac:dyDescent="0.3">
      <c r="A47" s="75">
        <v>755</v>
      </c>
      <c r="B47" s="76">
        <v>-3.3579999999999999E-3</v>
      </c>
      <c r="C47">
        <f t="shared" si="0"/>
        <v>-6.7159999999999997E-2</v>
      </c>
      <c r="D47" s="76">
        <v>-1.5999999999999999E-5</v>
      </c>
      <c r="E47">
        <v>-4.0099999999999999E-4</v>
      </c>
      <c r="F47">
        <f t="shared" si="1"/>
        <v>-8.0199999999999994E-3</v>
      </c>
      <c r="G47">
        <f t="shared" si="2"/>
        <v>-1.5999999999999999E-5</v>
      </c>
      <c r="H47" s="76">
        <v>-2.0249999999999999E-3</v>
      </c>
      <c r="I47">
        <f t="shared" si="3"/>
        <v>-4.0499999999999998E-3</v>
      </c>
      <c r="J47" s="76">
        <v>-6.0499999999999996E-4</v>
      </c>
      <c r="K47">
        <f t="shared" si="4"/>
        <v>-6.0499999999999998E-3</v>
      </c>
      <c r="L47">
        <f t="shared" si="5"/>
        <v>-4.0499999999999998E-3</v>
      </c>
      <c r="M47">
        <f t="shared" si="6"/>
        <v>6.3109999999999999E-2</v>
      </c>
      <c r="P47" s="75">
        <v>755</v>
      </c>
      <c r="Q47" s="76">
        <v>-1.157E-3</v>
      </c>
      <c r="R47" s="76">
        <v>5.2719999999999998E-3</v>
      </c>
      <c r="S47">
        <v>-4.0499999999999998E-3</v>
      </c>
      <c r="T47">
        <f t="shared" si="7"/>
        <v>-2.8929999999999997E-3</v>
      </c>
    </row>
    <row r="48" spans="1:20" x14ac:dyDescent="0.3">
      <c r="A48" s="75">
        <v>754</v>
      </c>
      <c r="B48" s="76">
        <v>-3.375E-3</v>
      </c>
      <c r="C48">
        <f t="shared" si="0"/>
        <v>-6.7500000000000004E-2</v>
      </c>
      <c r="D48" s="76">
        <v>1.5999999999999999E-5</v>
      </c>
      <c r="E48">
        <v>-4.0499999999999998E-4</v>
      </c>
      <c r="F48">
        <f t="shared" si="1"/>
        <v>-8.0999999999999996E-3</v>
      </c>
      <c r="G48">
        <f t="shared" si="2"/>
        <v>1.5999999999999999E-5</v>
      </c>
      <c r="H48" s="76">
        <v>-2.0079999999999998E-3</v>
      </c>
      <c r="I48">
        <f t="shared" si="3"/>
        <v>-4.0159999999999996E-3</v>
      </c>
      <c r="J48" s="76">
        <v>-6.0599999999999998E-4</v>
      </c>
      <c r="K48">
        <f t="shared" si="4"/>
        <v>-6.0599999999999994E-3</v>
      </c>
      <c r="L48">
        <f t="shared" si="5"/>
        <v>-4.0159999999999996E-3</v>
      </c>
      <c r="M48">
        <f t="shared" si="6"/>
        <v>6.3483999999999999E-2</v>
      </c>
      <c r="P48" s="75">
        <v>754</v>
      </c>
      <c r="Q48" s="76">
        <v>-1.147E-3</v>
      </c>
      <c r="R48" s="76">
        <v>5.3359999999999996E-3</v>
      </c>
      <c r="S48">
        <v>-4.0159999999999996E-3</v>
      </c>
      <c r="T48">
        <f t="shared" si="7"/>
        <v>-2.8689999999999996E-3</v>
      </c>
    </row>
    <row r="49" spans="1:20" x14ac:dyDescent="0.3">
      <c r="A49" s="75">
        <v>753</v>
      </c>
      <c r="B49" s="76">
        <v>-3.3800000000000002E-3</v>
      </c>
      <c r="C49">
        <f t="shared" si="0"/>
        <v>-6.7600000000000007E-2</v>
      </c>
      <c r="D49" s="76">
        <v>4.6E-5</v>
      </c>
      <c r="E49">
        <v>-4.0900000000000002E-4</v>
      </c>
      <c r="F49">
        <f t="shared" si="1"/>
        <v>-8.1799999999999998E-3</v>
      </c>
      <c r="G49">
        <f t="shared" si="2"/>
        <v>4.6E-5</v>
      </c>
      <c r="H49" s="76">
        <v>-1.9789999999999999E-3</v>
      </c>
      <c r="I49">
        <f t="shared" si="3"/>
        <v>-3.9579999999999997E-3</v>
      </c>
      <c r="J49" s="76">
        <v>-6.0400000000000004E-4</v>
      </c>
      <c r="K49">
        <f t="shared" si="4"/>
        <v>-6.0400000000000002E-3</v>
      </c>
      <c r="L49">
        <f t="shared" si="5"/>
        <v>-3.9579999999999997E-3</v>
      </c>
      <c r="M49">
        <f t="shared" si="6"/>
        <v>6.3642000000000004E-2</v>
      </c>
      <c r="P49" s="75">
        <v>753</v>
      </c>
      <c r="Q49" s="76">
        <v>-1.1460000000000001E-3</v>
      </c>
      <c r="R49" s="76">
        <v>5.3860000000000002E-3</v>
      </c>
      <c r="S49">
        <v>-3.9579999999999997E-3</v>
      </c>
      <c r="T49">
        <f t="shared" si="7"/>
        <v>-2.8119999999999994E-3</v>
      </c>
    </row>
    <row r="50" spans="1:20" x14ac:dyDescent="0.3">
      <c r="A50" s="75">
        <v>752</v>
      </c>
      <c r="B50" s="76">
        <v>-3.3649999999999999E-3</v>
      </c>
      <c r="C50">
        <f t="shared" si="0"/>
        <v>-6.7299999999999999E-2</v>
      </c>
      <c r="D50" s="76">
        <v>1.16E-4</v>
      </c>
      <c r="E50">
        <v>-3.97E-4</v>
      </c>
      <c r="F50">
        <f t="shared" si="1"/>
        <v>-7.9399999999999991E-3</v>
      </c>
      <c r="G50">
        <f t="shared" si="2"/>
        <v>1.16E-4</v>
      </c>
      <c r="H50" s="76">
        <v>-1.9109999999999999E-3</v>
      </c>
      <c r="I50">
        <f t="shared" si="3"/>
        <v>-3.8219999999999999E-3</v>
      </c>
      <c r="J50" s="76">
        <v>-5.6599999999999999E-4</v>
      </c>
      <c r="K50">
        <f t="shared" si="4"/>
        <v>-5.6600000000000001E-3</v>
      </c>
      <c r="L50">
        <f t="shared" si="5"/>
        <v>-3.8219999999999999E-3</v>
      </c>
      <c r="M50">
        <f t="shared" si="6"/>
        <v>6.3477999999999993E-2</v>
      </c>
      <c r="P50" s="75">
        <v>752</v>
      </c>
      <c r="Q50" s="76">
        <v>-1.157E-3</v>
      </c>
      <c r="R50" s="76">
        <v>5.4339999999999996E-3</v>
      </c>
      <c r="S50">
        <v>-3.8219999999999999E-3</v>
      </c>
      <c r="T50">
        <f t="shared" si="7"/>
        <v>-2.6649999999999998E-3</v>
      </c>
    </row>
    <row r="51" spans="1:20" x14ac:dyDescent="0.3">
      <c r="A51" s="75">
        <v>751</v>
      </c>
      <c r="B51" s="76">
        <v>-3.369E-3</v>
      </c>
      <c r="C51">
        <f t="shared" si="0"/>
        <v>-6.7379999999999995E-2</v>
      </c>
      <c r="D51" s="76">
        <v>1.8000000000000001E-4</v>
      </c>
      <c r="E51">
        <v>-3.7199999999999999E-4</v>
      </c>
      <c r="F51">
        <f t="shared" si="1"/>
        <v>-7.4399999999999996E-3</v>
      </c>
      <c r="G51">
        <f t="shared" si="2"/>
        <v>1.8000000000000001E-4</v>
      </c>
      <c r="H51" s="76">
        <v>-1.8519999999999999E-3</v>
      </c>
      <c r="I51">
        <f t="shared" si="3"/>
        <v>-3.7039999999999998E-3</v>
      </c>
      <c r="J51" s="76">
        <v>-5.4199999999999995E-4</v>
      </c>
      <c r="K51">
        <f t="shared" si="4"/>
        <v>-5.4199999999999995E-3</v>
      </c>
      <c r="L51">
        <f t="shared" si="5"/>
        <v>-3.7039999999999998E-3</v>
      </c>
      <c r="M51">
        <f t="shared" si="6"/>
        <v>6.3675999999999996E-2</v>
      </c>
      <c r="P51" s="75">
        <v>751</v>
      </c>
      <c r="Q51" s="76">
        <v>-1.173E-3</v>
      </c>
      <c r="R51" s="76">
        <v>5.4850000000000003E-3</v>
      </c>
      <c r="S51">
        <v>-3.7039999999999998E-3</v>
      </c>
      <c r="T51">
        <f t="shared" si="7"/>
        <v>-2.5309999999999998E-3</v>
      </c>
    </row>
    <row r="52" spans="1:20" x14ac:dyDescent="0.3">
      <c r="A52" s="75">
        <v>750</v>
      </c>
      <c r="B52" s="76">
        <v>-3.349E-3</v>
      </c>
      <c r="C52">
        <f t="shared" si="0"/>
        <v>-6.6979999999999998E-2</v>
      </c>
      <c r="D52" s="76">
        <v>2.63E-4</v>
      </c>
      <c r="E52">
        <v>-3.6999999999999999E-4</v>
      </c>
      <c r="F52">
        <f t="shared" si="1"/>
        <v>-7.4000000000000003E-3</v>
      </c>
      <c r="G52">
        <f t="shared" si="2"/>
        <v>2.63E-4</v>
      </c>
      <c r="H52" s="76">
        <v>-1.7650000000000001E-3</v>
      </c>
      <c r="I52">
        <f t="shared" si="3"/>
        <v>-3.5300000000000002E-3</v>
      </c>
      <c r="J52" s="76">
        <v>-5.1999999999999995E-4</v>
      </c>
      <c r="K52">
        <f t="shared" si="4"/>
        <v>-5.1999999999999998E-3</v>
      </c>
      <c r="L52">
        <f t="shared" si="5"/>
        <v>-3.5300000000000002E-3</v>
      </c>
      <c r="M52">
        <f t="shared" si="6"/>
        <v>6.3449999999999993E-2</v>
      </c>
      <c r="P52" s="75">
        <v>750</v>
      </c>
      <c r="Q52" s="76">
        <v>-1.1869999999999999E-3</v>
      </c>
      <c r="R52" s="76">
        <v>5.5310000000000003E-3</v>
      </c>
      <c r="S52">
        <v>-3.5300000000000002E-3</v>
      </c>
      <c r="T52">
        <f t="shared" si="7"/>
        <v>-2.3430000000000005E-3</v>
      </c>
    </row>
    <row r="53" spans="1:20" x14ac:dyDescent="0.3">
      <c r="A53" s="75">
        <v>749</v>
      </c>
      <c r="B53" s="76">
        <v>-3.3649999999999999E-3</v>
      </c>
      <c r="C53">
        <f t="shared" si="0"/>
        <v>-6.7299999999999999E-2</v>
      </c>
      <c r="D53" s="76">
        <v>3.3199999999999999E-4</v>
      </c>
      <c r="E53">
        <v>-3.5199999999999999E-4</v>
      </c>
      <c r="F53">
        <f t="shared" si="1"/>
        <v>-7.0399999999999994E-3</v>
      </c>
      <c r="G53">
        <f t="shared" si="2"/>
        <v>3.3199999999999999E-4</v>
      </c>
      <c r="H53" s="76">
        <v>-1.7329999999999999E-3</v>
      </c>
      <c r="I53">
        <f t="shared" si="3"/>
        <v>-3.4659999999999999E-3</v>
      </c>
      <c r="J53" s="76">
        <v>-5.1599999999999997E-4</v>
      </c>
      <c r="K53">
        <f t="shared" si="4"/>
        <v>-5.1599999999999997E-3</v>
      </c>
      <c r="L53">
        <f t="shared" si="5"/>
        <v>-3.4659999999999999E-3</v>
      </c>
      <c r="M53">
        <f t="shared" si="6"/>
        <v>6.3834000000000002E-2</v>
      </c>
      <c r="P53" s="75">
        <v>749</v>
      </c>
      <c r="Q53" s="76">
        <v>-1.1950000000000001E-3</v>
      </c>
      <c r="R53" s="76">
        <v>5.5669999999999999E-3</v>
      </c>
      <c r="S53">
        <v>-3.4659999999999999E-3</v>
      </c>
      <c r="T53">
        <f t="shared" si="7"/>
        <v>-2.2709999999999996E-3</v>
      </c>
    </row>
    <row r="54" spans="1:20" x14ac:dyDescent="0.3">
      <c r="A54" s="75">
        <v>748</v>
      </c>
      <c r="B54" s="76">
        <v>-3.369E-3</v>
      </c>
      <c r="C54">
        <f t="shared" si="0"/>
        <v>-6.7379999999999995E-2</v>
      </c>
      <c r="D54" s="76">
        <v>4.0000000000000002E-4</v>
      </c>
      <c r="E54">
        <v>-3.3500000000000001E-4</v>
      </c>
      <c r="F54">
        <f t="shared" si="1"/>
        <v>-6.7000000000000002E-3</v>
      </c>
      <c r="G54">
        <f t="shared" si="2"/>
        <v>4.0000000000000002E-4</v>
      </c>
      <c r="H54" s="76">
        <v>-1.7060000000000001E-3</v>
      </c>
      <c r="I54">
        <f t="shared" si="3"/>
        <v>-3.4120000000000001E-3</v>
      </c>
      <c r="J54" s="76">
        <v>-4.84E-4</v>
      </c>
      <c r="K54">
        <f t="shared" si="4"/>
        <v>-4.8399999999999997E-3</v>
      </c>
      <c r="L54">
        <f t="shared" si="5"/>
        <v>-3.4120000000000001E-3</v>
      </c>
      <c r="M54">
        <f t="shared" si="6"/>
        <v>6.3967999999999997E-2</v>
      </c>
      <c r="P54" s="75">
        <v>748</v>
      </c>
      <c r="Q54" s="76">
        <v>-1.1820000000000001E-3</v>
      </c>
      <c r="R54" s="76">
        <v>5.6259999999999999E-3</v>
      </c>
      <c r="S54">
        <v>-3.4120000000000001E-3</v>
      </c>
      <c r="T54">
        <f t="shared" si="7"/>
        <v>-2.2300000000000002E-3</v>
      </c>
    </row>
    <row r="55" spans="1:20" x14ac:dyDescent="0.3">
      <c r="A55" s="75">
        <v>747</v>
      </c>
      <c r="B55" s="76">
        <v>-3.3579999999999999E-3</v>
      </c>
      <c r="C55">
        <f t="shared" si="0"/>
        <v>-6.7159999999999997E-2</v>
      </c>
      <c r="D55" s="76">
        <v>4.5800000000000002E-4</v>
      </c>
      <c r="E55">
        <v>-3.1799999999999998E-4</v>
      </c>
      <c r="F55">
        <f t="shared" si="1"/>
        <v>-6.3599999999999993E-3</v>
      </c>
      <c r="G55">
        <f t="shared" si="2"/>
        <v>4.5800000000000002E-4</v>
      </c>
      <c r="H55" s="76">
        <v>-1.684E-3</v>
      </c>
      <c r="I55">
        <f t="shared" si="3"/>
        <v>-3.3679999999999999E-3</v>
      </c>
      <c r="J55" s="76">
        <v>-4.7399999999999997E-4</v>
      </c>
      <c r="K55">
        <f t="shared" si="4"/>
        <v>-4.7399999999999994E-3</v>
      </c>
      <c r="L55">
        <f t="shared" si="5"/>
        <v>-3.3679999999999999E-3</v>
      </c>
      <c r="M55">
        <f t="shared" si="6"/>
        <v>6.3792000000000001E-2</v>
      </c>
      <c r="P55" s="75">
        <v>747</v>
      </c>
      <c r="Q55" s="76">
        <v>-1.168E-3</v>
      </c>
      <c r="R55" s="76">
        <v>5.7099999999999998E-3</v>
      </c>
      <c r="S55">
        <v>-3.3679999999999999E-3</v>
      </c>
      <c r="T55">
        <f t="shared" si="7"/>
        <v>-2.1999999999999997E-3</v>
      </c>
    </row>
    <row r="56" spans="1:20" x14ac:dyDescent="0.3">
      <c r="A56" s="75">
        <v>746</v>
      </c>
      <c r="B56" s="76">
        <v>-3.349E-3</v>
      </c>
      <c r="C56">
        <f t="shared" si="0"/>
        <v>-6.6979999999999998E-2</v>
      </c>
      <c r="D56" s="76">
        <v>5.0500000000000002E-4</v>
      </c>
      <c r="E56">
        <v>-3.1599999999999998E-4</v>
      </c>
      <c r="F56">
        <f t="shared" si="1"/>
        <v>-6.3199999999999992E-3</v>
      </c>
      <c r="G56">
        <f t="shared" si="2"/>
        <v>5.0500000000000002E-4</v>
      </c>
      <c r="H56" s="76">
        <v>-1.6559999999999999E-3</v>
      </c>
      <c r="I56">
        <f t="shared" si="3"/>
        <v>-3.3119999999999998E-3</v>
      </c>
      <c r="J56" s="76">
        <v>-4.7600000000000002E-4</v>
      </c>
      <c r="K56">
        <f t="shared" si="4"/>
        <v>-4.7600000000000003E-3</v>
      </c>
      <c r="L56">
        <f t="shared" si="5"/>
        <v>-3.3119999999999998E-3</v>
      </c>
      <c r="M56">
        <f t="shared" si="6"/>
        <v>6.3668000000000002E-2</v>
      </c>
      <c r="P56" s="75">
        <v>746</v>
      </c>
      <c r="Q56" s="76">
        <v>-1.1509999999999999E-3</v>
      </c>
      <c r="R56" s="76">
        <v>5.7949999999999998E-3</v>
      </c>
      <c r="S56">
        <v>-3.3119999999999998E-3</v>
      </c>
      <c r="T56">
        <f t="shared" si="7"/>
        <v>-2.1609999999999997E-3</v>
      </c>
    </row>
    <row r="57" spans="1:20" x14ac:dyDescent="0.3">
      <c r="A57" s="75">
        <v>745</v>
      </c>
      <c r="B57" s="76">
        <v>-3.3270000000000001E-3</v>
      </c>
      <c r="C57">
        <f t="shared" si="0"/>
        <v>-6.6540000000000002E-2</v>
      </c>
      <c r="D57" s="76">
        <v>5.5099999999999995E-4</v>
      </c>
      <c r="E57">
        <v>-3.0299999999999999E-4</v>
      </c>
      <c r="F57">
        <f t="shared" si="1"/>
        <v>-6.0599999999999994E-3</v>
      </c>
      <c r="G57">
        <f t="shared" si="2"/>
        <v>5.5099999999999995E-4</v>
      </c>
      <c r="H57" s="76">
        <v>-1.6360000000000001E-3</v>
      </c>
      <c r="I57">
        <f t="shared" si="3"/>
        <v>-3.2720000000000002E-3</v>
      </c>
      <c r="J57" s="76">
        <v>-4.6000000000000001E-4</v>
      </c>
      <c r="K57">
        <f t="shared" si="4"/>
        <v>-4.5999999999999999E-3</v>
      </c>
      <c r="L57">
        <f t="shared" si="5"/>
        <v>-3.2720000000000002E-3</v>
      </c>
      <c r="M57">
        <f t="shared" si="6"/>
        <v>6.3268000000000005E-2</v>
      </c>
      <c r="P57" s="75">
        <v>745</v>
      </c>
      <c r="Q57" s="76">
        <v>-1.157E-3</v>
      </c>
      <c r="R57" s="76">
        <v>5.8710000000000004E-3</v>
      </c>
      <c r="S57">
        <v>-3.2720000000000002E-3</v>
      </c>
      <c r="T57">
        <f t="shared" si="7"/>
        <v>-2.1150000000000001E-3</v>
      </c>
    </row>
    <row r="58" spans="1:20" x14ac:dyDescent="0.3">
      <c r="A58" s="75">
        <v>744</v>
      </c>
      <c r="B58" s="76">
        <v>-3.3479999999999998E-3</v>
      </c>
      <c r="C58">
        <f t="shared" si="0"/>
        <v>-6.6959999999999992E-2</v>
      </c>
      <c r="D58" s="76">
        <v>5.6800000000000004E-4</v>
      </c>
      <c r="E58">
        <v>-3.0200000000000002E-4</v>
      </c>
      <c r="F58">
        <f t="shared" si="1"/>
        <v>-6.0400000000000002E-3</v>
      </c>
      <c r="G58">
        <f t="shared" si="2"/>
        <v>5.6800000000000004E-4</v>
      </c>
      <c r="H58" s="76">
        <v>-1.6479999999999999E-3</v>
      </c>
      <c r="I58">
        <f t="shared" si="3"/>
        <v>-3.2959999999999999E-3</v>
      </c>
      <c r="J58" s="76">
        <v>-4.6099999999999998E-4</v>
      </c>
      <c r="K58">
        <f t="shared" si="4"/>
        <v>-4.6099999999999995E-3</v>
      </c>
      <c r="L58">
        <f t="shared" si="5"/>
        <v>-3.2959999999999999E-3</v>
      </c>
      <c r="M58">
        <f t="shared" si="6"/>
        <v>6.3663999999999998E-2</v>
      </c>
      <c r="P58" s="75">
        <v>744</v>
      </c>
      <c r="Q58" s="76">
        <v>-1.1529999999999999E-3</v>
      </c>
      <c r="R58" s="76">
        <v>5.9309999999999996E-3</v>
      </c>
      <c r="S58">
        <v>-3.2959999999999999E-3</v>
      </c>
      <c r="T58">
        <f t="shared" si="7"/>
        <v>-2.1429999999999999E-3</v>
      </c>
    </row>
    <row r="59" spans="1:20" x14ac:dyDescent="0.3">
      <c r="A59" s="75">
        <v>743</v>
      </c>
      <c r="B59" s="76">
        <v>-3.372E-3</v>
      </c>
      <c r="C59">
        <f t="shared" si="0"/>
        <v>-6.744E-2</v>
      </c>
      <c r="D59" s="76">
        <v>5.7799999999999995E-4</v>
      </c>
      <c r="E59">
        <v>-2.9599999999999998E-4</v>
      </c>
      <c r="F59">
        <f t="shared" si="1"/>
        <v>-5.9199999999999999E-3</v>
      </c>
      <c r="G59">
        <f t="shared" si="2"/>
        <v>5.7799999999999995E-4</v>
      </c>
      <c r="H59" s="76">
        <v>-1.665E-3</v>
      </c>
      <c r="I59">
        <f t="shared" si="3"/>
        <v>-3.3300000000000001E-3</v>
      </c>
      <c r="J59" s="76">
        <v>-4.7800000000000002E-4</v>
      </c>
      <c r="K59">
        <f t="shared" si="4"/>
        <v>-4.7800000000000004E-3</v>
      </c>
      <c r="L59">
        <f t="shared" si="5"/>
        <v>-3.3300000000000001E-3</v>
      </c>
      <c r="M59">
        <f t="shared" si="6"/>
        <v>6.411E-2</v>
      </c>
      <c r="P59" s="75">
        <v>743</v>
      </c>
      <c r="Q59" s="76">
        <v>-1.1410000000000001E-3</v>
      </c>
      <c r="R59" s="76">
        <v>5.9890000000000004E-3</v>
      </c>
      <c r="S59">
        <v>-3.3300000000000001E-3</v>
      </c>
      <c r="T59">
        <f t="shared" si="7"/>
        <v>-2.189E-3</v>
      </c>
    </row>
    <row r="60" spans="1:20" x14ac:dyDescent="0.3">
      <c r="A60" s="75">
        <v>742</v>
      </c>
      <c r="B60" s="76">
        <v>-3.382E-3</v>
      </c>
      <c r="C60">
        <f t="shared" si="0"/>
        <v>-6.7640000000000006E-2</v>
      </c>
      <c r="D60" s="76">
        <v>6.2399999999999999E-4</v>
      </c>
      <c r="E60">
        <v>-2.81E-4</v>
      </c>
      <c r="F60">
        <f t="shared" si="1"/>
        <v>-5.62E-3</v>
      </c>
      <c r="G60">
        <f t="shared" si="2"/>
        <v>6.2399999999999999E-4</v>
      </c>
      <c r="H60" s="76">
        <v>-1.6609999999999999E-3</v>
      </c>
      <c r="I60">
        <f t="shared" si="3"/>
        <v>-3.3219999999999999E-3</v>
      </c>
      <c r="J60" s="76">
        <v>-4.8200000000000001E-4</v>
      </c>
      <c r="K60">
        <f t="shared" si="4"/>
        <v>-4.8199999999999996E-3</v>
      </c>
      <c r="L60">
        <f t="shared" si="5"/>
        <v>-3.3219999999999999E-3</v>
      </c>
      <c r="M60">
        <f t="shared" si="6"/>
        <v>6.4318E-2</v>
      </c>
      <c r="P60" s="75">
        <v>742</v>
      </c>
      <c r="Q60" s="76">
        <v>-1.1130000000000001E-3</v>
      </c>
      <c r="R60" s="76">
        <v>6.071E-3</v>
      </c>
      <c r="S60">
        <v>-3.3219999999999999E-3</v>
      </c>
      <c r="T60">
        <f t="shared" si="7"/>
        <v>-2.209E-3</v>
      </c>
    </row>
    <row r="61" spans="1:20" x14ac:dyDescent="0.3">
      <c r="A61" s="75">
        <v>741</v>
      </c>
      <c r="B61" s="76">
        <v>-3.3909999999999999E-3</v>
      </c>
      <c r="C61">
        <f t="shared" si="0"/>
        <v>-6.7819999999999991E-2</v>
      </c>
      <c r="D61" s="76">
        <v>6.9899999999999997E-4</v>
      </c>
      <c r="E61">
        <v>-2.61E-4</v>
      </c>
      <c r="F61">
        <f t="shared" si="1"/>
        <v>-5.2199999999999998E-3</v>
      </c>
      <c r="G61">
        <f t="shared" si="2"/>
        <v>6.9899999999999997E-4</v>
      </c>
      <c r="H61" s="76">
        <v>-1.6459999999999999E-3</v>
      </c>
      <c r="I61">
        <f t="shared" si="3"/>
        <v>-3.2919999999999998E-3</v>
      </c>
      <c r="J61" s="76">
        <v>-4.9600000000000002E-4</v>
      </c>
      <c r="K61">
        <f t="shared" si="4"/>
        <v>-4.96E-3</v>
      </c>
      <c r="L61">
        <f t="shared" si="5"/>
        <v>-3.2919999999999998E-3</v>
      </c>
      <c r="M61">
        <f t="shared" si="6"/>
        <v>6.4527999999999988E-2</v>
      </c>
      <c r="P61" s="75">
        <v>741</v>
      </c>
      <c r="Q61" s="76">
        <v>-1.109E-3</v>
      </c>
      <c r="R61" s="76">
        <v>6.1269999999999996E-3</v>
      </c>
      <c r="S61">
        <v>-3.2919999999999998E-3</v>
      </c>
      <c r="T61">
        <f t="shared" si="7"/>
        <v>-2.183E-3</v>
      </c>
    </row>
    <row r="62" spans="1:20" x14ac:dyDescent="0.3">
      <c r="A62" s="75">
        <v>740</v>
      </c>
      <c r="B62" s="76">
        <v>-3.3969999999999998E-3</v>
      </c>
      <c r="C62">
        <f t="shared" si="0"/>
        <v>-6.794E-2</v>
      </c>
      <c r="D62" s="76">
        <v>7.8899999999999999E-4</v>
      </c>
      <c r="E62">
        <v>-2.5999999999999998E-4</v>
      </c>
      <c r="F62">
        <f t="shared" si="1"/>
        <v>-5.1999999999999998E-3</v>
      </c>
      <c r="G62">
        <f t="shared" si="2"/>
        <v>7.8899999999999999E-4</v>
      </c>
      <c r="H62" s="76">
        <v>-1.6119999999999999E-3</v>
      </c>
      <c r="I62">
        <f t="shared" si="3"/>
        <v>-3.2239999999999999E-3</v>
      </c>
      <c r="J62" s="76">
        <v>-4.6299999999999998E-4</v>
      </c>
      <c r="K62">
        <f t="shared" si="4"/>
        <v>-4.6299999999999996E-3</v>
      </c>
      <c r="L62">
        <f t="shared" si="5"/>
        <v>-3.2239999999999999E-3</v>
      </c>
      <c r="M62">
        <f t="shared" si="6"/>
        <v>6.4715999999999996E-2</v>
      </c>
      <c r="P62" s="75">
        <v>740</v>
      </c>
      <c r="Q62" s="76">
        <v>-1.1039999999999999E-3</v>
      </c>
      <c r="R62" s="76">
        <v>6.221E-3</v>
      </c>
      <c r="S62">
        <v>-3.2239999999999999E-3</v>
      </c>
      <c r="T62">
        <f t="shared" si="7"/>
        <v>-2.1199999999999999E-3</v>
      </c>
    </row>
    <row r="63" spans="1:20" x14ac:dyDescent="0.3">
      <c r="A63" s="75">
        <v>739</v>
      </c>
      <c r="B63" s="76">
        <v>-3.4169999999999999E-3</v>
      </c>
      <c r="C63">
        <f t="shared" si="0"/>
        <v>-6.8339999999999998E-2</v>
      </c>
      <c r="D63" s="76">
        <v>8.61E-4</v>
      </c>
      <c r="E63">
        <v>-2.6499999999999999E-4</v>
      </c>
      <c r="F63">
        <f t="shared" si="1"/>
        <v>-5.3E-3</v>
      </c>
      <c r="G63">
        <f t="shared" si="2"/>
        <v>8.61E-4</v>
      </c>
      <c r="H63" s="76">
        <v>-1.585E-3</v>
      </c>
      <c r="I63">
        <f t="shared" si="3"/>
        <v>-3.1700000000000001E-3</v>
      </c>
      <c r="J63" s="76">
        <v>-4.4999999999999999E-4</v>
      </c>
      <c r="K63">
        <f t="shared" si="4"/>
        <v>-4.4999999999999997E-3</v>
      </c>
      <c r="L63">
        <f t="shared" si="5"/>
        <v>-3.1700000000000001E-3</v>
      </c>
      <c r="M63">
        <f t="shared" si="6"/>
        <v>6.5169999999999992E-2</v>
      </c>
      <c r="P63" s="75">
        <v>739</v>
      </c>
      <c r="Q63" s="76">
        <v>-1.0859999999999999E-3</v>
      </c>
      <c r="R63" s="76">
        <v>6.3200000000000001E-3</v>
      </c>
      <c r="S63">
        <v>-3.1700000000000001E-3</v>
      </c>
      <c r="T63">
        <f t="shared" si="7"/>
        <v>-2.0839999999999999E-3</v>
      </c>
    </row>
    <row r="64" spans="1:20" x14ac:dyDescent="0.3">
      <c r="A64" s="75">
        <v>738</v>
      </c>
      <c r="B64" s="76">
        <v>-3.437E-3</v>
      </c>
      <c r="C64">
        <f t="shared" si="0"/>
        <v>-6.8739999999999996E-2</v>
      </c>
      <c r="D64" s="76">
        <v>9.3000000000000005E-4</v>
      </c>
      <c r="E64">
        <v>-2.81E-4</v>
      </c>
      <c r="F64">
        <f t="shared" si="1"/>
        <v>-5.62E-3</v>
      </c>
      <c r="G64">
        <f t="shared" si="2"/>
        <v>9.3000000000000005E-4</v>
      </c>
      <c r="H64" s="76">
        <v>-1.5709999999999999E-3</v>
      </c>
      <c r="I64">
        <f t="shared" si="3"/>
        <v>-3.1419999999999998E-3</v>
      </c>
      <c r="J64" s="76">
        <v>-4.1800000000000002E-4</v>
      </c>
      <c r="K64">
        <f t="shared" si="4"/>
        <v>-4.1800000000000006E-3</v>
      </c>
      <c r="L64">
        <f t="shared" si="5"/>
        <v>-3.1419999999999998E-3</v>
      </c>
      <c r="M64">
        <f t="shared" si="6"/>
        <v>6.559799999999999E-2</v>
      </c>
      <c r="P64" s="75">
        <v>738</v>
      </c>
      <c r="Q64" s="76">
        <v>-1.0499999999999999E-3</v>
      </c>
      <c r="R64" s="76">
        <v>6.4419999999999998E-3</v>
      </c>
      <c r="S64">
        <v>-3.1419999999999998E-3</v>
      </c>
      <c r="T64">
        <f t="shared" si="7"/>
        <v>-2.0920000000000001E-3</v>
      </c>
    </row>
    <row r="65" spans="1:20" x14ac:dyDescent="0.3">
      <c r="A65" s="75">
        <v>737</v>
      </c>
      <c r="B65" s="76">
        <v>-3.4459999999999998E-3</v>
      </c>
      <c r="C65">
        <f t="shared" si="0"/>
        <v>-6.8919999999999995E-2</v>
      </c>
      <c r="D65" s="76">
        <v>9.8299999999999993E-4</v>
      </c>
      <c r="E65">
        <v>-2.8699999999999998E-4</v>
      </c>
      <c r="F65">
        <f t="shared" si="1"/>
        <v>-5.7399999999999994E-3</v>
      </c>
      <c r="G65">
        <f t="shared" si="2"/>
        <v>9.8299999999999993E-4</v>
      </c>
      <c r="H65" s="76">
        <v>-1.5499999999999999E-3</v>
      </c>
      <c r="I65">
        <f t="shared" si="3"/>
        <v>-3.0999999999999999E-3</v>
      </c>
      <c r="J65" s="76">
        <v>-4.2499999999999998E-4</v>
      </c>
      <c r="K65">
        <f t="shared" si="4"/>
        <v>-4.2499999999999994E-3</v>
      </c>
      <c r="L65">
        <f t="shared" si="5"/>
        <v>-3.0999999999999999E-3</v>
      </c>
      <c r="M65">
        <f t="shared" si="6"/>
        <v>6.581999999999999E-2</v>
      </c>
      <c r="P65" s="75">
        <v>737</v>
      </c>
      <c r="Q65" s="76">
        <v>-1.0380000000000001E-3</v>
      </c>
      <c r="R65" s="76">
        <v>6.5440000000000003E-3</v>
      </c>
      <c r="S65">
        <v>-3.0999999999999999E-3</v>
      </c>
      <c r="T65">
        <f t="shared" si="7"/>
        <v>-2.0619999999999996E-3</v>
      </c>
    </row>
    <row r="66" spans="1:20" x14ac:dyDescent="0.3">
      <c r="A66" s="75">
        <v>736</v>
      </c>
      <c r="B66" s="76">
        <v>-3.4450000000000001E-3</v>
      </c>
      <c r="C66">
        <f t="shared" si="0"/>
        <v>-6.8900000000000003E-2</v>
      </c>
      <c r="D66" s="76">
        <v>1.0150000000000001E-3</v>
      </c>
      <c r="E66">
        <v>-2.5599999999999999E-4</v>
      </c>
      <c r="F66">
        <f t="shared" si="1"/>
        <v>-5.1199999999999996E-3</v>
      </c>
      <c r="G66">
        <f t="shared" si="2"/>
        <v>1.0150000000000001E-3</v>
      </c>
      <c r="H66" s="76">
        <v>-1.5499999999999999E-3</v>
      </c>
      <c r="I66">
        <f t="shared" si="3"/>
        <v>-3.0999999999999999E-3</v>
      </c>
      <c r="J66" s="76">
        <v>-4.0099999999999999E-4</v>
      </c>
      <c r="K66">
        <f t="shared" si="4"/>
        <v>-4.0099999999999997E-3</v>
      </c>
      <c r="L66">
        <f t="shared" si="5"/>
        <v>-3.0999999999999999E-3</v>
      </c>
      <c r="M66">
        <f t="shared" si="6"/>
        <v>6.5799999999999997E-2</v>
      </c>
      <c r="P66" s="75">
        <v>736</v>
      </c>
      <c r="Q66" s="76">
        <v>-1.034E-3</v>
      </c>
      <c r="R66" s="76">
        <v>6.6579999999999999E-3</v>
      </c>
      <c r="S66">
        <v>-3.0999999999999999E-3</v>
      </c>
      <c r="T66">
        <f t="shared" si="7"/>
        <v>-2.0660000000000001E-3</v>
      </c>
    </row>
    <row r="67" spans="1:20" x14ac:dyDescent="0.3">
      <c r="A67" s="75">
        <v>735</v>
      </c>
      <c r="B67" s="76">
        <v>-3.4269999999999999E-3</v>
      </c>
      <c r="C67">
        <f t="shared" ref="C67:C130" si="8">B67*20</f>
        <v>-6.8540000000000004E-2</v>
      </c>
      <c r="D67" s="76">
        <v>1.088E-3</v>
      </c>
      <c r="E67">
        <v>-2.41E-4</v>
      </c>
      <c r="F67">
        <f t="shared" ref="F67:F130" si="9">E67*20</f>
        <v>-4.8199999999999996E-3</v>
      </c>
      <c r="G67">
        <f t="shared" ref="G67:G130" si="10">D67</f>
        <v>1.088E-3</v>
      </c>
      <c r="H67" s="76">
        <v>-1.506E-3</v>
      </c>
      <c r="I67">
        <f t="shared" ref="I67:I130" si="11">H67*2</f>
        <v>-3.0119999999999999E-3</v>
      </c>
      <c r="J67" s="76">
        <v>-3.86E-4</v>
      </c>
      <c r="K67">
        <f t="shared" ref="K67:K130" si="12">J67*10</f>
        <v>-3.8600000000000001E-3</v>
      </c>
      <c r="L67">
        <f t="shared" ref="L67:L130" si="13">I67</f>
        <v>-3.0119999999999999E-3</v>
      </c>
      <c r="M67">
        <f t="shared" ref="M67:M130" si="14">L67-C67</f>
        <v>6.5528000000000003E-2</v>
      </c>
      <c r="P67" s="75">
        <v>735</v>
      </c>
      <c r="Q67" s="76">
        <v>-1.013E-3</v>
      </c>
      <c r="R67" s="76">
        <v>6.8040000000000002E-3</v>
      </c>
      <c r="S67">
        <v>-3.0119999999999999E-3</v>
      </c>
      <c r="T67">
        <f t="shared" ref="T67:T130" si="15">S67-Q67</f>
        <v>-1.9989999999999999E-3</v>
      </c>
    </row>
    <row r="68" spans="1:20" x14ac:dyDescent="0.3">
      <c r="A68" s="75">
        <v>734</v>
      </c>
      <c r="B68" s="76">
        <v>-3.4259999999999998E-3</v>
      </c>
      <c r="C68">
        <f t="shared" si="8"/>
        <v>-6.8519999999999998E-2</v>
      </c>
      <c r="D68" s="76">
        <v>1.132E-3</v>
      </c>
      <c r="E68">
        <v>-2.4499999999999999E-4</v>
      </c>
      <c r="F68">
        <f t="shared" si="9"/>
        <v>-4.8999999999999998E-3</v>
      </c>
      <c r="G68">
        <f t="shared" si="10"/>
        <v>1.132E-3</v>
      </c>
      <c r="H68" s="76">
        <v>-1.475E-3</v>
      </c>
      <c r="I68">
        <f t="shared" si="11"/>
        <v>-2.9499999999999999E-3</v>
      </c>
      <c r="J68" s="76">
        <v>-3.9300000000000001E-4</v>
      </c>
      <c r="K68">
        <f t="shared" si="12"/>
        <v>-3.9300000000000003E-3</v>
      </c>
      <c r="L68">
        <f t="shared" si="13"/>
        <v>-2.9499999999999999E-3</v>
      </c>
      <c r="M68">
        <f t="shared" si="14"/>
        <v>6.5570000000000003E-2</v>
      </c>
      <c r="P68" s="75">
        <v>734</v>
      </c>
      <c r="Q68" s="76">
        <v>-9.68E-4</v>
      </c>
      <c r="R68" s="76">
        <v>6.9249999999999997E-3</v>
      </c>
      <c r="S68">
        <v>-2.9499999999999999E-3</v>
      </c>
      <c r="T68">
        <f t="shared" si="15"/>
        <v>-1.9819999999999998E-3</v>
      </c>
    </row>
    <row r="69" spans="1:20" x14ac:dyDescent="0.3">
      <c r="A69" s="75">
        <v>733</v>
      </c>
      <c r="B69" s="76">
        <v>-3.424E-3</v>
      </c>
      <c r="C69">
        <f t="shared" si="8"/>
        <v>-6.8479999999999999E-2</v>
      </c>
      <c r="D69" s="76">
        <v>1.2030000000000001E-3</v>
      </c>
      <c r="E69">
        <v>-2.43E-4</v>
      </c>
      <c r="F69">
        <f t="shared" si="9"/>
        <v>-4.8599999999999997E-3</v>
      </c>
      <c r="G69">
        <f t="shared" si="10"/>
        <v>1.2030000000000001E-3</v>
      </c>
      <c r="H69" s="76">
        <v>-1.441E-3</v>
      </c>
      <c r="I69">
        <f t="shared" si="11"/>
        <v>-2.882E-3</v>
      </c>
      <c r="J69" s="76">
        <v>-3.9399999999999998E-4</v>
      </c>
      <c r="K69">
        <f t="shared" si="12"/>
        <v>-3.9399999999999999E-3</v>
      </c>
      <c r="L69">
        <f t="shared" si="13"/>
        <v>-2.882E-3</v>
      </c>
      <c r="M69">
        <f t="shared" si="14"/>
        <v>6.5598000000000004E-2</v>
      </c>
      <c r="P69" s="75">
        <v>733</v>
      </c>
      <c r="Q69" s="76">
        <v>-9.4499999999999998E-4</v>
      </c>
      <c r="R69" s="76">
        <v>7.0460000000000002E-3</v>
      </c>
      <c r="S69">
        <v>-2.882E-3</v>
      </c>
      <c r="T69">
        <f t="shared" si="15"/>
        <v>-1.9369999999999999E-3</v>
      </c>
    </row>
    <row r="70" spans="1:20" x14ac:dyDescent="0.3">
      <c r="A70" s="75">
        <v>732</v>
      </c>
      <c r="B70" s="76">
        <v>-3.4150000000000001E-3</v>
      </c>
      <c r="C70">
        <f t="shared" si="8"/>
        <v>-6.83E-2</v>
      </c>
      <c r="D70" s="76">
        <v>1.2390000000000001E-3</v>
      </c>
      <c r="E70">
        <v>-2.1499999999999999E-4</v>
      </c>
      <c r="F70">
        <f t="shared" si="9"/>
        <v>-4.3E-3</v>
      </c>
      <c r="G70">
        <f t="shared" si="10"/>
        <v>1.2390000000000001E-3</v>
      </c>
      <c r="H70" s="76">
        <v>-1.4469999999999999E-3</v>
      </c>
      <c r="I70">
        <f t="shared" si="11"/>
        <v>-2.8939999999999999E-3</v>
      </c>
      <c r="J70" s="76">
        <v>-3.77E-4</v>
      </c>
      <c r="K70">
        <f t="shared" si="12"/>
        <v>-3.7699999999999999E-3</v>
      </c>
      <c r="L70">
        <f t="shared" si="13"/>
        <v>-2.8939999999999999E-3</v>
      </c>
      <c r="M70">
        <f t="shared" si="14"/>
        <v>6.5406000000000006E-2</v>
      </c>
      <c r="P70" s="75">
        <v>732</v>
      </c>
      <c r="Q70" s="76">
        <v>-8.9999999999999998E-4</v>
      </c>
      <c r="R70" s="76">
        <v>7.169E-3</v>
      </c>
      <c r="S70">
        <v>-2.8939999999999999E-3</v>
      </c>
      <c r="T70">
        <f t="shared" si="15"/>
        <v>-1.9940000000000001E-3</v>
      </c>
    </row>
    <row r="71" spans="1:20" x14ac:dyDescent="0.3">
      <c r="A71" s="75">
        <v>731</v>
      </c>
      <c r="B71" s="76">
        <v>-3.395E-3</v>
      </c>
      <c r="C71">
        <f t="shared" si="8"/>
        <v>-6.7900000000000002E-2</v>
      </c>
      <c r="D71" s="76">
        <v>1.294E-3</v>
      </c>
      <c r="E71">
        <v>-1.7200000000000001E-4</v>
      </c>
      <c r="F71">
        <f t="shared" si="9"/>
        <v>-3.4400000000000003E-3</v>
      </c>
      <c r="G71">
        <f t="shared" si="10"/>
        <v>1.294E-3</v>
      </c>
      <c r="H71" s="76">
        <v>-1.446E-3</v>
      </c>
      <c r="I71">
        <f t="shared" si="11"/>
        <v>-2.892E-3</v>
      </c>
      <c r="J71" s="76">
        <v>-3.7300000000000001E-4</v>
      </c>
      <c r="K71">
        <f t="shared" si="12"/>
        <v>-3.7300000000000002E-3</v>
      </c>
      <c r="L71">
        <f t="shared" si="13"/>
        <v>-2.892E-3</v>
      </c>
      <c r="M71">
        <f t="shared" si="14"/>
        <v>6.5007999999999996E-2</v>
      </c>
      <c r="P71" s="75">
        <v>731</v>
      </c>
      <c r="Q71" s="76">
        <v>-8.7799999999999998E-4</v>
      </c>
      <c r="R71" s="76">
        <v>7.273E-3</v>
      </c>
      <c r="S71">
        <v>-2.892E-3</v>
      </c>
      <c r="T71">
        <f t="shared" si="15"/>
        <v>-2.0140000000000002E-3</v>
      </c>
    </row>
    <row r="72" spans="1:20" x14ac:dyDescent="0.3">
      <c r="A72" s="75">
        <v>730</v>
      </c>
      <c r="B72" s="76">
        <v>-3.3939999999999999E-3</v>
      </c>
      <c r="C72">
        <f t="shared" si="8"/>
        <v>-6.7879999999999996E-2</v>
      </c>
      <c r="D72" s="76">
        <v>1.361E-3</v>
      </c>
      <c r="E72">
        <v>-1.4999999999999999E-4</v>
      </c>
      <c r="F72">
        <f t="shared" si="9"/>
        <v>-2.9999999999999996E-3</v>
      </c>
      <c r="G72">
        <f t="shared" si="10"/>
        <v>1.361E-3</v>
      </c>
      <c r="H72" s="76">
        <v>-1.4480000000000001E-3</v>
      </c>
      <c r="I72">
        <f t="shared" si="11"/>
        <v>-2.8960000000000001E-3</v>
      </c>
      <c r="J72" s="76">
        <v>-3.6099999999999999E-4</v>
      </c>
      <c r="K72">
        <f t="shared" si="12"/>
        <v>-3.6099999999999999E-3</v>
      </c>
      <c r="L72">
        <f t="shared" si="13"/>
        <v>-2.8960000000000001E-3</v>
      </c>
      <c r="M72">
        <f t="shared" si="14"/>
        <v>6.4984E-2</v>
      </c>
      <c r="P72" s="75">
        <v>730</v>
      </c>
      <c r="Q72" s="76">
        <v>-8.6700000000000004E-4</v>
      </c>
      <c r="R72" s="76">
        <v>7.43E-3</v>
      </c>
      <c r="S72">
        <v>-2.8960000000000001E-3</v>
      </c>
      <c r="T72">
        <f t="shared" si="15"/>
        <v>-2.029E-3</v>
      </c>
    </row>
    <row r="73" spans="1:20" x14ac:dyDescent="0.3">
      <c r="A73" s="75">
        <v>729</v>
      </c>
      <c r="B73" s="76">
        <v>-3.3769999999999998E-3</v>
      </c>
      <c r="C73">
        <f t="shared" si="8"/>
        <v>-6.7539999999999989E-2</v>
      </c>
      <c r="D73" s="76">
        <v>1.4430000000000001E-3</v>
      </c>
      <c r="E73">
        <v>-1.17E-4</v>
      </c>
      <c r="F73">
        <f t="shared" si="9"/>
        <v>-2.3400000000000001E-3</v>
      </c>
      <c r="G73">
        <f t="shared" si="10"/>
        <v>1.4430000000000001E-3</v>
      </c>
      <c r="H73" s="76">
        <v>-1.4120000000000001E-3</v>
      </c>
      <c r="I73">
        <f t="shared" si="11"/>
        <v>-2.8240000000000001E-3</v>
      </c>
      <c r="J73" s="76">
        <v>-3.4200000000000002E-4</v>
      </c>
      <c r="K73">
        <f t="shared" si="12"/>
        <v>-3.4200000000000003E-3</v>
      </c>
      <c r="L73">
        <f t="shared" si="13"/>
        <v>-2.8240000000000001E-3</v>
      </c>
      <c r="M73">
        <f t="shared" si="14"/>
        <v>6.4715999999999996E-2</v>
      </c>
      <c r="P73" s="75">
        <v>729</v>
      </c>
      <c r="Q73" s="76">
        <v>-8.2899999999999998E-4</v>
      </c>
      <c r="R73" s="76">
        <v>7.5779999999999997E-3</v>
      </c>
      <c r="S73">
        <v>-2.8240000000000001E-3</v>
      </c>
      <c r="T73">
        <f t="shared" si="15"/>
        <v>-1.9950000000000002E-3</v>
      </c>
    </row>
    <row r="74" spans="1:20" x14ac:dyDescent="0.3">
      <c r="A74" s="75">
        <v>728</v>
      </c>
      <c r="B74" s="76">
        <v>-3.395E-3</v>
      </c>
      <c r="C74">
        <f t="shared" si="8"/>
        <v>-6.7900000000000002E-2</v>
      </c>
      <c r="D74" s="76">
        <v>1.5120000000000001E-3</v>
      </c>
      <c r="E74">
        <v>-1.03E-4</v>
      </c>
      <c r="F74">
        <f t="shared" si="9"/>
        <v>-2.0599999999999998E-3</v>
      </c>
      <c r="G74">
        <f t="shared" si="10"/>
        <v>1.5120000000000001E-3</v>
      </c>
      <c r="H74" s="76">
        <v>-1.3829999999999999E-3</v>
      </c>
      <c r="I74">
        <f t="shared" si="11"/>
        <v>-2.7659999999999998E-3</v>
      </c>
      <c r="J74" s="76">
        <v>-3.5100000000000002E-4</v>
      </c>
      <c r="K74">
        <f t="shared" si="12"/>
        <v>-3.5100000000000001E-3</v>
      </c>
      <c r="L74">
        <f t="shared" si="13"/>
        <v>-2.7659999999999998E-3</v>
      </c>
      <c r="M74">
        <f t="shared" si="14"/>
        <v>6.5133999999999997E-2</v>
      </c>
      <c r="P74" s="75">
        <v>728</v>
      </c>
      <c r="Q74" s="76">
        <v>-8.2200000000000003E-4</v>
      </c>
      <c r="R74" s="76">
        <v>7.7289999999999998E-3</v>
      </c>
      <c r="S74">
        <v>-2.7659999999999998E-3</v>
      </c>
      <c r="T74">
        <f t="shared" si="15"/>
        <v>-1.9439999999999998E-3</v>
      </c>
    </row>
    <row r="75" spans="1:20" x14ac:dyDescent="0.3">
      <c r="A75" s="75">
        <v>727</v>
      </c>
      <c r="B75" s="76">
        <v>-3.3809999999999999E-3</v>
      </c>
      <c r="C75">
        <f t="shared" si="8"/>
        <v>-6.762E-2</v>
      </c>
      <c r="D75" s="76">
        <v>1.5920000000000001E-3</v>
      </c>
      <c r="E75">
        <v>-9.5000000000000005E-5</v>
      </c>
      <c r="F75">
        <f t="shared" si="9"/>
        <v>-1.9000000000000002E-3</v>
      </c>
      <c r="G75">
        <f t="shared" si="10"/>
        <v>1.5920000000000001E-3</v>
      </c>
      <c r="H75" s="76">
        <v>-1.3489999999999999E-3</v>
      </c>
      <c r="I75">
        <f t="shared" si="11"/>
        <v>-2.6979999999999999E-3</v>
      </c>
      <c r="J75" s="76">
        <v>-3.6000000000000002E-4</v>
      </c>
      <c r="K75">
        <f t="shared" si="12"/>
        <v>-3.6000000000000003E-3</v>
      </c>
      <c r="L75">
        <f t="shared" si="13"/>
        <v>-2.6979999999999999E-3</v>
      </c>
      <c r="M75">
        <f t="shared" si="14"/>
        <v>6.4921999999999994E-2</v>
      </c>
      <c r="P75" s="75">
        <v>727</v>
      </c>
      <c r="Q75" s="76">
        <v>-7.8799999999999996E-4</v>
      </c>
      <c r="R75" s="76">
        <v>7.8729999999999998E-3</v>
      </c>
      <c r="S75">
        <v>-2.6979999999999999E-3</v>
      </c>
      <c r="T75">
        <f t="shared" si="15"/>
        <v>-1.9099999999999998E-3</v>
      </c>
    </row>
    <row r="76" spans="1:20" x14ac:dyDescent="0.3">
      <c r="A76" s="75">
        <v>726</v>
      </c>
      <c r="B76" s="76">
        <v>-3.4030000000000002E-3</v>
      </c>
      <c r="C76">
        <f t="shared" si="8"/>
        <v>-6.8060000000000009E-2</v>
      </c>
      <c r="D76" s="76">
        <v>1.6639999999999999E-3</v>
      </c>
      <c r="E76">
        <v>-1.1400000000000001E-4</v>
      </c>
      <c r="F76">
        <f t="shared" si="9"/>
        <v>-2.2799999999999999E-3</v>
      </c>
      <c r="G76">
        <f t="shared" si="10"/>
        <v>1.6639999999999999E-3</v>
      </c>
      <c r="H76" s="76">
        <v>-1.322E-3</v>
      </c>
      <c r="I76">
        <f t="shared" si="11"/>
        <v>-2.6440000000000001E-3</v>
      </c>
      <c r="J76" s="76">
        <v>-3.8000000000000002E-4</v>
      </c>
      <c r="K76">
        <f t="shared" si="12"/>
        <v>-3.8000000000000004E-3</v>
      </c>
      <c r="L76">
        <f t="shared" si="13"/>
        <v>-2.6440000000000001E-3</v>
      </c>
      <c r="M76">
        <f t="shared" si="14"/>
        <v>6.5416000000000016E-2</v>
      </c>
      <c r="P76" s="75">
        <v>726</v>
      </c>
      <c r="Q76" s="76">
        <v>-7.6199999999999998E-4</v>
      </c>
      <c r="R76" s="76">
        <v>8.0269999999999994E-3</v>
      </c>
      <c r="S76">
        <v>-2.6440000000000001E-3</v>
      </c>
      <c r="T76">
        <f t="shared" si="15"/>
        <v>-1.882E-3</v>
      </c>
    </row>
    <row r="77" spans="1:20" x14ac:dyDescent="0.3">
      <c r="A77" s="75">
        <v>725</v>
      </c>
      <c r="B77" s="76">
        <v>-3.4429999999999999E-3</v>
      </c>
      <c r="C77">
        <f t="shared" si="8"/>
        <v>-6.8860000000000005E-2</v>
      </c>
      <c r="D77" s="76">
        <v>1.7290000000000001E-3</v>
      </c>
      <c r="E77">
        <v>-1.35E-4</v>
      </c>
      <c r="F77">
        <f t="shared" si="9"/>
        <v>-2.7000000000000001E-3</v>
      </c>
      <c r="G77">
        <f t="shared" si="10"/>
        <v>1.7290000000000001E-3</v>
      </c>
      <c r="H77" s="76">
        <v>-1.315E-3</v>
      </c>
      <c r="I77">
        <f t="shared" si="11"/>
        <v>-2.63E-3</v>
      </c>
      <c r="J77" s="76">
        <v>-3.9199999999999999E-4</v>
      </c>
      <c r="K77">
        <f t="shared" si="12"/>
        <v>-3.9199999999999999E-3</v>
      </c>
      <c r="L77">
        <f t="shared" si="13"/>
        <v>-2.63E-3</v>
      </c>
      <c r="M77">
        <f t="shared" si="14"/>
        <v>6.6230000000000011E-2</v>
      </c>
      <c r="P77" s="75">
        <v>725</v>
      </c>
      <c r="Q77" s="76">
        <v>-7.1299999999999998E-4</v>
      </c>
      <c r="R77" s="76">
        <v>8.1939999999999999E-3</v>
      </c>
      <c r="S77">
        <v>-2.63E-3</v>
      </c>
      <c r="T77">
        <f t="shared" si="15"/>
        <v>-1.9169999999999999E-3</v>
      </c>
    </row>
    <row r="78" spans="1:20" x14ac:dyDescent="0.3">
      <c r="A78" s="75">
        <v>724</v>
      </c>
      <c r="B78" s="76">
        <v>-3.4689999999999999E-3</v>
      </c>
      <c r="C78">
        <f t="shared" si="8"/>
        <v>-6.9379999999999997E-2</v>
      </c>
      <c r="D78" s="76">
        <v>1.787E-3</v>
      </c>
      <c r="E78">
        <v>-1.36E-4</v>
      </c>
      <c r="F78">
        <f t="shared" si="9"/>
        <v>-2.7200000000000002E-3</v>
      </c>
      <c r="G78">
        <f t="shared" si="10"/>
        <v>1.787E-3</v>
      </c>
      <c r="H78" s="76">
        <v>-1.312E-3</v>
      </c>
      <c r="I78">
        <f t="shared" si="11"/>
        <v>-2.624E-3</v>
      </c>
      <c r="J78" s="76">
        <v>-3.5399999999999999E-4</v>
      </c>
      <c r="K78">
        <f t="shared" si="12"/>
        <v>-3.5399999999999997E-3</v>
      </c>
      <c r="L78">
        <f t="shared" si="13"/>
        <v>-2.624E-3</v>
      </c>
      <c r="M78">
        <f t="shared" si="14"/>
        <v>6.6755999999999996E-2</v>
      </c>
      <c r="P78" s="75">
        <v>724</v>
      </c>
      <c r="Q78" s="76">
        <v>-6.9300000000000004E-4</v>
      </c>
      <c r="R78" s="76">
        <v>8.3929999999999994E-3</v>
      </c>
      <c r="S78">
        <v>-2.624E-3</v>
      </c>
      <c r="T78">
        <f t="shared" si="15"/>
        <v>-1.931E-3</v>
      </c>
    </row>
    <row r="79" spans="1:20" x14ac:dyDescent="0.3">
      <c r="A79" s="75">
        <v>723</v>
      </c>
      <c r="B79" s="76">
        <v>-3.4759999999999999E-3</v>
      </c>
      <c r="C79">
        <f t="shared" si="8"/>
        <v>-6.9519999999999998E-2</v>
      </c>
      <c r="D79" s="76">
        <v>1.8569999999999999E-3</v>
      </c>
      <c r="E79">
        <v>-1.35E-4</v>
      </c>
      <c r="F79">
        <f t="shared" si="9"/>
        <v>-2.7000000000000001E-3</v>
      </c>
      <c r="G79">
        <f t="shared" si="10"/>
        <v>1.8569999999999999E-3</v>
      </c>
      <c r="H79" s="76">
        <v>-1.31E-3</v>
      </c>
      <c r="I79">
        <f t="shared" si="11"/>
        <v>-2.6199999999999999E-3</v>
      </c>
      <c r="J79" s="76">
        <v>-3.59E-4</v>
      </c>
      <c r="K79">
        <f t="shared" si="12"/>
        <v>-3.5899999999999999E-3</v>
      </c>
      <c r="L79">
        <f t="shared" si="13"/>
        <v>-2.6199999999999999E-3</v>
      </c>
      <c r="M79">
        <f t="shared" si="14"/>
        <v>6.6900000000000001E-2</v>
      </c>
      <c r="P79" s="75">
        <v>723</v>
      </c>
      <c r="Q79" s="76">
        <v>-6.4099999999999997E-4</v>
      </c>
      <c r="R79" s="76">
        <v>8.6029999999999995E-3</v>
      </c>
      <c r="S79">
        <v>-2.6199999999999999E-3</v>
      </c>
      <c r="T79">
        <f t="shared" si="15"/>
        <v>-1.9789999999999999E-3</v>
      </c>
    </row>
    <row r="80" spans="1:20" x14ac:dyDescent="0.3">
      <c r="A80" s="75">
        <v>722</v>
      </c>
      <c r="B80" s="76">
        <v>-3.4529999999999999E-3</v>
      </c>
      <c r="C80">
        <f t="shared" si="8"/>
        <v>-6.9059999999999996E-2</v>
      </c>
      <c r="D80" s="76">
        <v>1.9319999999999999E-3</v>
      </c>
      <c r="E80">
        <v>-1.18E-4</v>
      </c>
      <c r="F80">
        <f t="shared" si="9"/>
        <v>-2.3600000000000001E-3</v>
      </c>
      <c r="G80">
        <f t="shared" si="10"/>
        <v>1.9319999999999999E-3</v>
      </c>
      <c r="H80" s="76">
        <v>-1.2869999999999999E-3</v>
      </c>
      <c r="I80">
        <f t="shared" si="11"/>
        <v>-2.5739999999999999E-3</v>
      </c>
      <c r="J80" s="76">
        <v>-3.4299999999999999E-4</v>
      </c>
      <c r="K80">
        <f t="shared" si="12"/>
        <v>-3.4299999999999999E-3</v>
      </c>
      <c r="L80">
        <f t="shared" si="13"/>
        <v>-2.5739999999999999E-3</v>
      </c>
      <c r="M80">
        <f t="shared" si="14"/>
        <v>6.648599999999999E-2</v>
      </c>
      <c r="P80" s="75">
        <v>722</v>
      </c>
      <c r="Q80" s="76">
        <v>-6.1399999999999996E-4</v>
      </c>
      <c r="R80" s="76">
        <v>8.8030000000000001E-3</v>
      </c>
      <c r="S80">
        <v>-2.5739999999999999E-3</v>
      </c>
      <c r="T80">
        <f t="shared" si="15"/>
        <v>-1.9599999999999999E-3</v>
      </c>
    </row>
    <row r="81" spans="1:20" x14ac:dyDescent="0.3">
      <c r="A81" s="75">
        <v>721</v>
      </c>
      <c r="B81" s="76">
        <v>-3.4480000000000001E-3</v>
      </c>
      <c r="C81">
        <f t="shared" si="8"/>
        <v>-6.8960000000000007E-2</v>
      </c>
      <c r="D81" s="76">
        <v>1.9810000000000001E-3</v>
      </c>
      <c r="E81">
        <v>-9.2E-5</v>
      </c>
      <c r="F81">
        <f t="shared" si="9"/>
        <v>-1.8400000000000001E-3</v>
      </c>
      <c r="G81">
        <f t="shared" si="10"/>
        <v>1.9810000000000001E-3</v>
      </c>
      <c r="H81" s="76">
        <v>-1.245E-3</v>
      </c>
      <c r="I81">
        <f t="shared" si="11"/>
        <v>-2.49E-3</v>
      </c>
      <c r="J81" s="76">
        <v>-3.2499999999999999E-4</v>
      </c>
      <c r="K81">
        <f t="shared" si="12"/>
        <v>-3.2499999999999999E-3</v>
      </c>
      <c r="L81">
        <f t="shared" si="13"/>
        <v>-2.49E-3</v>
      </c>
      <c r="M81">
        <f t="shared" si="14"/>
        <v>6.6470000000000001E-2</v>
      </c>
      <c r="P81" s="75">
        <v>721</v>
      </c>
      <c r="Q81" s="76">
        <v>-6.02E-4</v>
      </c>
      <c r="R81" s="76">
        <v>8.9750000000000003E-3</v>
      </c>
      <c r="S81">
        <v>-2.49E-3</v>
      </c>
      <c r="T81">
        <f t="shared" si="15"/>
        <v>-1.8879999999999999E-3</v>
      </c>
    </row>
    <row r="82" spans="1:20" x14ac:dyDescent="0.3">
      <c r="A82" s="75">
        <v>720</v>
      </c>
      <c r="B82" s="76">
        <v>-3.4429999999999999E-3</v>
      </c>
      <c r="C82">
        <f t="shared" si="8"/>
        <v>-6.8860000000000005E-2</v>
      </c>
      <c r="D82" s="76">
        <v>2.0209999999999998E-3</v>
      </c>
      <c r="E82">
        <v>-8.2000000000000001E-5</v>
      </c>
      <c r="F82">
        <f t="shared" si="9"/>
        <v>-1.64E-3</v>
      </c>
      <c r="G82">
        <f t="shared" si="10"/>
        <v>2.0209999999999998E-3</v>
      </c>
      <c r="H82" s="76">
        <v>-1.232E-3</v>
      </c>
      <c r="I82">
        <f t="shared" si="11"/>
        <v>-2.464E-3</v>
      </c>
      <c r="J82" s="76">
        <v>-3.0299999999999999E-4</v>
      </c>
      <c r="K82">
        <f t="shared" si="12"/>
        <v>-3.0299999999999997E-3</v>
      </c>
      <c r="L82">
        <f t="shared" si="13"/>
        <v>-2.464E-3</v>
      </c>
      <c r="M82">
        <f t="shared" si="14"/>
        <v>6.6396000000000011E-2</v>
      </c>
      <c r="P82" s="75">
        <v>720</v>
      </c>
      <c r="Q82" s="76">
        <v>-5.8399999999999999E-4</v>
      </c>
      <c r="R82" s="76">
        <v>9.1280000000000007E-3</v>
      </c>
      <c r="S82">
        <v>-2.464E-3</v>
      </c>
      <c r="T82">
        <f t="shared" si="15"/>
        <v>-1.8800000000000002E-3</v>
      </c>
    </row>
    <row r="83" spans="1:20" x14ac:dyDescent="0.3">
      <c r="A83" s="75">
        <v>719</v>
      </c>
      <c r="B83" s="76">
        <v>-3.4480000000000001E-3</v>
      </c>
      <c r="C83">
        <f t="shared" si="8"/>
        <v>-6.8960000000000007E-2</v>
      </c>
      <c r="D83" s="76">
        <v>2.0400000000000001E-3</v>
      </c>
      <c r="E83">
        <v>-8.5000000000000006E-5</v>
      </c>
      <c r="F83">
        <f t="shared" si="9"/>
        <v>-1.7000000000000001E-3</v>
      </c>
      <c r="G83">
        <f t="shared" si="10"/>
        <v>2.0400000000000001E-3</v>
      </c>
      <c r="H83" s="76">
        <v>-1.2340000000000001E-3</v>
      </c>
      <c r="I83">
        <f t="shared" si="11"/>
        <v>-2.4680000000000001E-3</v>
      </c>
      <c r="J83" s="76">
        <v>-3.0699999999999998E-4</v>
      </c>
      <c r="K83">
        <f t="shared" si="12"/>
        <v>-3.0699999999999998E-3</v>
      </c>
      <c r="L83">
        <f t="shared" si="13"/>
        <v>-2.4680000000000001E-3</v>
      </c>
      <c r="M83">
        <f t="shared" si="14"/>
        <v>6.6492000000000009E-2</v>
      </c>
      <c r="P83" s="75">
        <v>719</v>
      </c>
      <c r="Q83" s="76">
        <v>-5.6700000000000001E-4</v>
      </c>
      <c r="R83" s="76">
        <v>9.2910000000000006E-3</v>
      </c>
      <c r="S83">
        <v>-2.4680000000000001E-3</v>
      </c>
      <c r="T83">
        <f t="shared" si="15"/>
        <v>-1.9010000000000001E-3</v>
      </c>
    </row>
    <row r="84" spans="1:20" x14ac:dyDescent="0.3">
      <c r="A84" s="75">
        <v>718</v>
      </c>
      <c r="B84" s="76">
        <v>-3.4520000000000002E-3</v>
      </c>
      <c r="C84">
        <f t="shared" si="8"/>
        <v>-6.9040000000000004E-2</v>
      </c>
      <c r="D84" s="76">
        <v>2.111E-3</v>
      </c>
      <c r="E84">
        <v>-8.5000000000000006E-5</v>
      </c>
      <c r="F84">
        <f t="shared" si="9"/>
        <v>-1.7000000000000001E-3</v>
      </c>
      <c r="G84">
        <f t="shared" si="10"/>
        <v>2.111E-3</v>
      </c>
      <c r="H84" s="76">
        <v>-1.2179999999999999E-3</v>
      </c>
      <c r="I84">
        <f t="shared" si="11"/>
        <v>-2.4359999999999998E-3</v>
      </c>
      <c r="J84" s="76">
        <v>-2.99E-4</v>
      </c>
      <c r="K84">
        <f t="shared" si="12"/>
        <v>-2.99E-3</v>
      </c>
      <c r="L84">
        <f t="shared" si="13"/>
        <v>-2.4359999999999998E-3</v>
      </c>
      <c r="M84">
        <f t="shared" si="14"/>
        <v>6.660400000000001E-2</v>
      </c>
      <c r="P84" s="75">
        <v>718</v>
      </c>
      <c r="Q84" s="76">
        <v>-5.4000000000000001E-4</v>
      </c>
      <c r="R84" s="76">
        <v>9.4579999999999994E-3</v>
      </c>
      <c r="S84">
        <v>-2.4359999999999998E-3</v>
      </c>
      <c r="T84">
        <f t="shared" si="15"/>
        <v>-1.8959999999999997E-3</v>
      </c>
    </row>
    <row r="85" spans="1:20" x14ac:dyDescent="0.3">
      <c r="A85" s="75">
        <v>717</v>
      </c>
      <c r="B85" s="76">
        <v>-3.4390000000000002E-3</v>
      </c>
      <c r="C85">
        <f t="shared" si="8"/>
        <v>-6.8780000000000008E-2</v>
      </c>
      <c r="D85" s="76">
        <v>2.183E-3</v>
      </c>
      <c r="E85">
        <v>-6.0999999999999999E-5</v>
      </c>
      <c r="F85">
        <f t="shared" si="9"/>
        <v>-1.2199999999999999E-3</v>
      </c>
      <c r="G85">
        <f t="shared" si="10"/>
        <v>2.183E-3</v>
      </c>
      <c r="H85" s="76">
        <v>-1.1850000000000001E-3</v>
      </c>
      <c r="I85">
        <f t="shared" si="11"/>
        <v>-2.3700000000000001E-3</v>
      </c>
      <c r="J85" s="76">
        <v>-2.9500000000000001E-4</v>
      </c>
      <c r="K85">
        <f t="shared" si="12"/>
        <v>-2.9500000000000004E-3</v>
      </c>
      <c r="L85">
        <f t="shared" si="13"/>
        <v>-2.3700000000000001E-3</v>
      </c>
      <c r="M85">
        <f t="shared" si="14"/>
        <v>6.6410000000000011E-2</v>
      </c>
      <c r="P85" s="75">
        <v>717</v>
      </c>
      <c r="Q85" s="76">
        <v>-5.2999999999999998E-4</v>
      </c>
      <c r="R85" s="76">
        <v>9.6249999999999999E-3</v>
      </c>
      <c r="S85">
        <v>-2.3700000000000001E-3</v>
      </c>
      <c r="T85">
        <f t="shared" si="15"/>
        <v>-1.8400000000000001E-3</v>
      </c>
    </row>
    <row r="86" spans="1:20" x14ac:dyDescent="0.3">
      <c r="A86" s="75">
        <v>716</v>
      </c>
      <c r="B86" s="76">
        <v>-3.4390000000000002E-3</v>
      </c>
      <c r="C86">
        <f t="shared" si="8"/>
        <v>-6.8780000000000008E-2</v>
      </c>
      <c r="D86" s="76">
        <v>2.2680000000000001E-3</v>
      </c>
      <c r="E86">
        <v>-4.3999999999999999E-5</v>
      </c>
      <c r="F86">
        <f t="shared" si="9"/>
        <v>-8.7999999999999992E-4</v>
      </c>
      <c r="G86">
        <f t="shared" si="10"/>
        <v>2.2680000000000001E-3</v>
      </c>
      <c r="H86" s="76">
        <v>-1.16E-3</v>
      </c>
      <c r="I86">
        <f t="shared" si="11"/>
        <v>-2.32E-3</v>
      </c>
      <c r="J86" s="76">
        <v>-2.7599999999999999E-4</v>
      </c>
      <c r="K86">
        <f t="shared" si="12"/>
        <v>-2.7599999999999999E-3</v>
      </c>
      <c r="L86">
        <f t="shared" si="13"/>
        <v>-2.32E-3</v>
      </c>
      <c r="M86">
        <f t="shared" si="14"/>
        <v>6.6460000000000005E-2</v>
      </c>
      <c r="P86" s="75">
        <v>716</v>
      </c>
      <c r="Q86" s="76">
        <v>-5.04E-4</v>
      </c>
      <c r="R86" s="76">
        <v>9.8019999999999999E-3</v>
      </c>
      <c r="S86">
        <v>-2.32E-3</v>
      </c>
      <c r="T86">
        <f t="shared" si="15"/>
        <v>-1.8159999999999999E-3</v>
      </c>
    </row>
    <row r="87" spans="1:20" x14ac:dyDescent="0.3">
      <c r="A87" s="75">
        <v>715</v>
      </c>
      <c r="B87" s="76">
        <v>-3.4420000000000002E-3</v>
      </c>
      <c r="C87">
        <f t="shared" si="8"/>
        <v>-6.8839999999999998E-2</v>
      </c>
      <c r="D87" s="76">
        <v>2.3679999999999999E-3</v>
      </c>
      <c r="E87">
        <v>-2.0000000000000002E-5</v>
      </c>
      <c r="F87">
        <f t="shared" si="9"/>
        <v>-4.0000000000000002E-4</v>
      </c>
      <c r="G87">
        <f t="shared" si="10"/>
        <v>2.3679999999999999E-3</v>
      </c>
      <c r="H87" s="76">
        <v>-1.1000000000000001E-3</v>
      </c>
      <c r="I87">
        <f t="shared" si="11"/>
        <v>-2.2000000000000001E-3</v>
      </c>
      <c r="J87" s="76">
        <v>-2.7900000000000001E-4</v>
      </c>
      <c r="K87">
        <f t="shared" si="12"/>
        <v>-2.7899999999999999E-3</v>
      </c>
      <c r="L87">
        <f t="shared" si="13"/>
        <v>-2.2000000000000001E-3</v>
      </c>
      <c r="M87">
        <f t="shared" si="14"/>
        <v>6.6640000000000005E-2</v>
      </c>
      <c r="P87" s="75">
        <v>715</v>
      </c>
      <c r="Q87" s="76">
        <v>-4.66E-4</v>
      </c>
      <c r="R87" s="76">
        <v>1.0023000000000001E-2</v>
      </c>
      <c r="S87">
        <v>-2.2000000000000001E-3</v>
      </c>
      <c r="T87">
        <f t="shared" si="15"/>
        <v>-1.7340000000000001E-3</v>
      </c>
    </row>
    <row r="88" spans="1:20" x14ac:dyDescent="0.3">
      <c r="A88" s="75">
        <v>714</v>
      </c>
      <c r="B88" s="76">
        <v>-3.4380000000000001E-3</v>
      </c>
      <c r="C88">
        <f t="shared" si="8"/>
        <v>-6.8760000000000002E-2</v>
      </c>
      <c r="D88" s="76">
        <v>2.4510000000000001E-3</v>
      </c>
      <c r="E88">
        <v>-9.0000000000000002E-6</v>
      </c>
      <c r="F88">
        <f t="shared" si="9"/>
        <v>-1.8000000000000001E-4</v>
      </c>
      <c r="G88">
        <f t="shared" si="10"/>
        <v>2.4510000000000001E-3</v>
      </c>
      <c r="H88" s="76">
        <v>-1.0579999999999999E-3</v>
      </c>
      <c r="I88">
        <f t="shared" si="11"/>
        <v>-2.1159999999999998E-3</v>
      </c>
      <c r="J88" s="76">
        <v>-2.7900000000000001E-4</v>
      </c>
      <c r="K88">
        <f t="shared" si="12"/>
        <v>-2.7899999999999999E-3</v>
      </c>
      <c r="L88">
        <f t="shared" si="13"/>
        <v>-2.1159999999999998E-3</v>
      </c>
      <c r="M88">
        <f t="shared" si="14"/>
        <v>6.6644000000000009E-2</v>
      </c>
      <c r="P88" s="75">
        <v>714</v>
      </c>
      <c r="Q88" s="76">
        <v>-4.3899999999999999E-4</v>
      </c>
      <c r="R88" s="76">
        <v>1.0214000000000001E-2</v>
      </c>
      <c r="S88">
        <v>-2.1159999999999998E-3</v>
      </c>
      <c r="T88">
        <f t="shared" si="15"/>
        <v>-1.6769999999999999E-3</v>
      </c>
    </row>
    <row r="89" spans="1:20" x14ac:dyDescent="0.3">
      <c r="A89" s="75">
        <v>713</v>
      </c>
      <c r="B89" s="76">
        <v>-3.447E-3</v>
      </c>
      <c r="C89">
        <f t="shared" si="8"/>
        <v>-6.8940000000000001E-2</v>
      </c>
      <c r="D89" s="76">
        <v>2.5330000000000001E-3</v>
      </c>
      <c r="E89">
        <v>9.9999999999999995E-7</v>
      </c>
      <c r="F89">
        <f t="shared" si="9"/>
        <v>1.9999999999999998E-5</v>
      </c>
      <c r="G89">
        <f t="shared" si="10"/>
        <v>2.5330000000000001E-3</v>
      </c>
      <c r="H89" s="76">
        <v>-1.0380000000000001E-3</v>
      </c>
      <c r="I89">
        <f t="shared" si="11"/>
        <v>-2.0760000000000002E-3</v>
      </c>
      <c r="J89" s="76">
        <v>-2.9500000000000001E-4</v>
      </c>
      <c r="K89">
        <f t="shared" si="12"/>
        <v>-2.9500000000000004E-3</v>
      </c>
      <c r="L89">
        <f t="shared" si="13"/>
        <v>-2.0760000000000002E-3</v>
      </c>
      <c r="M89">
        <f t="shared" si="14"/>
        <v>6.6864000000000007E-2</v>
      </c>
      <c r="P89" s="75">
        <v>713</v>
      </c>
      <c r="Q89" s="76">
        <v>-3.9300000000000001E-4</v>
      </c>
      <c r="R89" s="76">
        <v>1.0449999999999999E-2</v>
      </c>
      <c r="S89">
        <v>-2.0760000000000002E-3</v>
      </c>
      <c r="T89">
        <f t="shared" si="15"/>
        <v>-1.683E-3</v>
      </c>
    </row>
    <row r="90" spans="1:20" x14ac:dyDescent="0.3">
      <c r="A90" s="75">
        <v>712</v>
      </c>
      <c r="B90" s="76">
        <v>-3.4399999999999999E-3</v>
      </c>
      <c r="C90">
        <f t="shared" si="8"/>
        <v>-6.88E-2</v>
      </c>
      <c r="D90" s="76">
        <v>2.6389999999999999E-3</v>
      </c>
      <c r="E90">
        <v>2.4000000000000001E-5</v>
      </c>
      <c r="F90">
        <f t="shared" si="9"/>
        <v>4.8000000000000001E-4</v>
      </c>
      <c r="G90">
        <f t="shared" si="10"/>
        <v>2.6389999999999999E-3</v>
      </c>
      <c r="H90" s="76">
        <v>-1.005E-3</v>
      </c>
      <c r="I90">
        <f t="shared" si="11"/>
        <v>-2.0100000000000001E-3</v>
      </c>
      <c r="J90" s="76">
        <v>-2.7099999999999997E-4</v>
      </c>
      <c r="K90">
        <f t="shared" si="12"/>
        <v>-2.7099999999999997E-3</v>
      </c>
      <c r="L90">
        <f t="shared" si="13"/>
        <v>-2.0100000000000001E-3</v>
      </c>
      <c r="M90">
        <f t="shared" si="14"/>
        <v>6.6790000000000002E-2</v>
      </c>
      <c r="P90" s="75">
        <v>712</v>
      </c>
      <c r="Q90" s="76">
        <v>-3.4900000000000003E-4</v>
      </c>
      <c r="R90" s="76">
        <v>1.0689000000000001E-2</v>
      </c>
      <c r="S90">
        <v>-2.0100000000000001E-3</v>
      </c>
      <c r="T90">
        <f t="shared" si="15"/>
        <v>-1.6610000000000001E-3</v>
      </c>
    </row>
    <row r="91" spans="1:20" x14ac:dyDescent="0.3">
      <c r="A91" s="75">
        <v>711</v>
      </c>
      <c r="B91" s="76">
        <v>-3.4229999999999998E-3</v>
      </c>
      <c r="C91">
        <f t="shared" si="8"/>
        <v>-6.8459999999999993E-2</v>
      </c>
      <c r="D91" s="76">
        <v>2.7539999999999999E-3</v>
      </c>
      <c r="E91">
        <v>3.8999999999999999E-5</v>
      </c>
      <c r="F91">
        <f t="shared" si="9"/>
        <v>7.7999999999999999E-4</v>
      </c>
      <c r="G91">
        <f t="shared" si="10"/>
        <v>2.7539999999999999E-3</v>
      </c>
      <c r="H91" s="76">
        <v>-9.6400000000000001E-4</v>
      </c>
      <c r="I91">
        <f t="shared" si="11"/>
        <v>-1.928E-3</v>
      </c>
      <c r="J91" s="76">
        <v>-2.5300000000000002E-4</v>
      </c>
      <c r="K91">
        <f t="shared" si="12"/>
        <v>-2.5300000000000001E-3</v>
      </c>
      <c r="L91">
        <f t="shared" si="13"/>
        <v>-1.928E-3</v>
      </c>
      <c r="M91">
        <f t="shared" si="14"/>
        <v>6.6531999999999994E-2</v>
      </c>
      <c r="P91" s="75">
        <v>711</v>
      </c>
      <c r="Q91" s="76">
        <v>-2.92E-4</v>
      </c>
      <c r="R91" s="76">
        <v>1.0947999999999999E-2</v>
      </c>
      <c r="S91">
        <v>-1.928E-3</v>
      </c>
      <c r="T91">
        <f t="shared" si="15"/>
        <v>-1.6360000000000001E-3</v>
      </c>
    </row>
    <row r="92" spans="1:20" x14ac:dyDescent="0.3">
      <c r="A92" s="75">
        <v>710</v>
      </c>
      <c r="B92" s="76">
        <v>-3.405E-3</v>
      </c>
      <c r="C92">
        <f t="shared" si="8"/>
        <v>-6.8099999999999994E-2</v>
      </c>
      <c r="D92" s="76">
        <v>2.8600000000000001E-3</v>
      </c>
      <c r="E92">
        <v>7.7000000000000001E-5</v>
      </c>
      <c r="F92">
        <f t="shared" si="9"/>
        <v>1.5400000000000001E-3</v>
      </c>
      <c r="G92">
        <f t="shared" si="10"/>
        <v>2.8600000000000001E-3</v>
      </c>
      <c r="H92" s="76">
        <v>-9.2500000000000004E-4</v>
      </c>
      <c r="I92">
        <f t="shared" si="11"/>
        <v>-1.8500000000000001E-3</v>
      </c>
      <c r="J92" s="76">
        <v>-2.2499999999999999E-4</v>
      </c>
      <c r="K92">
        <f t="shared" si="12"/>
        <v>-2.2499999999999998E-3</v>
      </c>
      <c r="L92">
        <f t="shared" si="13"/>
        <v>-1.8500000000000001E-3</v>
      </c>
      <c r="M92">
        <f t="shared" si="14"/>
        <v>6.6249999999999989E-2</v>
      </c>
      <c r="P92" s="75">
        <v>710</v>
      </c>
      <c r="Q92" s="76">
        <v>-2.4600000000000002E-4</v>
      </c>
      <c r="R92" s="76">
        <v>1.1183999999999999E-2</v>
      </c>
      <c r="S92">
        <v>-1.8500000000000001E-3</v>
      </c>
      <c r="T92">
        <f t="shared" si="15"/>
        <v>-1.604E-3</v>
      </c>
    </row>
    <row r="93" spans="1:20" x14ac:dyDescent="0.3">
      <c r="A93" s="75">
        <v>709</v>
      </c>
      <c r="B93" s="76">
        <v>-3.4220000000000001E-3</v>
      </c>
      <c r="C93">
        <f t="shared" si="8"/>
        <v>-6.8440000000000001E-2</v>
      </c>
      <c r="D93" s="76">
        <v>2.9139999999999999E-3</v>
      </c>
      <c r="E93">
        <v>7.6000000000000004E-5</v>
      </c>
      <c r="F93">
        <f t="shared" si="9"/>
        <v>1.5200000000000001E-3</v>
      </c>
      <c r="G93">
        <f t="shared" si="10"/>
        <v>2.9139999999999999E-3</v>
      </c>
      <c r="H93" s="76">
        <v>-9.3000000000000005E-4</v>
      </c>
      <c r="I93">
        <f t="shared" si="11"/>
        <v>-1.8600000000000001E-3</v>
      </c>
      <c r="J93" s="76">
        <v>-2.3800000000000001E-4</v>
      </c>
      <c r="K93">
        <f t="shared" si="12"/>
        <v>-2.3800000000000002E-3</v>
      </c>
      <c r="L93">
        <f t="shared" si="13"/>
        <v>-1.8600000000000001E-3</v>
      </c>
      <c r="M93">
        <f t="shared" si="14"/>
        <v>6.658E-2</v>
      </c>
      <c r="P93" s="75">
        <v>709</v>
      </c>
      <c r="Q93" s="76">
        <v>-2.34E-4</v>
      </c>
      <c r="R93" s="76">
        <v>1.1415E-2</v>
      </c>
      <c r="S93">
        <v>-1.8600000000000001E-3</v>
      </c>
      <c r="T93">
        <f t="shared" si="15"/>
        <v>-1.6260000000000001E-3</v>
      </c>
    </row>
    <row r="94" spans="1:20" x14ac:dyDescent="0.3">
      <c r="A94" s="75">
        <v>708</v>
      </c>
      <c r="B94" s="76">
        <v>-3.4169999999999999E-3</v>
      </c>
      <c r="C94">
        <f t="shared" si="8"/>
        <v>-6.8339999999999998E-2</v>
      </c>
      <c r="D94" s="76">
        <v>2.9840000000000001E-3</v>
      </c>
      <c r="E94">
        <v>1E-4</v>
      </c>
      <c r="F94">
        <f t="shared" si="9"/>
        <v>2E-3</v>
      </c>
      <c r="G94">
        <f t="shared" si="10"/>
        <v>2.9840000000000001E-3</v>
      </c>
      <c r="H94" s="76">
        <v>-9.1299999999999997E-4</v>
      </c>
      <c r="I94">
        <f t="shared" si="11"/>
        <v>-1.8259999999999999E-3</v>
      </c>
      <c r="J94" s="76">
        <v>-2.2100000000000001E-4</v>
      </c>
      <c r="K94">
        <f t="shared" si="12"/>
        <v>-2.2100000000000002E-3</v>
      </c>
      <c r="L94">
        <f t="shared" si="13"/>
        <v>-1.8259999999999999E-3</v>
      </c>
      <c r="M94">
        <f t="shared" si="14"/>
        <v>6.6514000000000004E-2</v>
      </c>
      <c r="P94" s="75">
        <v>708</v>
      </c>
      <c r="Q94" s="76">
        <v>-2.0599999999999999E-4</v>
      </c>
      <c r="R94" s="76">
        <v>1.1622E-2</v>
      </c>
      <c r="S94">
        <v>-1.8259999999999999E-3</v>
      </c>
      <c r="T94">
        <f t="shared" si="15"/>
        <v>-1.6199999999999999E-3</v>
      </c>
    </row>
    <row r="95" spans="1:20" x14ac:dyDescent="0.3">
      <c r="A95" s="75">
        <v>707</v>
      </c>
      <c r="B95" s="76">
        <v>-3.444E-3</v>
      </c>
      <c r="C95">
        <f t="shared" si="8"/>
        <v>-6.8879999999999997E-2</v>
      </c>
      <c r="D95" s="76">
        <v>3.0479999999999999E-3</v>
      </c>
      <c r="E95">
        <v>1E-4</v>
      </c>
      <c r="F95">
        <f t="shared" si="9"/>
        <v>2E-3</v>
      </c>
      <c r="G95">
        <f t="shared" si="10"/>
        <v>3.0479999999999999E-3</v>
      </c>
      <c r="H95" s="76">
        <v>-8.8800000000000001E-4</v>
      </c>
      <c r="I95">
        <f t="shared" si="11"/>
        <v>-1.776E-3</v>
      </c>
      <c r="J95" s="76">
        <v>-2.2100000000000001E-4</v>
      </c>
      <c r="K95">
        <f t="shared" si="12"/>
        <v>-2.2100000000000002E-3</v>
      </c>
      <c r="L95">
        <f t="shared" si="13"/>
        <v>-1.776E-3</v>
      </c>
      <c r="M95">
        <f t="shared" si="14"/>
        <v>6.7103999999999997E-2</v>
      </c>
      <c r="P95" s="75">
        <v>707</v>
      </c>
      <c r="Q95" s="76">
        <v>-1.83E-4</v>
      </c>
      <c r="R95" s="76">
        <v>1.1845E-2</v>
      </c>
      <c r="S95">
        <v>-1.776E-3</v>
      </c>
      <c r="T95">
        <f t="shared" si="15"/>
        <v>-1.593E-3</v>
      </c>
    </row>
    <row r="96" spans="1:20" x14ac:dyDescent="0.3">
      <c r="A96" s="75">
        <v>706</v>
      </c>
      <c r="B96" s="76">
        <v>-3.4499999999999999E-3</v>
      </c>
      <c r="C96">
        <f t="shared" si="8"/>
        <v>-6.9000000000000006E-2</v>
      </c>
      <c r="D96" s="76">
        <v>3.1340000000000001E-3</v>
      </c>
      <c r="E96">
        <v>1E-4</v>
      </c>
      <c r="F96">
        <f t="shared" si="9"/>
        <v>2E-3</v>
      </c>
      <c r="G96">
        <f t="shared" si="10"/>
        <v>3.1340000000000001E-3</v>
      </c>
      <c r="H96" s="76">
        <v>-8.5899999999999995E-4</v>
      </c>
      <c r="I96">
        <f t="shared" si="11"/>
        <v>-1.7179999999999999E-3</v>
      </c>
      <c r="J96" s="76">
        <v>-2.1499999999999999E-4</v>
      </c>
      <c r="K96">
        <f t="shared" si="12"/>
        <v>-2.15E-3</v>
      </c>
      <c r="L96">
        <f t="shared" si="13"/>
        <v>-1.7179999999999999E-3</v>
      </c>
      <c r="M96">
        <f t="shared" si="14"/>
        <v>6.7282000000000008E-2</v>
      </c>
      <c r="P96" s="75">
        <v>706</v>
      </c>
      <c r="Q96" s="76">
        <v>-1.36E-4</v>
      </c>
      <c r="R96" s="76">
        <v>1.2097999999999999E-2</v>
      </c>
      <c r="S96">
        <v>-1.7179999999999999E-3</v>
      </c>
      <c r="T96">
        <f t="shared" si="15"/>
        <v>-1.5819999999999999E-3</v>
      </c>
    </row>
    <row r="97" spans="1:20" x14ac:dyDescent="0.3">
      <c r="A97" s="75">
        <v>705</v>
      </c>
      <c r="B97" s="76">
        <v>-3.4710000000000001E-3</v>
      </c>
      <c r="C97">
        <f t="shared" si="8"/>
        <v>-6.9420000000000009E-2</v>
      </c>
      <c r="D97" s="76">
        <v>3.2139999999999998E-3</v>
      </c>
      <c r="E97">
        <v>9.2999999999999997E-5</v>
      </c>
      <c r="F97">
        <f t="shared" si="9"/>
        <v>1.8599999999999999E-3</v>
      </c>
      <c r="G97">
        <f t="shared" si="10"/>
        <v>3.2139999999999998E-3</v>
      </c>
      <c r="H97" s="76">
        <v>-8.4099999999999995E-4</v>
      </c>
      <c r="I97">
        <f t="shared" si="11"/>
        <v>-1.6819999999999999E-3</v>
      </c>
      <c r="J97" s="76">
        <v>-2.24E-4</v>
      </c>
      <c r="K97">
        <f t="shared" si="12"/>
        <v>-2.2399999999999998E-3</v>
      </c>
      <c r="L97">
        <f t="shared" si="13"/>
        <v>-1.6819999999999999E-3</v>
      </c>
      <c r="M97">
        <f t="shared" si="14"/>
        <v>6.7738000000000007E-2</v>
      </c>
      <c r="P97" s="75">
        <v>705</v>
      </c>
      <c r="Q97" s="76">
        <v>-1.01E-4</v>
      </c>
      <c r="R97" s="76">
        <v>1.2330000000000001E-2</v>
      </c>
      <c r="S97">
        <v>-1.6819999999999999E-3</v>
      </c>
      <c r="T97">
        <f t="shared" si="15"/>
        <v>-1.5809999999999999E-3</v>
      </c>
    </row>
    <row r="98" spans="1:20" x14ac:dyDescent="0.3">
      <c r="A98" s="75">
        <v>704</v>
      </c>
      <c r="B98" s="76">
        <v>-3.4719999999999998E-3</v>
      </c>
      <c r="C98">
        <f t="shared" si="8"/>
        <v>-6.9440000000000002E-2</v>
      </c>
      <c r="D98" s="76">
        <v>3.3240000000000001E-3</v>
      </c>
      <c r="E98">
        <v>1.1400000000000001E-4</v>
      </c>
      <c r="F98">
        <f t="shared" si="9"/>
        <v>2.2799999999999999E-3</v>
      </c>
      <c r="G98">
        <f t="shared" si="10"/>
        <v>3.3240000000000001E-3</v>
      </c>
      <c r="H98" s="76">
        <v>-8.0400000000000003E-4</v>
      </c>
      <c r="I98">
        <f t="shared" si="11"/>
        <v>-1.6080000000000001E-3</v>
      </c>
      <c r="J98" s="76">
        <v>-2.0799999999999999E-4</v>
      </c>
      <c r="K98">
        <f t="shared" si="12"/>
        <v>-2.0799999999999998E-3</v>
      </c>
      <c r="L98">
        <f t="shared" si="13"/>
        <v>-1.6080000000000001E-3</v>
      </c>
      <c r="M98">
        <f t="shared" si="14"/>
        <v>6.7832000000000003E-2</v>
      </c>
      <c r="P98" s="75">
        <v>704</v>
      </c>
      <c r="Q98" s="76">
        <v>-6.7000000000000002E-5</v>
      </c>
      <c r="R98" s="76">
        <v>1.2598E-2</v>
      </c>
      <c r="S98">
        <v>-1.6080000000000001E-3</v>
      </c>
      <c r="T98">
        <f t="shared" si="15"/>
        <v>-1.5410000000000001E-3</v>
      </c>
    </row>
    <row r="99" spans="1:20" x14ac:dyDescent="0.3">
      <c r="A99" s="75">
        <v>703</v>
      </c>
      <c r="B99" s="76">
        <v>-3.47E-3</v>
      </c>
      <c r="C99">
        <f t="shared" si="8"/>
        <v>-6.9400000000000003E-2</v>
      </c>
      <c r="D99" s="76">
        <v>3.4350000000000001E-3</v>
      </c>
      <c r="E99">
        <v>1.3100000000000001E-4</v>
      </c>
      <c r="F99">
        <f t="shared" si="9"/>
        <v>2.6200000000000004E-3</v>
      </c>
      <c r="G99">
        <f t="shared" si="10"/>
        <v>3.4350000000000001E-3</v>
      </c>
      <c r="H99" s="76">
        <v>-7.54E-4</v>
      </c>
      <c r="I99">
        <f t="shared" si="11"/>
        <v>-1.508E-3</v>
      </c>
      <c r="J99" s="76">
        <v>-2.0000000000000001E-4</v>
      </c>
      <c r="K99">
        <f t="shared" si="12"/>
        <v>-2E-3</v>
      </c>
      <c r="L99">
        <f t="shared" si="13"/>
        <v>-1.508E-3</v>
      </c>
      <c r="M99">
        <f t="shared" si="14"/>
        <v>6.7892000000000008E-2</v>
      </c>
      <c r="P99" s="75">
        <v>703</v>
      </c>
      <c r="Q99" s="76">
        <v>-4.1999999999999998E-5</v>
      </c>
      <c r="R99" s="76">
        <v>1.2852000000000001E-2</v>
      </c>
      <c r="S99">
        <v>-1.508E-3</v>
      </c>
      <c r="T99">
        <f t="shared" si="15"/>
        <v>-1.4660000000000001E-3</v>
      </c>
    </row>
    <row r="100" spans="1:20" x14ac:dyDescent="0.3">
      <c r="A100" s="75">
        <v>702</v>
      </c>
      <c r="B100" s="76">
        <v>-3.4749999999999998E-3</v>
      </c>
      <c r="C100">
        <f t="shared" si="8"/>
        <v>-6.9499999999999992E-2</v>
      </c>
      <c r="D100" s="76">
        <v>3.5669999999999999E-3</v>
      </c>
      <c r="E100">
        <v>1.4999999999999999E-4</v>
      </c>
      <c r="F100">
        <f t="shared" si="9"/>
        <v>2.9999999999999996E-3</v>
      </c>
      <c r="G100">
        <f t="shared" si="10"/>
        <v>3.5669999999999999E-3</v>
      </c>
      <c r="H100" s="76">
        <v>-6.9999999999999999E-4</v>
      </c>
      <c r="I100">
        <f t="shared" si="11"/>
        <v>-1.4E-3</v>
      </c>
      <c r="J100" s="76">
        <v>-1.75E-4</v>
      </c>
      <c r="K100">
        <f t="shared" si="12"/>
        <v>-1.75E-3</v>
      </c>
      <c r="L100">
        <f t="shared" si="13"/>
        <v>-1.4E-3</v>
      </c>
      <c r="M100">
        <f t="shared" si="14"/>
        <v>6.8099999999999994E-2</v>
      </c>
      <c r="P100" s="75">
        <v>702</v>
      </c>
      <c r="Q100" s="76">
        <v>2.1999999999999999E-5</v>
      </c>
      <c r="R100" s="76">
        <v>1.3143E-2</v>
      </c>
      <c r="S100">
        <v>-1.4E-3</v>
      </c>
      <c r="T100">
        <f t="shared" si="15"/>
        <v>-1.4220000000000001E-3</v>
      </c>
    </row>
    <row r="101" spans="1:20" x14ac:dyDescent="0.3">
      <c r="A101" s="75">
        <v>701</v>
      </c>
      <c r="B101" s="76">
        <v>-3.4880000000000002E-3</v>
      </c>
      <c r="C101">
        <f t="shared" si="8"/>
        <v>-6.9760000000000003E-2</v>
      </c>
      <c r="D101" s="76">
        <v>3.6619999999999999E-3</v>
      </c>
      <c r="E101">
        <v>1.3999999999999999E-4</v>
      </c>
      <c r="F101">
        <f t="shared" si="9"/>
        <v>2.7999999999999995E-3</v>
      </c>
      <c r="G101">
        <f t="shared" si="10"/>
        <v>3.6619999999999999E-3</v>
      </c>
      <c r="H101" s="76">
        <v>-6.7400000000000001E-4</v>
      </c>
      <c r="I101">
        <f t="shared" si="11"/>
        <v>-1.348E-3</v>
      </c>
      <c r="J101" s="76">
        <v>-1.75E-4</v>
      </c>
      <c r="K101">
        <f t="shared" si="12"/>
        <v>-1.75E-3</v>
      </c>
      <c r="L101">
        <f t="shared" si="13"/>
        <v>-1.348E-3</v>
      </c>
      <c r="M101">
        <f t="shared" si="14"/>
        <v>6.8412000000000001E-2</v>
      </c>
      <c r="P101" s="75">
        <v>701</v>
      </c>
      <c r="Q101" s="76">
        <v>8.2999999999999998E-5</v>
      </c>
      <c r="R101" s="76">
        <v>1.3429999999999999E-2</v>
      </c>
      <c r="S101">
        <v>-1.348E-3</v>
      </c>
      <c r="T101">
        <f t="shared" si="15"/>
        <v>-1.431E-3</v>
      </c>
    </row>
    <row r="102" spans="1:20" x14ac:dyDescent="0.3">
      <c r="A102" s="75">
        <v>700</v>
      </c>
      <c r="B102" s="76">
        <v>-3.4940000000000001E-3</v>
      </c>
      <c r="C102">
        <f t="shared" si="8"/>
        <v>-6.9879999999999998E-2</v>
      </c>
      <c r="D102" s="76">
        <v>3.777E-3</v>
      </c>
      <c r="E102">
        <v>1.44E-4</v>
      </c>
      <c r="F102">
        <f t="shared" si="9"/>
        <v>2.8800000000000002E-3</v>
      </c>
      <c r="G102">
        <f t="shared" si="10"/>
        <v>3.777E-3</v>
      </c>
      <c r="H102" s="76">
        <v>-6.2399999999999999E-4</v>
      </c>
      <c r="I102">
        <f t="shared" si="11"/>
        <v>-1.248E-3</v>
      </c>
      <c r="J102" s="76">
        <v>-1.7799999999999999E-4</v>
      </c>
      <c r="K102">
        <f t="shared" si="12"/>
        <v>-1.7799999999999999E-3</v>
      </c>
      <c r="L102">
        <f t="shared" si="13"/>
        <v>-1.248E-3</v>
      </c>
      <c r="M102">
        <f t="shared" si="14"/>
        <v>6.8631999999999999E-2</v>
      </c>
      <c r="P102" s="75">
        <v>700</v>
      </c>
      <c r="Q102" s="76">
        <v>1.2799999999999999E-4</v>
      </c>
      <c r="R102" s="76">
        <v>1.3731999999999999E-2</v>
      </c>
      <c r="S102">
        <v>-1.248E-3</v>
      </c>
      <c r="T102">
        <f t="shared" si="15"/>
        <v>-1.3760000000000001E-3</v>
      </c>
    </row>
    <row r="103" spans="1:20" x14ac:dyDescent="0.3">
      <c r="A103" s="75">
        <v>699</v>
      </c>
      <c r="B103" s="76">
        <v>-3.496E-3</v>
      </c>
      <c r="C103">
        <f t="shared" si="8"/>
        <v>-6.9919999999999996E-2</v>
      </c>
      <c r="D103" s="76">
        <v>3.888E-3</v>
      </c>
      <c r="E103">
        <v>1.54E-4</v>
      </c>
      <c r="F103">
        <f t="shared" si="9"/>
        <v>3.0800000000000003E-3</v>
      </c>
      <c r="G103">
        <f t="shared" si="10"/>
        <v>3.888E-3</v>
      </c>
      <c r="H103" s="76">
        <v>-6.0999999999999997E-4</v>
      </c>
      <c r="I103">
        <f t="shared" si="11"/>
        <v>-1.2199999999999999E-3</v>
      </c>
      <c r="J103" s="76">
        <v>-1.8000000000000001E-4</v>
      </c>
      <c r="K103">
        <f t="shared" si="12"/>
        <v>-1.8000000000000002E-3</v>
      </c>
      <c r="L103">
        <f t="shared" si="13"/>
        <v>-1.2199999999999999E-3</v>
      </c>
      <c r="M103">
        <f t="shared" si="14"/>
        <v>6.8699999999999997E-2</v>
      </c>
      <c r="P103" s="75">
        <v>699</v>
      </c>
      <c r="Q103" s="76">
        <v>1.6100000000000001E-4</v>
      </c>
      <c r="R103" s="76">
        <v>1.4031999999999999E-2</v>
      </c>
      <c r="S103">
        <v>-1.2199999999999999E-3</v>
      </c>
      <c r="T103">
        <f t="shared" si="15"/>
        <v>-1.3809999999999998E-3</v>
      </c>
    </row>
    <row r="104" spans="1:20" x14ac:dyDescent="0.3">
      <c r="A104" s="75">
        <v>698</v>
      </c>
      <c r="B104" s="76">
        <v>-3.5049999999999999E-3</v>
      </c>
      <c r="C104">
        <f t="shared" si="8"/>
        <v>-7.0099999999999996E-2</v>
      </c>
      <c r="D104" s="76">
        <v>4.0140000000000002E-3</v>
      </c>
      <c r="E104">
        <v>1.85E-4</v>
      </c>
      <c r="F104">
        <f t="shared" si="9"/>
        <v>3.7000000000000002E-3</v>
      </c>
      <c r="G104">
        <f t="shared" si="10"/>
        <v>4.0140000000000002E-3</v>
      </c>
      <c r="H104" s="76">
        <v>-5.7300000000000005E-4</v>
      </c>
      <c r="I104">
        <f t="shared" si="11"/>
        <v>-1.1460000000000001E-3</v>
      </c>
      <c r="J104" s="76">
        <v>-1.6100000000000001E-4</v>
      </c>
      <c r="K104">
        <f t="shared" si="12"/>
        <v>-1.6100000000000001E-3</v>
      </c>
      <c r="L104">
        <f t="shared" si="13"/>
        <v>-1.1460000000000001E-3</v>
      </c>
      <c r="M104">
        <f t="shared" si="14"/>
        <v>6.8954000000000001E-2</v>
      </c>
      <c r="P104" s="75">
        <v>698</v>
      </c>
      <c r="Q104" s="76">
        <v>1.8900000000000001E-4</v>
      </c>
      <c r="R104" s="76">
        <v>1.4326E-2</v>
      </c>
      <c r="S104">
        <v>-1.1460000000000001E-3</v>
      </c>
      <c r="T104">
        <f t="shared" si="15"/>
        <v>-1.335E-3</v>
      </c>
    </row>
    <row r="105" spans="1:20" x14ac:dyDescent="0.3">
      <c r="A105" s="75">
        <v>697</v>
      </c>
      <c r="B105" s="76">
        <v>-3.4810000000000002E-3</v>
      </c>
      <c r="C105">
        <f t="shared" si="8"/>
        <v>-6.9620000000000001E-2</v>
      </c>
      <c r="D105" s="76">
        <v>4.15E-3</v>
      </c>
      <c r="E105">
        <v>2.24E-4</v>
      </c>
      <c r="F105">
        <f t="shared" si="9"/>
        <v>4.4799999999999996E-3</v>
      </c>
      <c r="G105">
        <f t="shared" si="10"/>
        <v>4.15E-3</v>
      </c>
      <c r="H105" s="76">
        <v>-5.1999999999999995E-4</v>
      </c>
      <c r="I105">
        <f t="shared" si="11"/>
        <v>-1.0399999999999999E-3</v>
      </c>
      <c r="J105" s="76">
        <v>-1.1900000000000001E-4</v>
      </c>
      <c r="K105">
        <f t="shared" si="12"/>
        <v>-1.1900000000000001E-3</v>
      </c>
      <c r="L105">
        <f t="shared" si="13"/>
        <v>-1.0399999999999999E-3</v>
      </c>
      <c r="M105">
        <f t="shared" si="14"/>
        <v>6.8580000000000002E-2</v>
      </c>
      <c r="P105" s="75">
        <v>697</v>
      </c>
      <c r="Q105" s="76">
        <v>2.0900000000000001E-4</v>
      </c>
      <c r="R105" s="76">
        <v>1.4581999999999999E-2</v>
      </c>
      <c r="S105">
        <v>-1.0399999999999999E-3</v>
      </c>
      <c r="T105">
        <f t="shared" si="15"/>
        <v>-1.2489999999999999E-3</v>
      </c>
    </row>
    <row r="106" spans="1:20" x14ac:dyDescent="0.3">
      <c r="A106" s="75">
        <v>696</v>
      </c>
      <c r="B106" s="76">
        <v>-3.4770000000000001E-3</v>
      </c>
      <c r="C106">
        <f t="shared" si="8"/>
        <v>-6.9540000000000005E-2</v>
      </c>
      <c r="D106" s="76">
        <v>4.2570000000000004E-3</v>
      </c>
      <c r="E106">
        <v>2.42E-4</v>
      </c>
      <c r="F106">
        <f t="shared" si="9"/>
        <v>4.8399999999999997E-3</v>
      </c>
      <c r="G106">
        <f t="shared" si="10"/>
        <v>4.2570000000000004E-3</v>
      </c>
      <c r="H106" s="76">
        <v>-4.8799999999999999E-4</v>
      </c>
      <c r="I106">
        <f t="shared" si="11"/>
        <v>-9.7599999999999998E-4</v>
      </c>
      <c r="J106" s="76">
        <v>-1.01E-4</v>
      </c>
      <c r="K106">
        <f t="shared" si="12"/>
        <v>-1.01E-3</v>
      </c>
      <c r="L106">
        <f t="shared" si="13"/>
        <v>-9.7599999999999998E-4</v>
      </c>
      <c r="M106">
        <f t="shared" si="14"/>
        <v>6.8564E-2</v>
      </c>
      <c r="P106" s="75">
        <v>696</v>
      </c>
      <c r="Q106" s="76">
        <v>2.6699999999999998E-4</v>
      </c>
      <c r="R106" s="76">
        <v>1.4874E-2</v>
      </c>
      <c r="S106">
        <v>-9.7599999999999998E-4</v>
      </c>
      <c r="T106">
        <f t="shared" si="15"/>
        <v>-1.243E-3</v>
      </c>
    </row>
    <row r="107" spans="1:20" x14ac:dyDescent="0.3">
      <c r="A107" s="75">
        <v>695</v>
      </c>
      <c r="B107" s="76">
        <v>-3.4589999999999998E-3</v>
      </c>
      <c r="C107">
        <f t="shared" si="8"/>
        <v>-6.9179999999999992E-2</v>
      </c>
      <c r="D107" s="76">
        <v>4.3740000000000003E-3</v>
      </c>
      <c r="E107">
        <v>2.5599999999999999E-4</v>
      </c>
      <c r="F107">
        <f t="shared" si="9"/>
        <v>5.1199999999999996E-3</v>
      </c>
      <c r="G107">
        <f t="shared" si="10"/>
        <v>4.3740000000000003E-3</v>
      </c>
      <c r="H107" s="76">
        <v>-4.4799999999999999E-4</v>
      </c>
      <c r="I107">
        <f t="shared" si="11"/>
        <v>-8.9599999999999999E-4</v>
      </c>
      <c r="J107" s="76">
        <v>-8.0000000000000007E-5</v>
      </c>
      <c r="K107">
        <f t="shared" si="12"/>
        <v>-8.0000000000000004E-4</v>
      </c>
      <c r="L107">
        <f t="shared" si="13"/>
        <v>-8.9599999999999999E-4</v>
      </c>
      <c r="M107">
        <f t="shared" si="14"/>
        <v>6.8283999999999997E-2</v>
      </c>
      <c r="P107" s="75">
        <v>695</v>
      </c>
      <c r="Q107" s="76">
        <v>3.1399999999999999E-4</v>
      </c>
      <c r="R107" s="76">
        <v>1.5157E-2</v>
      </c>
      <c r="S107">
        <v>-8.9599999999999999E-4</v>
      </c>
      <c r="T107">
        <f t="shared" si="15"/>
        <v>-1.2099999999999999E-3</v>
      </c>
    </row>
    <row r="108" spans="1:20" x14ac:dyDescent="0.3">
      <c r="A108" s="75">
        <v>694</v>
      </c>
      <c r="B108" s="76">
        <v>-3.4759999999999999E-3</v>
      </c>
      <c r="C108">
        <f t="shared" si="8"/>
        <v>-6.9519999999999998E-2</v>
      </c>
      <c r="D108" s="76">
        <v>4.5069999999999997E-3</v>
      </c>
      <c r="E108">
        <v>2.5700000000000001E-4</v>
      </c>
      <c r="F108">
        <f t="shared" si="9"/>
        <v>5.1400000000000005E-3</v>
      </c>
      <c r="G108">
        <f t="shared" si="10"/>
        <v>4.5069999999999997E-3</v>
      </c>
      <c r="H108" s="76">
        <v>-4.2700000000000002E-4</v>
      </c>
      <c r="I108">
        <f t="shared" si="11"/>
        <v>-8.5400000000000005E-4</v>
      </c>
      <c r="J108" s="76">
        <v>-8.5000000000000006E-5</v>
      </c>
      <c r="K108">
        <f t="shared" si="12"/>
        <v>-8.5000000000000006E-4</v>
      </c>
      <c r="L108">
        <f t="shared" si="13"/>
        <v>-8.5400000000000005E-4</v>
      </c>
      <c r="M108">
        <f t="shared" si="14"/>
        <v>6.8666000000000005E-2</v>
      </c>
      <c r="P108" s="75">
        <v>694</v>
      </c>
      <c r="Q108" s="76">
        <v>3.6600000000000001E-4</v>
      </c>
      <c r="R108" s="76">
        <v>1.546E-2</v>
      </c>
      <c r="S108">
        <v>-8.5400000000000005E-4</v>
      </c>
      <c r="T108">
        <f t="shared" si="15"/>
        <v>-1.2200000000000002E-3</v>
      </c>
    </row>
    <row r="109" spans="1:20" x14ac:dyDescent="0.3">
      <c r="A109" s="75">
        <v>693</v>
      </c>
      <c r="B109" s="76">
        <v>-3.4680000000000002E-3</v>
      </c>
      <c r="C109">
        <f t="shared" si="8"/>
        <v>-6.9360000000000005E-2</v>
      </c>
      <c r="D109" s="76">
        <v>4.653E-3</v>
      </c>
      <c r="E109">
        <v>2.7900000000000001E-4</v>
      </c>
      <c r="F109">
        <f t="shared" si="9"/>
        <v>5.5799999999999999E-3</v>
      </c>
      <c r="G109">
        <f t="shared" si="10"/>
        <v>4.653E-3</v>
      </c>
      <c r="H109" s="76">
        <v>-3.6999999999999999E-4</v>
      </c>
      <c r="I109">
        <f t="shared" si="11"/>
        <v>-7.3999999999999999E-4</v>
      </c>
      <c r="J109" s="76">
        <v>-6.8999999999999997E-5</v>
      </c>
      <c r="K109">
        <f t="shared" si="12"/>
        <v>-6.8999999999999997E-4</v>
      </c>
      <c r="L109">
        <f t="shared" si="13"/>
        <v>-7.3999999999999999E-4</v>
      </c>
      <c r="M109">
        <f t="shared" si="14"/>
        <v>6.862E-2</v>
      </c>
      <c r="P109" s="75">
        <v>693</v>
      </c>
      <c r="Q109" s="76">
        <v>4.2200000000000001E-4</v>
      </c>
      <c r="R109" s="76">
        <v>1.5762000000000002E-2</v>
      </c>
      <c r="S109">
        <v>-7.3999999999999999E-4</v>
      </c>
      <c r="T109">
        <f t="shared" si="15"/>
        <v>-1.1620000000000001E-3</v>
      </c>
    </row>
    <row r="110" spans="1:20" x14ac:dyDescent="0.3">
      <c r="A110" s="75">
        <v>692</v>
      </c>
      <c r="B110" s="76">
        <v>-3.4770000000000001E-3</v>
      </c>
      <c r="C110">
        <f t="shared" si="8"/>
        <v>-6.9540000000000005E-2</v>
      </c>
      <c r="D110" s="76">
        <v>4.8120000000000003E-3</v>
      </c>
      <c r="E110">
        <v>2.8299999999999999E-4</v>
      </c>
      <c r="F110">
        <f t="shared" si="9"/>
        <v>5.6600000000000001E-3</v>
      </c>
      <c r="G110">
        <f t="shared" si="10"/>
        <v>4.8120000000000003E-3</v>
      </c>
      <c r="H110" s="76">
        <v>-2.9999999999999997E-4</v>
      </c>
      <c r="I110">
        <f t="shared" si="11"/>
        <v>-5.9999999999999995E-4</v>
      </c>
      <c r="J110" s="76">
        <v>-6.6000000000000005E-5</v>
      </c>
      <c r="K110">
        <f t="shared" si="12"/>
        <v>-6.6E-4</v>
      </c>
      <c r="L110">
        <f t="shared" si="13"/>
        <v>-5.9999999999999995E-4</v>
      </c>
      <c r="M110">
        <f t="shared" si="14"/>
        <v>6.8940000000000001E-2</v>
      </c>
      <c r="P110" s="75">
        <v>692</v>
      </c>
      <c r="Q110" s="76">
        <v>4.75E-4</v>
      </c>
      <c r="R110" s="76">
        <v>1.6060999999999999E-2</v>
      </c>
      <c r="S110">
        <v>-5.9999999999999995E-4</v>
      </c>
      <c r="T110">
        <f t="shared" si="15"/>
        <v>-1.075E-3</v>
      </c>
    </row>
    <row r="111" spans="1:20" x14ac:dyDescent="0.3">
      <c r="A111" s="75">
        <v>691</v>
      </c>
      <c r="B111" s="76">
        <v>-3.496E-3</v>
      </c>
      <c r="C111">
        <f t="shared" si="8"/>
        <v>-6.9919999999999996E-2</v>
      </c>
      <c r="D111" s="76">
        <v>4.9940000000000002E-3</v>
      </c>
      <c r="E111">
        <v>3.01E-4</v>
      </c>
      <c r="F111">
        <f t="shared" si="9"/>
        <v>6.0200000000000002E-3</v>
      </c>
      <c r="G111">
        <f t="shared" si="10"/>
        <v>4.9940000000000002E-3</v>
      </c>
      <c r="H111" s="76">
        <v>-2.4499999999999999E-4</v>
      </c>
      <c r="I111">
        <f t="shared" si="11"/>
        <v>-4.8999999999999998E-4</v>
      </c>
      <c r="J111" s="76">
        <v>-5.8E-5</v>
      </c>
      <c r="K111">
        <f t="shared" si="12"/>
        <v>-5.8E-4</v>
      </c>
      <c r="L111">
        <f t="shared" si="13"/>
        <v>-4.8999999999999998E-4</v>
      </c>
      <c r="M111">
        <f t="shared" si="14"/>
        <v>6.9429999999999992E-2</v>
      </c>
      <c r="P111" s="75">
        <v>691</v>
      </c>
      <c r="Q111" s="76">
        <v>5.5500000000000005E-4</v>
      </c>
      <c r="R111" s="76">
        <v>1.6395E-2</v>
      </c>
      <c r="S111">
        <v>-4.8999999999999998E-4</v>
      </c>
      <c r="T111">
        <f t="shared" si="15"/>
        <v>-1.0449999999999999E-3</v>
      </c>
    </row>
    <row r="112" spans="1:20" x14ac:dyDescent="0.3">
      <c r="A112" s="75">
        <v>690</v>
      </c>
      <c r="B112" s="76">
        <v>-3.5130000000000001E-3</v>
      </c>
      <c r="C112">
        <f t="shared" si="8"/>
        <v>-7.0260000000000003E-2</v>
      </c>
      <c r="D112" s="76">
        <v>5.1349999999999998E-3</v>
      </c>
      <c r="E112">
        <v>2.9100000000000003E-4</v>
      </c>
      <c r="F112">
        <f t="shared" si="9"/>
        <v>5.8200000000000005E-3</v>
      </c>
      <c r="G112">
        <f t="shared" si="10"/>
        <v>5.1349999999999998E-3</v>
      </c>
      <c r="H112" s="76">
        <v>-1.8900000000000001E-4</v>
      </c>
      <c r="I112">
        <f t="shared" si="11"/>
        <v>-3.7800000000000003E-4</v>
      </c>
      <c r="J112" s="76">
        <v>-7.4999999999999993E-5</v>
      </c>
      <c r="K112">
        <f t="shared" si="12"/>
        <v>-7.4999999999999991E-4</v>
      </c>
      <c r="L112">
        <f t="shared" si="13"/>
        <v>-3.7800000000000003E-4</v>
      </c>
      <c r="M112">
        <f t="shared" si="14"/>
        <v>6.9882E-2</v>
      </c>
      <c r="P112" s="75">
        <v>690</v>
      </c>
      <c r="Q112" s="76">
        <v>6.3900000000000003E-4</v>
      </c>
      <c r="R112" s="76">
        <v>1.6750999999999999E-2</v>
      </c>
      <c r="S112">
        <v>-3.7800000000000003E-4</v>
      </c>
      <c r="T112">
        <f t="shared" si="15"/>
        <v>-1.0170000000000001E-3</v>
      </c>
    </row>
    <row r="113" spans="1:20" x14ac:dyDescent="0.3">
      <c r="A113" s="75">
        <v>689</v>
      </c>
      <c r="B113" s="76">
        <v>-3.5400000000000002E-3</v>
      </c>
      <c r="C113">
        <f t="shared" si="8"/>
        <v>-7.0800000000000002E-2</v>
      </c>
      <c r="D113" s="76">
        <v>5.3220000000000003E-3</v>
      </c>
      <c r="E113">
        <v>2.7099999999999997E-4</v>
      </c>
      <c r="F113">
        <f t="shared" si="9"/>
        <v>5.4199999999999995E-3</v>
      </c>
      <c r="G113">
        <f t="shared" si="10"/>
        <v>5.3220000000000003E-3</v>
      </c>
      <c r="H113" s="76">
        <v>-1.4799999999999999E-4</v>
      </c>
      <c r="I113">
        <f t="shared" si="11"/>
        <v>-2.9599999999999998E-4</v>
      </c>
      <c r="J113" s="76">
        <v>-9.3999999999999994E-5</v>
      </c>
      <c r="K113">
        <f t="shared" si="12"/>
        <v>-9.3999999999999997E-4</v>
      </c>
      <c r="L113">
        <f t="shared" si="13"/>
        <v>-2.9599999999999998E-4</v>
      </c>
      <c r="M113">
        <f t="shared" si="14"/>
        <v>7.0503999999999997E-2</v>
      </c>
      <c r="P113" s="75">
        <v>689</v>
      </c>
      <c r="Q113" s="76">
        <v>7.2199999999999999E-4</v>
      </c>
      <c r="R113" s="76">
        <v>1.7107000000000001E-2</v>
      </c>
      <c r="S113">
        <v>-2.9599999999999998E-4</v>
      </c>
      <c r="T113">
        <f t="shared" si="15"/>
        <v>-1.018E-3</v>
      </c>
    </row>
    <row r="114" spans="1:20" x14ac:dyDescent="0.3">
      <c r="A114" s="75">
        <v>688</v>
      </c>
      <c r="B114" s="76">
        <v>-3.568E-3</v>
      </c>
      <c r="C114">
        <f t="shared" si="8"/>
        <v>-7.1360000000000007E-2</v>
      </c>
      <c r="D114" s="76">
        <v>5.4869999999999997E-3</v>
      </c>
      <c r="E114">
        <v>2.7500000000000002E-4</v>
      </c>
      <c r="F114">
        <f t="shared" si="9"/>
        <v>5.5000000000000005E-3</v>
      </c>
      <c r="G114">
        <f t="shared" si="10"/>
        <v>5.4869999999999997E-3</v>
      </c>
      <c r="H114" s="76">
        <v>-1.08E-4</v>
      </c>
      <c r="I114">
        <f t="shared" si="11"/>
        <v>-2.1599999999999999E-4</v>
      </c>
      <c r="J114" s="76">
        <v>-1.11E-4</v>
      </c>
      <c r="K114">
        <f t="shared" si="12"/>
        <v>-1.1100000000000001E-3</v>
      </c>
      <c r="L114">
        <f t="shared" si="13"/>
        <v>-2.1599999999999999E-4</v>
      </c>
      <c r="M114">
        <f t="shared" si="14"/>
        <v>7.1144000000000013E-2</v>
      </c>
      <c r="P114" s="75">
        <v>688</v>
      </c>
      <c r="Q114" s="76">
        <v>7.9500000000000003E-4</v>
      </c>
      <c r="R114" s="76">
        <v>1.7484E-2</v>
      </c>
      <c r="S114">
        <v>-2.1599999999999999E-4</v>
      </c>
      <c r="T114">
        <f t="shared" si="15"/>
        <v>-1.011E-3</v>
      </c>
    </row>
    <row r="115" spans="1:20" x14ac:dyDescent="0.3">
      <c r="A115" s="75">
        <v>687</v>
      </c>
      <c r="B115" s="76">
        <v>-3.5639999999999999E-3</v>
      </c>
      <c r="C115">
        <f t="shared" si="8"/>
        <v>-7.1279999999999996E-2</v>
      </c>
      <c r="D115" s="76">
        <v>5.6839999999999998E-3</v>
      </c>
      <c r="E115">
        <v>3.1E-4</v>
      </c>
      <c r="F115">
        <f t="shared" si="9"/>
        <v>6.1999999999999998E-3</v>
      </c>
      <c r="G115">
        <f t="shared" si="10"/>
        <v>5.6839999999999998E-3</v>
      </c>
      <c r="H115" s="76">
        <v>-5.3000000000000001E-5</v>
      </c>
      <c r="I115">
        <f t="shared" si="11"/>
        <v>-1.06E-4</v>
      </c>
      <c r="J115" s="76">
        <v>-7.8999999999999996E-5</v>
      </c>
      <c r="K115">
        <f t="shared" si="12"/>
        <v>-7.899999999999999E-4</v>
      </c>
      <c r="L115">
        <f t="shared" si="13"/>
        <v>-1.06E-4</v>
      </c>
      <c r="M115">
        <f t="shared" si="14"/>
        <v>7.1174000000000001E-2</v>
      </c>
      <c r="P115" s="75">
        <v>687</v>
      </c>
      <c r="Q115" s="76">
        <v>8.6700000000000004E-4</v>
      </c>
      <c r="R115" s="76">
        <v>1.7877000000000001E-2</v>
      </c>
      <c r="S115">
        <v>-1.06E-4</v>
      </c>
      <c r="T115">
        <f t="shared" si="15"/>
        <v>-9.7300000000000002E-4</v>
      </c>
    </row>
    <row r="116" spans="1:20" x14ac:dyDescent="0.3">
      <c r="A116" s="75">
        <v>686</v>
      </c>
      <c r="B116" s="76">
        <v>-3.5530000000000002E-3</v>
      </c>
      <c r="C116">
        <f t="shared" si="8"/>
        <v>-7.1059999999999998E-2</v>
      </c>
      <c r="D116" s="76">
        <v>5.8589999999999996E-3</v>
      </c>
      <c r="E116">
        <v>3.4699999999999998E-4</v>
      </c>
      <c r="F116">
        <f t="shared" si="9"/>
        <v>6.94E-3</v>
      </c>
      <c r="G116">
        <f t="shared" si="10"/>
        <v>5.8589999999999996E-3</v>
      </c>
      <c r="H116" s="76">
        <v>-1.5E-5</v>
      </c>
      <c r="I116">
        <f t="shared" si="11"/>
        <v>-3.0000000000000001E-5</v>
      </c>
      <c r="J116" s="76">
        <v>-4.6E-5</v>
      </c>
      <c r="K116">
        <f t="shared" si="12"/>
        <v>-4.6000000000000001E-4</v>
      </c>
      <c r="L116">
        <f t="shared" si="13"/>
        <v>-3.0000000000000001E-5</v>
      </c>
      <c r="M116">
        <f t="shared" si="14"/>
        <v>7.1029999999999996E-2</v>
      </c>
      <c r="P116" s="75">
        <v>686</v>
      </c>
      <c r="Q116" s="76">
        <v>9.5500000000000001E-4</v>
      </c>
      <c r="R116" s="76">
        <v>1.8270000000000002E-2</v>
      </c>
      <c r="S116">
        <v>-3.0000000000000001E-5</v>
      </c>
      <c r="T116">
        <f t="shared" si="15"/>
        <v>-9.8499999999999998E-4</v>
      </c>
    </row>
    <row r="117" spans="1:20" x14ac:dyDescent="0.3">
      <c r="A117" s="75">
        <v>685</v>
      </c>
      <c r="B117" s="76">
        <v>-3.5149999999999999E-3</v>
      </c>
      <c r="C117">
        <f t="shared" si="8"/>
        <v>-7.0300000000000001E-2</v>
      </c>
      <c r="D117" s="76">
        <v>6.0419999999999996E-3</v>
      </c>
      <c r="E117">
        <v>3.7100000000000002E-4</v>
      </c>
      <c r="F117">
        <f t="shared" si="9"/>
        <v>7.4200000000000004E-3</v>
      </c>
      <c r="G117">
        <f t="shared" si="10"/>
        <v>6.0419999999999996E-3</v>
      </c>
      <c r="H117" s="76">
        <v>4.3999999999999999E-5</v>
      </c>
      <c r="I117">
        <f t="shared" si="11"/>
        <v>8.7999999999999998E-5</v>
      </c>
      <c r="J117" s="76">
        <v>1.2999999999999999E-5</v>
      </c>
      <c r="K117">
        <f t="shared" si="12"/>
        <v>1.2999999999999999E-4</v>
      </c>
      <c r="L117">
        <f t="shared" si="13"/>
        <v>8.7999999999999998E-5</v>
      </c>
      <c r="M117">
        <f t="shared" si="14"/>
        <v>7.0388000000000006E-2</v>
      </c>
      <c r="P117" s="75">
        <v>685</v>
      </c>
      <c r="Q117" s="76">
        <v>1.0059999999999999E-3</v>
      </c>
      <c r="R117" s="76">
        <v>1.8613999999999999E-2</v>
      </c>
      <c r="S117">
        <v>8.7999999999999998E-5</v>
      </c>
      <c r="T117">
        <f t="shared" si="15"/>
        <v>-9.1799999999999998E-4</v>
      </c>
    </row>
    <row r="118" spans="1:20" x14ac:dyDescent="0.3">
      <c r="A118" s="75">
        <v>684</v>
      </c>
      <c r="B118" s="76">
        <v>-3.5179999999999999E-3</v>
      </c>
      <c r="C118">
        <f t="shared" si="8"/>
        <v>-7.0359999999999992E-2</v>
      </c>
      <c r="D118" s="76">
        <v>6.1999999999999998E-3</v>
      </c>
      <c r="E118">
        <v>3.8400000000000001E-4</v>
      </c>
      <c r="F118">
        <f t="shared" si="9"/>
        <v>7.6800000000000002E-3</v>
      </c>
      <c r="G118">
        <f t="shared" si="10"/>
        <v>6.1999999999999998E-3</v>
      </c>
      <c r="H118" s="76">
        <v>7.1000000000000005E-5</v>
      </c>
      <c r="I118">
        <f t="shared" si="11"/>
        <v>1.4200000000000001E-4</v>
      </c>
      <c r="J118" s="76">
        <v>1.9000000000000001E-5</v>
      </c>
      <c r="K118">
        <f t="shared" si="12"/>
        <v>1.9000000000000001E-4</v>
      </c>
      <c r="L118">
        <f t="shared" si="13"/>
        <v>1.4200000000000001E-4</v>
      </c>
      <c r="M118">
        <f t="shared" si="14"/>
        <v>7.0501999999999995E-2</v>
      </c>
      <c r="P118" s="75">
        <v>684</v>
      </c>
      <c r="Q118" s="76">
        <v>1.0759999999999999E-3</v>
      </c>
      <c r="R118" s="76">
        <v>1.8953000000000001E-2</v>
      </c>
      <c r="S118">
        <v>1.4200000000000001E-4</v>
      </c>
      <c r="T118">
        <f t="shared" si="15"/>
        <v>-9.3399999999999993E-4</v>
      </c>
    </row>
    <row r="119" spans="1:20" x14ac:dyDescent="0.3">
      <c r="A119" s="75">
        <v>683</v>
      </c>
      <c r="B119" s="76">
        <v>-3.5049999999999999E-3</v>
      </c>
      <c r="C119">
        <f t="shared" si="8"/>
        <v>-7.0099999999999996E-2</v>
      </c>
      <c r="D119" s="76">
        <v>6.3810000000000004E-3</v>
      </c>
      <c r="E119">
        <v>4.06E-4</v>
      </c>
      <c r="F119">
        <f t="shared" si="9"/>
        <v>8.1200000000000005E-3</v>
      </c>
      <c r="G119">
        <f t="shared" si="10"/>
        <v>6.3810000000000004E-3</v>
      </c>
      <c r="H119" s="76">
        <v>1.18E-4</v>
      </c>
      <c r="I119">
        <f t="shared" si="11"/>
        <v>2.3599999999999999E-4</v>
      </c>
      <c r="J119" s="76">
        <v>3.8000000000000002E-5</v>
      </c>
      <c r="K119">
        <f t="shared" si="12"/>
        <v>3.8000000000000002E-4</v>
      </c>
      <c r="L119">
        <f t="shared" si="13"/>
        <v>2.3599999999999999E-4</v>
      </c>
      <c r="M119">
        <f t="shared" si="14"/>
        <v>7.0335999999999996E-2</v>
      </c>
      <c r="P119" s="75">
        <v>683</v>
      </c>
      <c r="Q119" s="76">
        <v>1.1169999999999999E-3</v>
      </c>
      <c r="R119" s="76">
        <v>1.9282000000000001E-2</v>
      </c>
      <c r="S119">
        <v>2.3599999999999999E-4</v>
      </c>
      <c r="T119">
        <f t="shared" si="15"/>
        <v>-8.8099999999999995E-4</v>
      </c>
    </row>
    <row r="120" spans="1:20" x14ac:dyDescent="0.3">
      <c r="A120" s="75">
        <v>682</v>
      </c>
      <c r="B120" s="76">
        <v>-3.5309999999999999E-3</v>
      </c>
      <c r="C120">
        <f t="shared" si="8"/>
        <v>-7.0620000000000002E-2</v>
      </c>
      <c r="D120" s="76">
        <v>6.548E-3</v>
      </c>
      <c r="E120">
        <v>3.7800000000000003E-4</v>
      </c>
      <c r="F120">
        <f t="shared" si="9"/>
        <v>7.5600000000000007E-3</v>
      </c>
      <c r="G120">
        <f t="shared" si="10"/>
        <v>6.548E-3</v>
      </c>
      <c r="H120" s="76">
        <v>1.5699999999999999E-4</v>
      </c>
      <c r="I120">
        <f t="shared" si="11"/>
        <v>3.1399999999999999E-4</v>
      </c>
      <c r="J120" s="76">
        <v>1.8E-5</v>
      </c>
      <c r="K120">
        <f t="shared" si="12"/>
        <v>1.8000000000000001E-4</v>
      </c>
      <c r="L120">
        <f t="shared" si="13"/>
        <v>3.1399999999999999E-4</v>
      </c>
      <c r="M120">
        <f t="shared" si="14"/>
        <v>7.0933999999999997E-2</v>
      </c>
      <c r="P120" s="75">
        <v>682</v>
      </c>
      <c r="Q120" s="76">
        <v>1.1850000000000001E-3</v>
      </c>
      <c r="R120" s="76">
        <v>1.966E-2</v>
      </c>
      <c r="S120">
        <v>3.1399999999999999E-4</v>
      </c>
      <c r="T120">
        <f t="shared" si="15"/>
        <v>-8.7100000000000003E-4</v>
      </c>
    </row>
    <row r="121" spans="1:20" x14ac:dyDescent="0.3">
      <c r="A121" s="75">
        <v>681</v>
      </c>
      <c r="B121" s="76">
        <v>-3.5309999999999999E-3</v>
      </c>
      <c r="C121">
        <f t="shared" si="8"/>
        <v>-7.0620000000000002E-2</v>
      </c>
      <c r="D121" s="76">
        <v>6.7790000000000003E-3</v>
      </c>
      <c r="E121">
        <v>3.8000000000000002E-4</v>
      </c>
      <c r="F121">
        <f t="shared" si="9"/>
        <v>7.6000000000000009E-3</v>
      </c>
      <c r="G121">
        <f t="shared" si="10"/>
        <v>6.7790000000000003E-3</v>
      </c>
      <c r="H121" s="76">
        <v>2.0100000000000001E-4</v>
      </c>
      <c r="I121">
        <f t="shared" si="11"/>
        <v>4.0200000000000001E-4</v>
      </c>
      <c r="J121" s="76">
        <v>3.8999999999999999E-5</v>
      </c>
      <c r="K121">
        <f t="shared" si="12"/>
        <v>3.8999999999999999E-4</v>
      </c>
      <c r="L121">
        <f t="shared" si="13"/>
        <v>4.0200000000000001E-4</v>
      </c>
      <c r="M121">
        <f t="shared" si="14"/>
        <v>7.1022000000000002E-2</v>
      </c>
      <c r="P121" s="75">
        <v>681</v>
      </c>
      <c r="Q121" s="76">
        <v>1.2539999999999999E-3</v>
      </c>
      <c r="R121" s="76">
        <v>2.0025000000000001E-2</v>
      </c>
      <c r="S121">
        <v>4.0200000000000001E-4</v>
      </c>
      <c r="T121">
        <f t="shared" si="15"/>
        <v>-8.5199999999999989E-4</v>
      </c>
    </row>
    <row r="122" spans="1:20" x14ac:dyDescent="0.3">
      <c r="A122" s="75">
        <v>680</v>
      </c>
      <c r="B122" s="76">
        <v>-3.5620000000000001E-3</v>
      </c>
      <c r="C122">
        <f t="shared" si="8"/>
        <v>-7.1239999999999998E-2</v>
      </c>
      <c r="D122" s="76">
        <v>6.9769999999999997E-3</v>
      </c>
      <c r="E122">
        <v>3.8499999999999998E-4</v>
      </c>
      <c r="F122">
        <f t="shared" si="9"/>
        <v>7.6999999999999994E-3</v>
      </c>
      <c r="G122">
        <f t="shared" si="10"/>
        <v>6.9769999999999997E-3</v>
      </c>
      <c r="H122" s="76">
        <v>2.5399999999999999E-4</v>
      </c>
      <c r="I122">
        <f t="shared" si="11"/>
        <v>5.0799999999999999E-4</v>
      </c>
      <c r="J122" s="76">
        <v>5.8E-5</v>
      </c>
      <c r="K122">
        <f t="shared" si="12"/>
        <v>5.8E-4</v>
      </c>
      <c r="L122">
        <f t="shared" si="13"/>
        <v>5.0799999999999999E-4</v>
      </c>
      <c r="M122">
        <f t="shared" si="14"/>
        <v>7.1747999999999992E-2</v>
      </c>
      <c r="P122" s="75">
        <v>680</v>
      </c>
      <c r="Q122" s="76">
        <v>1.3259999999999999E-3</v>
      </c>
      <c r="R122" s="76">
        <v>2.0400999999999999E-2</v>
      </c>
      <c r="S122">
        <v>5.0799999999999999E-4</v>
      </c>
      <c r="T122">
        <f t="shared" si="15"/>
        <v>-8.1799999999999993E-4</v>
      </c>
    </row>
    <row r="123" spans="1:20" x14ac:dyDescent="0.3">
      <c r="A123" s="75">
        <v>679</v>
      </c>
      <c r="B123" s="76">
        <v>-3.5509999999999999E-3</v>
      </c>
      <c r="C123">
        <f t="shared" si="8"/>
        <v>-7.102E-2</v>
      </c>
      <c r="D123" s="76">
        <v>7.2199999999999999E-3</v>
      </c>
      <c r="E123">
        <v>4.2200000000000001E-4</v>
      </c>
      <c r="F123">
        <f t="shared" si="9"/>
        <v>8.4399999999999996E-3</v>
      </c>
      <c r="G123">
        <f t="shared" si="10"/>
        <v>7.2199999999999999E-3</v>
      </c>
      <c r="H123" s="76">
        <v>3.21E-4</v>
      </c>
      <c r="I123">
        <f t="shared" si="11"/>
        <v>6.4199999999999999E-4</v>
      </c>
      <c r="J123" s="76">
        <v>8.0000000000000007E-5</v>
      </c>
      <c r="K123">
        <f t="shared" si="12"/>
        <v>8.0000000000000004E-4</v>
      </c>
      <c r="L123">
        <f t="shared" si="13"/>
        <v>6.4199999999999999E-4</v>
      </c>
      <c r="M123">
        <f t="shared" si="14"/>
        <v>7.1662000000000003E-2</v>
      </c>
      <c r="P123" s="75">
        <v>679</v>
      </c>
      <c r="Q123" s="76">
        <v>1.4E-3</v>
      </c>
      <c r="R123" s="76">
        <v>2.0813000000000002E-2</v>
      </c>
      <c r="S123">
        <v>6.4199999999999999E-4</v>
      </c>
      <c r="T123">
        <f t="shared" si="15"/>
        <v>-7.5799999999999999E-4</v>
      </c>
    </row>
    <row r="124" spans="1:20" x14ac:dyDescent="0.3">
      <c r="A124" s="75">
        <v>678</v>
      </c>
      <c r="B124" s="76">
        <v>-3.5349999999999999E-3</v>
      </c>
      <c r="C124">
        <f t="shared" si="8"/>
        <v>-7.0699999999999999E-2</v>
      </c>
      <c r="D124" s="76">
        <v>7.3930000000000003E-3</v>
      </c>
      <c r="E124">
        <v>4.7199999999999998E-4</v>
      </c>
      <c r="F124">
        <f t="shared" si="9"/>
        <v>9.4400000000000005E-3</v>
      </c>
      <c r="G124">
        <f t="shared" si="10"/>
        <v>7.3930000000000003E-3</v>
      </c>
      <c r="H124" s="76">
        <v>3.97E-4</v>
      </c>
      <c r="I124">
        <f t="shared" si="11"/>
        <v>7.94E-4</v>
      </c>
      <c r="J124" s="76">
        <v>1.1E-4</v>
      </c>
      <c r="K124">
        <f t="shared" si="12"/>
        <v>1.1000000000000001E-3</v>
      </c>
      <c r="L124">
        <f t="shared" si="13"/>
        <v>7.94E-4</v>
      </c>
      <c r="M124">
        <f t="shared" si="14"/>
        <v>7.1494000000000002E-2</v>
      </c>
      <c r="P124" s="75">
        <v>678</v>
      </c>
      <c r="Q124" s="76">
        <v>1.4890000000000001E-3</v>
      </c>
      <c r="R124" s="76">
        <v>2.1233999999999999E-2</v>
      </c>
      <c r="S124">
        <v>7.94E-4</v>
      </c>
      <c r="T124">
        <f t="shared" si="15"/>
        <v>-6.9500000000000009E-4</v>
      </c>
    </row>
    <row r="125" spans="1:20" x14ac:dyDescent="0.3">
      <c r="A125" s="75">
        <v>677</v>
      </c>
      <c r="B125" s="76">
        <v>-3.5130000000000001E-3</v>
      </c>
      <c r="C125">
        <f t="shared" si="8"/>
        <v>-7.0260000000000003E-2</v>
      </c>
      <c r="D125" s="76">
        <v>7.5900000000000004E-3</v>
      </c>
      <c r="E125">
        <v>5.0799999999999999E-4</v>
      </c>
      <c r="F125">
        <f t="shared" si="9"/>
        <v>1.0159999999999999E-2</v>
      </c>
      <c r="G125">
        <f t="shared" si="10"/>
        <v>7.5900000000000004E-3</v>
      </c>
      <c r="H125" s="76">
        <v>4.7899999999999999E-4</v>
      </c>
      <c r="I125">
        <f t="shared" si="11"/>
        <v>9.5799999999999998E-4</v>
      </c>
      <c r="J125" s="76">
        <v>1.12E-4</v>
      </c>
      <c r="K125">
        <f t="shared" si="12"/>
        <v>1.1199999999999999E-3</v>
      </c>
      <c r="L125">
        <f t="shared" si="13"/>
        <v>9.5799999999999998E-4</v>
      </c>
      <c r="M125">
        <f t="shared" si="14"/>
        <v>7.1218000000000004E-2</v>
      </c>
      <c r="P125" s="75">
        <v>677</v>
      </c>
      <c r="Q125" s="76">
        <v>1.555E-3</v>
      </c>
      <c r="R125" s="76">
        <v>2.1652000000000001E-2</v>
      </c>
      <c r="S125">
        <v>9.5799999999999998E-4</v>
      </c>
      <c r="T125">
        <f t="shared" si="15"/>
        <v>-5.9699999999999998E-4</v>
      </c>
    </row>
    <row r="126" spans="1:20" x14ac:dyDescent="0.3">
      <c r="A126" s="75">
        <v>676</v>
      </c>
      <c r="B126" s="76">
        <v>-3.5040000000000002E-3</v>
      </c>
      <c r="C126">
        <f t="shared" si="8"/>
        <v>-7.0080000000000003E-2</v>
      </c>
      <c r="D126" s="76">
        <v>7.7510000000000001E-3</v>
      </c>
      <c r="E126">
        <v>5.4699999999999996E-4</v>
      </c>
      <c r="F126">
        <f t="shared" si="9"/>
        <v>1.0939999999999998E-2</v>
      </c>
      <c r="G126">
        <f t="shared" si="10"/>
        <v>7.7510000000000001E-3</v>
      </c>
      <c r="H126" s="76">
        <v>5.3300000000000005E-4</v>
      </c>
      <c r="I126">
        <f t="shared" si="11"/>
        <v>1.0660000000000001E-3</v>
      </c>
      <c r="J126" s="76">
        <v>1.2999999999999999E-4</v>
      </c>
      <c r="K126">
        <f t="shared" si="12"/>
        <v>1.2999999999999999E-3</v>
      </c>
      <c r="L126">
        <f t="shared" si="13"/>
        <v>1.0660000000000001E-3</v>
      </c>
      <c r="M126">
        <f t="shared" si="14"/>
        <v>7.1146000000000001E-2</v>
      </c>
      <c r="P126" s="75">
        <v>676</v>
      </c>
      <c r="Q126" s="76">
        <v>1.6440000000000001E-3</v>
      </c>
      <c r="R126" s="76">
        <v>2.2093000000000002E-2</v>
      </c>
      <c r="S126">
        <v>1.0660000000000001E-3</v>
      </c>
      <c r="T126">
        <f t="shared" si="15"/>
        <v>-5.7799999999999995E-4</v>
      </c>
    </row>
    <row r="127" spans="1:20" x14ac:dyDescent="0.3">
      <c r="A127" s="75">
        <v>675</v>
      </c>
      <c r="B127" s="76">
        <v>-3.5019999999999999E-3</v>
      </c>
      <c r="C127">
        <f t="shared" si="8"/>
        <v>-7.0039999999999991E-2</v>
      </c>
      <c r="D127" s="76">
        <v>7.9450000000000007E-3</v>
      </c>
      <c r="E127">
        <v>5.4600000000000004E-4</v>
      </c>
      <c r="F127">
        <f t="shared" si="9"/>
        <v>1.0920000000000001E-2</v>
      </c>
      <c r="G127">
        <f t="shared" si="10"/>
        <v>7.9450000000000007E-3</v>
      </c>
      <c r="H127" s="76">
        <v>5.7600000000000001E-4</v>
      </c>
      <c r="I127">
        <f t="shared" si="11"/>
        <v>1.152E-3</v>
      </c>
      <c r="J127" s="76">
        <v>1.46E-4</v>
      </c>
      <c r="K127">
        <f t="shared" si="12"/>
        <v>1.4599999999999999E-3</v>
      </c>
      <c r="L127">
        <f t="shared" si="13"/>
        <v>1.152E-3</v>
      </c>
      <c r="M127">
        <f t="shared" si="14"/>
        <v>7.1191999999999991E-2</v>
      </c>
      <c r="P127" s="75">
        <v>675</v>
      </c>
      <c r="Q127" s="76">
        <v>1.7060000000000001E-3</v>
      </c>
      <c r="R127" s="76">
        <v>2.2537000000000001E-2</v>
      </c>
      <c r="S127">
        <v>1.152E-3</v>
      </c>
      <c r="T127">
        <f t="shared" si="15"/>
        <v>-5.5400000000000002E-4</v>
      </c>
    </row>
    <row r="128" spans="1:20" x14ac:dyDescent="0.3">
      <c r="A128" s="75">
        <v>674</v>
      </c>
      <c r="B128" s="76">
        <v>-3.467E-3</v>
      </c>
      <c r="C128">
        <f t="shared" si="8"/>
        <v>-6.9339999999999999E-2</v>
      </c>
      <c r="D128" s="76">
        <v>8.175E-3</v>
      </c>
      <c r="E128">
        <v>5.6400000000000005E-4</v>
      </c>
      <c r="F128">
        <f t="shared" si="9"/>
        <v>1.1280000000000002E-2</v>
      </c>
      <c r="G128">
        <f t="shared" si="10"/>
        <v>8.175E-3</v>
      </c>
      <c r="H128" s="76">
        <v>6.29E-4</v>
      </c>
      <c r="I128">
        <f t="shared" si="11"/>
        <v>1.258E-3</v>
      </c>
      <c r="J128" s="76">
        <v>1.9699999999999999E-4</v>
      </c>
      <c r="K128">
        <f t="shared" si="12"/>
        <v>1.97E-3</v>
      </c>
      <c r="L128">
        <f t="shared" si="13"/>
        <v>1.258E-3</v>
      </c>
      <c r="M128">
        <f t="shared" si="14"/>
        <v>7.0597999999999994E-2</v>
      </c>
      <c r="P128" s="75">
        <v>674</v>
      </c>
      <c r="Q128" s="76">
        <v>1.7949999999999999E-3</v>
      </c>
      <c r="R128" s="76">
        <v>2.2964999999999999E-2</v>
      </c>
      <c r="S128">
        <v>1.258E-3</v>
      </c>
      <c r="T128">
        <f t="shared" si="15"/>
        <v>-5.3699999999999993E-4</v>
      </c>
    </row>
    <row r="129" spans="1:20" x14ac:dyDescent="0.3">
      <c r="A129" s="75">
        <v>673</v>
      </c>
      <c r="B129" s="76">
        <v>-3.4819999999999999E-3</v>
      </c>
      <c r="C129">
        <f t="shared" si="8"/>
        <v>-6.9639999999999994E-2</v>
      </c>
      <c r="D129" s="76">
        <v>8.3689999999999997E-3</v>
      </c>
      <c r="E129">
        <v>5.8100000000000003E-4</v>
      </c>
      <c r="F129">
        <f t="shared" si="9"/>
        <v>1.162E-2</v>
      </c>
      <c r="G129">
        <f t="shared" si="10"/>
        <v>8.3689999999999997E-3</v>
      </c>
      <c r="H129" s="76">
        <v>6.7100000000000005E-4</v>
      </c>
      <c r="I129">
        <f t="shared" si="11"/>
        <v>1.3420000000000001E-3</v>
      </c>
      <c r="J129" s="76">
        <v>2.1800000000000001E-4</v>
      </c>
      <c r="K129">
        <f t="shared" si="12"/>
        <v>2.1800000000000001E-3</v>
      </c>
      <c r="L129">
        <f t="shared" si="13"/>
        <v>1.3420000000000001E-3</v>
      </c>
      <c r="M129">
        <f t="shared" si="14"/>
        <v>7.098199999999999E-2</v>
      </c>
      <c r="P129" s="75">
        <v>673</v>
      </c>
      <c r="Q129" s="76">
        <v>1.8680000000000001E-3</v>
      </c>
      <c r="R129" s="76">
        <v>2.3380999999999999E-2</v>
      </c>
      <c r="S129">
        <v>1.3420000000000001E-3</v>
      </c>
      <c r="T129">
        <f t="shared" si="15"/>
        <v>-5.2599999999999999E-4</v>
      </c>
    </row>
    <row r="130" spans="1:20" x14ac:dyDescent="0.3">
      <c r="A130" s="75">
        <v>672</v>
      </c>
      <c r="B130" s="76">
        <v>-3.4840000000000001E-3</v>
      </c>
      <c r="C130">
        <f t="shared" si="8"/>
        <v>-6.9680000000000006E-2</v>
      </c>
      <c r="D130" s="76">
        <v>8.5570000000000004E-3</v>
      </c>
      <c r="E130">
        <v>6.1300000000000005E-4</v>
      </c>
      <c r="F130">
        <f t="shared" si="9"/>
        <v>1.226E-2</v>
      </c>
      <c r="G130">
        <f t="shared" si="10"/>
        <v>8.5570000000000004E-3</v>
      </c>
      <c r="H130" s="76">
        <v>7.2499999999999995E-4</v>
      </c>
      <c r="I130">
        <f t="shared" si="11"/>
        <v>1.4499999999999999E-3</v>
      </c>
      <c r="J130" s="76">
        <v>2.4600000000000002E-4</v>
      </c>
      <c r="K130">
        <f t="shared" si="12"/>
        <v>2.4600000000000004E-3</v>
      </c>
      <c r="L130">
        <f t="shared" si="13"/>
        <v>1.4499999999999999E-3</v>
      </c>
      <c r="M130">
        <f t="shared" si="14"/>
        <v>7.1129999999999999E-2</v>
      </c>
      <c r="P130" s="75">
        <v>672</v>
      </c>
      <c r="Q130" s="76">
        <v>1.9380000000000001E-3</v>
      </c>
      <c r="R130" s="76">
        <v>2.3795E-2</v>
      </c>
      <c r="S130">
        <v>1.4499999999999999E-3</v>
      </c>
      <c r="T130">
        <f t="shared" si="15"/>
        <v>-4.8800000000000015E-4</v>
      </c>
    </row>
    <row r="131" spans="1:20" x14ac:dyDescent="0.3">
      <c r="A131" s="75">
        <v>671</v>
      </c>
      <c r="B131" s="76">
        <v>-3.48E-3</v>
      </c>
      <c r="C131">
        <f t="shared" ref="C131:C194" si="16">B131*20</f>
        <v>-6.9599999999999995E-2</v>
      </c>
      <c r="D131" s="76">
        <v>8.7500000000000008E-3</v>
      </c>
      <c r="E131">
        <v>6.5600000000000001E-4</v>
      </c>
      <c r="F131">
        <f t="shared" ref="F131:F194" si="17">E131*20</f>
        <v>1.312E-2</v>
      </c>
      <c r="G131">
        <f t="shared" ref="G131:G194" si="18">D131</f>
        <v>8.7500000000000008E-3</v>
      </c>
      <c r="H131" s="76">
        <v>7.7200000000000001E-4</v>
      </c>
      <c r="I131">
        <f t="shared" ref="I131:I194" si="19">H131*2</f>
        <v>1.544E-3</v>
      </c>
      <c r="J131" s="76">
        <v>2.81E-4</v>
      </c>
      <c r="K131">
        <f t="shared" ref="K131:K194" si="20">J131*10</f>
        <v>2.81E-3</v>
      </c>
      <c r="L131">
        <f t="shared" ref="L131:L194" si="21">I131</f>
        <v>1.544E-3</v>
      </c>
      <c r="M131">
        <f t="shared" ref="M131:M194" si="22">L131-C131</f>
        <v>7.1143999999999999E-2</v>
      </c>
      <c r="P131" s="75">
        <v>671</v>
      </c>
      <c r="Q131" s="76">
        <v>2.0079999999999998E-3</v>
      </c>
      <c r="R131" s="76">
        <v>2.4202000000000001E-2</v>
      </c>
      <c r="S131">
        <v>1.544E-3</v>
      </c>
      <c r="T131">
        <f t="shared" ref="T131:T194" si="23">S131-Q131</f>
        <v>-4.6399999999999979E-4</v>
      </c>
    </row>
    <row r="132" spans="1:20" x14ac:dyDescent="0.3">
      <c r="A132" s="75">
        <v>670</v>
      </c>
      <c r="B132" s="76">
        <v>-3.4740000000000001E-3</v>
      </c>
      <c r="C132">
        <f t="shared" si="16"/>
        <v>-6.948E-2</v>
      </c>
      <c r="D132" s="76">
        <v>8.9689999999999995E-3</v>
      </c>
      <c r="E132">
        <v>6.7400000000000001E-4</v>
      </c>
      <c r="F132">
        <f t="shared" si="17"/>
        <v>1.3480000000000001E-2</v>
      </c>
      <c r="G132">
        <f t="shared" si="18"/>
        <v>8.9689999999999995E-3</v>
      </c>
      <c r="H132" s="76">
        <v>8.1499999999999997E-4</v>
      </c>
      <c r="I132">
        <f t="shared" si="19"/>
        <v>1.6299999999999999E-3</v>
      </c>
      <c r="J132" s="76">
        <v>3.0899999999999998E-4</v>
      </c>
      <c r="K132">
        <f t="shared" si="20"/>
        <v>3.0899999999999999E-3</v>
      </c>
      <c r="L132">
        <f t="shared" si="21"/>
        <v>1.6299999999999999E-3</v>
      </c>
      <c r="M132">
        <f t="shared" si="22"/>
        <v>7.1110000000000007E-2</v>
      </c>
      <c r="P132" s="75">
        <v>670</v>
      </c>
      <c r="Q132" s="76">
        <v>2.0950000000000001E-3</v>
      </c>
      <c r="R132" s="76">
        <v>2.4627E-2</v>
      </c>
      <c r="S132">
        <v>1.6299999999999999E-3</v>
      </c>
      <c r="T132">
        <f t="shared" si="23"/>
        <v>-4.6500000000000014E-4</v>
      </c>
    </row>
    <row r="133" spans="1:20" x14ac:dyDescent="0.3">
      <c r="A133" s="75">
        <v>669</v>
      </c>
      <c r="B133" s="76">
        <v>-3.4979999999999998E-3</v>
      </c>
      <c r="C133">
        <f t="shared" si="16"/>
        <v>-6.9959999999999994E-2</v>
      </c>
      <c r="D133" s="76">
        <v>9.1690000000000001E-3</v>
      </c>
      <c r="E133">
        <v>6.8099999999999996E-4</v>
      </c>
      <c r="F133">
        <f t="shared" si="17"/>
        <v>1.362E-2</v>
      </c>
      <c r="G133">
        <f t="shared" si="18"/>
        <v>9.1690000000000001E-3</v>
      </c>
      <c r="H133" s="76">
        <v>8.7699999999999996E-4</v>
      </c>
      <c r="I133">
        <f t="shared" si="19"/>
        <v>1.7539999999999999E-3</v>
      </c>
      <c r="J133" s="76">
        <v>3.1199999999999999E-4</v>
      </c>
      <c r="K133">
        <f t="shared" si="20"/>
        <v>3.1199999999999999E-3</v>
      </c>
      <c r="L133">
        <f t="shared" si="21"/>
        <v>1.7539999999999999E-3</v>
      </c>
      <c r="M133">
        <f t="shared" si="22"/>
        <v>7.1714E-2</v>
      </c>
      <c r="P133" s="75">
        <v>669</v>
      </c>
      <c r="Q133" s="76">
        <v>2.1689999999999999E-3</v>
      </c>
      <c r="R133" s="76">
        <v>2.5049999999999999E-2</v>
      </c>
      <c r="S133">
        <v>1.7539999999999999E-3</v>
      </c>
      <c r="T133">
        <f t="shared" si="23"/>
        <v>-4.15E-4</v>
      </c>
    </row>
    <row r="134" spans="1:20" x14ac:dyDescent="0.3">
      <c r="A134" s="75">
        <v>668</v>
      </c>
      <c r="B134" s="76">
        <v>-3.503E-3</v>
      </c>
      <c r="C134">
        <f t="shared" si="16"/>
        <v>-7.0059999999999997E-2</v>
      </c>
      <c r="D134" s="76">
        <v>9.3629999999999998E-3</v>
      </c>
      <c r="E134">
        <v>6.9800000000000005E-4</v>
      </c>
      <c r="F134">
        <f t="shared" si="17"/>
        <v>1.396E-2</v>
      </c>
      <c r="G134">
        <f t="shared" si="18"/>
        <v>9.3629999999999998E-3</v>
      </c>
      <c r="H134" s="76">
        <v>9.41E-4</v>
      </c>
      <c r="I134">
        <f t="shared" si="19"/>
        <v>1.882E-3</v>
      </c>
      <c r="J134" s="76">
        <v>3.1599999999999998E-4</v>
      </c>
      <c r="K134">
        <f t="shared" si="20"/>
        <v>3.1599999999999996E-3</v>
      </c>
      <c r="L134">
        <f t="shared" si="21"/>
        <v>1.882E-3</v>
      </c>
      <c r="M134">
        <f t="shared" si="22"/>
        <v>7.1941999999999992E-2</v>
      </c>
      <c r="P134" s="75">
        <v>668</v>
      </c>
      <c r="Q134" s="76">
        <v>2.235E-3</v>
      </c>
      <c r="R134" s="76">
        <v>2.5458999999999999E-2</v>
      </c>
      <c r="S134">
        <v>1.882E-3</v>
      </c>
      <c r="T134">
        <f t="shared" si="23"/>
        <v>-3.5300000000000002E-4</v>
      </c>
    </row>
    <row r="135" spans="1:20" x14ac:dyDescent="0.3">
      <c r="A135" s="75">
        <v>667</v>
      </c>
      <c r="B135" s="76">
        <v>-3.5100000000000001E-3</v>
      </c>
      <c r="C135">
        <f t="shared" si="16"/>
        <v>-7.0199999999999999E-2</v>
      </c>
      <c r="D135" s="76">
        <v>9.5729999999999999E-3</v>
      </c>
      <c r="E135">
        <v>7.1299999999999998E-4</v>
      </c>
      <c r="F135">
        <f t="shared" si="17"/>
        <v>1.426E-2</v>
      </c>
      <c r="G135">
        <f t="shared" si="18"/>
        <v>9.5729999999999999E-3</v>
      </c>
      <c r="H135" s="76">
        <v>1.0169999999999999E-3</v>
      </c>
      <c r="I135">
        <f t="shared" si="19"/>
        <v>2.0339999999999998E-3</v>
      </c>
      <c r="J135" s="76">
        <v>3.3500000000000001E-4</v>
      </c>
      <c r="K135">
        <f t="shared" si="20"/>
        <v>3.3500000000000001E-3</v>
      </c>
      <c r="L135">
        <f t="shared" si="21"/>
        <v>2.0339999999999998E-3</v>
      </c>
      <c r="M135">
        <f t="shared" si="22"/>
        <v>7.2233999999999993E-2</v>
      </c>
      <c r="P135" s="75">
        <v>667</v>
      </c>
      <c r="Q135" s="76">
        <v>2.3180000000000002E-3</v>
      </c>
      <c r="R135" s="76">
        <v>2.5894E-2</v>
      </c>
      <c r="S135">
        <v>2.0339999999999998E-3</v>
      </c>
      <c r="T135">
        <f t="shared" si="23"/>
        <v>-2.840000000000004E-4</v>
      </c>
    </row>
    <row r="136" spans="1:20" x14ac:dyDescent="0.3">
      <c r="A136" s="75">
        <v>666</v>
      </c>
      <c r="B136" s="76">
        <v>-3.496E-3</v>
      </c>
      <c r="C136">
        <f t="shared" si="16"/>
        <v>-6.9919999999999996E-2</v>
      </c>
      <c r="D136" s="76">
        <v>9.7990000000000004E-3</v>
      </c>
      <c r="E136">
        <v>7.4600000000000003E-4</v>
      </c>
      <c r="F136">
        <f t="shared" si="17"/>
        <v>1.4920000000000001E-2</v>
      </c>
      <c r="G136">
        <f t="shared" si="18"/>
        <v>9.7990000000000004E-3</v>
      </c>
      <c r="H136" s="76">
        <v>1.083E-3</v>
      </c>
      <c r="I136">
        <f t="shared" si="19"/>
        <v>2.166E-3</v>
      </c>
      <c r="J136" s="76">
        <v>3.6200000000000002E-4</v>
      </c>
      <c r="K136">
        <f t="shared" si="20"/>
        <v>3.62E-3</v>
      </c>
      <c r="L136">
        <f t="shared" si="21"/>
        <v>2.166E-3</v>
      </c>
      <c r="M136">
        <f t="shared" si="22"/>
        <v>7.2085999999999997E-2</v>
      </c>
      <c r="P136" s="75">
        <v>666</v>
      </c>
      <c r="Q136" s="76">
        <v>2.4169999999999999E-3</v>
      </c>
      <c r="R136" s="76">
        <v>2.6348E-2</v>
      </c>
      <c r="S136">
        <v>2.166E-3</v>
      </c>
      <c r="T136">
        <f t="shared" si="23"/>
        <v>-2.5099999999999992E-4</v>
      </c>
    </row>
    <row r="137" spans="1:20" x14ac:dyDescent="0.3">
      <c r="A137" s="75">
        <v>665</v>
      </c>
      <c r="B137" s="76">
        <v>-3.4870000000000001E-3</v>
      </c>
      <c r="C137">
        <f t="shared" si="16"/>
        <v>-6.9739999999999996E-2</v>
      </c>
      <c r="D137" s="76">
        <v>1.0036E-2</v>
      </c>
      <c r="E137">
        <v>7.6599999999999997E-4</v>
      </c>
      <c r="F137">
        <f t="shared" si="17"/>
        <v>1.532E-2</v>
      </c>
      <c r="G137">
        <f t="shared" si="18"/>
        <v>1.0036E-2</v>
      </c>
      <c r="H137" s="76">
        <v>1.15E-3</v>
      </c>
      <c r="I137">
        <f t="shared" si="19"/>
        <v>2.3E-3</v>
      </c>
      <c r="J137" s="76">
        <v>3.7599999999999998E-4</v>
      </c>
      <c r="K137">
        <f t="shared" si="20"/>
        <v>3.7599999999999999E-3</v>
      </c>
      <c r="L137">
        <f t="shared" si="21"/>
        <v>2.3E-3</v>
      </c>
      <c r="M137">
        <f t="shared" si="22"/>
        <v>7.2039999999999993E-2</v>
      </c>
      <c r="P137" s="75">
        <v>665</v>
      </c>
      <c r="Q137" s="76">
        <v>2.5000000000000001E-3</v>
      </c>
      <c r="R137" s="76">
        <v>2.683E-2</v>
      </c>
      <c r="S137">
        <v>2.3E-3</v>
      </c>
      <c r="T137">
        <f t="shared" si="23"/>
        <v>-2.0000000000000009E-4</v>
      </c>
    </row>
    <row r="138" spans="1:20" x14ac:dyDescent="0.3">
      <c r="A138" s="75">
        <v>664</v>
      </c>
      <c r="B138" s="76">
        <v>-3.4550000000000002E-3</v>
      </c>
      <c r="C138">
        <f t="shared" si="16"/>
        <v>-6.9100000000000009E-2</v>
      </c>
      <c r="D138" s="76">
        <v>1.0297000000000001E-2</v>
      </c>
      <c r="E138">
        <v>8.1999999999999998E-4</v>
      </c>
      <c r="F138">
        <f t="shared" si="17"/>
        <v>1.6399999999999998E-2</v>
      </c>
      <c r="G138">
        <f t="shared" si="18"/>
        <v>1.0297000000000001E-2</v>
      </c>
      <c r="H138" s="76">
        <v>1.23E-3</v>
      </c>
      <c r="I138">
        <f t="shared" si="19"/>
        <v>2.4599999999999999E-3</v>
      </c>
      <c r="J138" s="76">
        <v>4.2099999999999999E-4</v>
      </c>
      <c r="K138">
        <f t="shared" si="20"/>
        <v>4.2100000000000002E-3</v>
      </c>
      <c r="L138">
        <f t="shared" si="21"/>
        <v>2.4599999999999999E-3</v>
      </c>
      <c r="M138">
        <f t="shared" si="22"/>
        <v>7.1560000000000012E-2</v>
      </c>
      <c r="P138" s="75">
        <v>664</v>
      </c>
      <c r="Q138" s="76">
        <v>2.5820000000000001E-3</v>
      </c>
      <c r="R138" s="76">
        <v>2.7313E-2</v>
      </c>
      <c r="S138">
        <v>2.4599999999999999E-3</v>
      </c>
      <c r="T138">
        <f t="shared" si="23"/>
        <v>-1.2200000000000015E-4</v>
      </c>
    </row>
    <row r="139" spans="1:20" x14ac:dyDescent="0.3">
      <c r="A139" s="75">
        <v>663</v>
      </c>
      <c r="B139" s="76">
        <v>-3.46E-3</v>
      </c>
      <c r="C139">
        <f t="shared" si="16"/>
        <v>-6.9199999999999998E-2</v>
      </c>
      <c r="D139" s="76">
        <v>1.0506E-2</v>
      </c>
      <c r="E139">
        <v>8.2600000000000002E-4</v>
      </c>
      <c r="F139">
        <f t="shared" si="17"/>
        <v>1.652E-2</v>
      </c>
      <c r="G139">
        <f t="shared" si="18"/>
        <v>1.0506E-2</v>
      </c>
      <c r="H139" s="76">
        <v>1.2979999999999999E-3</v>
      </c>
      <c r="I139">
        <f t="shared" si="19"/>
        <v>2.5959999999999998E-3</v>
      </c>
      <c r="J139" s="76">
        <v>4.4499999999999997E-4</v>
      </c>
      <c r="K139">
        <f t="shared" si="20"/>
        <v>4.45E-3</v>
      </c>
      <c r="L139">
        <f t="shared" si="21"/>
        <v>2.5959999999999998E-3</v>
      </c>
      <c r="M139">
        <f t="shared" si="22"/>
        <v>7.1795999999999999E-2</v>
      </c>
      <c r="P139" s="75">
        <v>663</v>
      </c>
      <c r="Q139" s="76">
        <v>2.6440000000000001E-3</v>
      </c>
      <c r="R139" s="76">
        <v>2.7782000000000001E-2</v>
      </c>
      <c r="S139">
        <v>2.5959999999999998E-3</v>
      </c>
      <c r="T139">
        <f t="shared" si="23"/>
        <v>-4.8000000000000299E-5</v>
      </c>
    </row>
    <row r="140" spans="1:20" x14ac:dyDescent="0.3">
      <c r="A140" s="75">
        <v>662</v>
      </c>
      <c r="B140" s="76">
        <v>-3.4510000000000001E-3</v>
      </c>
      <c r="C140">
        <f t="shared" si="16"/>
        <v>-6.9019999999999998E-2</v>
      </c>
      <c r="D140" s="76">
        <v>1.0722000000000001E-2</v>
      </c>
      <c r="E140">
        <v>8.3799999999999999E-4</v>
      </c>
      <c r="F140">
        <f t="shared" si="17"/>
        <v>1.6760000000000001E-2</v>
      </c>
      <c r="G140">
        <f t="shared" si="18"/>
        <v>1.0722000000000001E-2</v>
      </c>
      <c r="H140" s="76">
        <v>1.364E-3</v>
      </c>
      <c r="I140">
        <f t="shared" si="19"/>
        <v>2.728E-3</v>
      </c>
      <c r="J140" s="76">
        <v>4.8200000000000001E-4</v>
      </c>
      <c r="K140">
        <f t="shared" si="20"/>
        <v>4.8199999999999996E-3</v>
      </c>
      <c r="L140">
        <f t="shared" si="21"/>
        <v>2.728E-3</v>
      </c>
      <c r="M140">
        <f t="shared" si="22"/>
        <v>7.1747999999999992E-2</v>
      </c>
      <c r="P140" s="75">
        <v>662</v>
      </c>
      <c r="Q140" s="76">
        <v>2.725E-3</v>
      </c>
      <c r="R140" s="76">
        <v>2.8264999999999998E-2</v>
      </c>
      <c r="S140">
        <v>2.728E-3</v>
      </c>
      <c r="T140">
        <f t="shared" si="23"/>
        <v>2.9999999999999645E-6</v>
      </c>
    </row>
    <row r="141" spans="1:20" x14ac:dyDescent="0.3">
      <c r="A141" s="75">
        <v>661</v>
      </c>
      <c r="B141" s="76">
        <v>-3.4550000000000002E-3</v>
      </c>
      <c r="C141">
        <f t="shared" si="16"/>
        <v>-6.9100000000000009E-2</v>
      </c>
      <c r="D141" s="76">
        <v>1.0907999999999999E-2</v>
      </c>
      <c r="E141">
        <v>8.5499999999999997E-4</v>
      </c>
      <c r="F141">
        <f t="shared" si="17"/>
        <v>1.7100000000000001E-2</v>
      </c>
      <c r="G141">
        <f t="shared" si="18"/>
        <v>1.0907999999999999E-2</v>
      </c>
      <c r="H141" s="76">
        <v>1.4040000000000001E-3</v>
      </c>
      <c r="I141">
        <f t="shared" si="19"/>
        <v>2.8080000000000002E-3</v>
      </c>
      <c r="J141" s="76">
        <v>5.0799999999999999E-4</v>
      </c>
      <c r="K141">
        <f t="shared" si="20"/>
        <v>5.0799999999999994E-3</v>
      </c>
      <c r="L141">
        <f t="shared" si="21"/>
        <v>2.8080000000000002E-3</v>
      </c>
      <c r="M141">
        <f t="shared" si="22"/>
        <v>7.1908000000000014E-2</v>
      </c>
      <c r="P141" s="75">
        <v>661</v>
      </c>
      <c r="Q141" s="76">
        <v>2.7899999999999999E-3</v>
      </c>
      <c r="R141" s="76">
        <v>2.8712000000000001E-2</v>
      </c>
      <c r="S141">
        <v>2.8080000000000002E-3</v>
      </c>
      <c r="T141">
        <f t="shared" si="23"/>
        <v>1.8000000000000221E-5</v>
      </c>
    </row>
    <row r="142" spans="1:20" x14ac:dyDescent="0.3">
      <c r="A142" s="75">
        <v>660</v>
      </c>
      <c r="B142" s="76">
        <v>-3.4420000000000002E-3</v>
      </c>
      <c r="C142">
        <f t="shared" si="16"/>
        <v>-6.8839999999999998E-2</v>
      </c>
      <c r="D142" s="76">
        <v>1.1109000000000001E-2</v>
      </c>
      <c r="E142">
        <v>8.8099999999999995E-4</v>
      </c>
      <c r="F142">
        <f t="shared" si="17"/>
        <v>1.762E-2</v>
      </c>
      <c r="G142">
        <f t="shared" si="18"/>
        <v>1.1109000000000001E-2</v>
      </c>
      <c r="H142" s="76">
        <v>1.433E-3</v>
      </c>
      <c r="I142">
        <f t="shared" si="19"/>
        <v>2.8660000000000001E-3</v>
      </c>
      <c r="J142" s="76">
        <v>5.53E-4</v>
      </c>
      <c r="K142">
        <f t="shared" si="20"/>
        <v>5.5300000000000002E-3</v>
      </c>
      <c r="L142">
        <f t="shared" si="21"/>
        <v>2.8660000000000001E-3</v>
      </c>
      <c r="M142">
        <f t="shared" si="22"/>
        <v>7.1705999999999992E-2</v>
      </c>
      <c r="P142" s="75">
        <v>660</v>
      </c>
      <c r="Q142" s="76">
        <v>2.859E-3</v>
      </c>
      <c r="R142" s="76">
        <v>2.9144E-2</v>
      </c>
      <c r="S142">
        <v>2.8660000000000001E-3</v>
      </c>
      <c r="T142">
        <f t="shared" si="23"/>
        <v>7.0000000000000617E-6</v>
      </c>
    </row>
    <row r="143" spans="1:20" x14ac:dyDescent="0.3">
      <c r="A143" s="75">
        <v>659</v>
      </c>
      <c r="B143" s="76">
        <v>-3.4489999999999998E-3</v>
      </c>
      <c r="C143">
        <f t="shared" si="16"/>
        <v>-6.898E-2</v>
      </c>
      <c r="D143" s="76">
        <v>1.1298000000000001E-2</v>
      </c>
      <c r="E143">
        <v>8.9400000000000005E-4</v>
      </c>
      <c r="F143">
        <f t="shared" si="17"/>
        <v>1.788E-2</v>
      </c>
      <c r="G143">
        <f t="shared" si="18"/>
        <v>1.1298000000000001E-2</v>
      </c>
      <c r="H143" s="76">
        <v>1.4430000000000001E-3</v>
      </c>
      <c r="I143">
        <f t="shared" si="19"/>
        <v>2.8860000000000001E-3</v>
      </c>
      <c r="J143" s="76">
        <v>5.7200000000000003E-4</v>
      </c>
      <c r="K143">
        <f t="shared" si="20"/>
        <v>5.7200000000000003E-3</v>
      </c>
      <c r="L143">
        <f t="shared" si="21"/>
        <v>2.8860000000000001E-3</v>
      </c>
      <c r="M143">
        <f t="shared" si="22"/>
        <v>7.1865999999999999E-2</v>
      </c>
      <c r="P143" s="75">
        <v>659</v>
      </c>
      <c r="Q143" s="76">
        <v>2.918E-3</v>
      </c>
      <c r="R143" s="76">
        <v>2.9555999999999999E-2</v>
      </c>
      <c r="S143">
        <v>2.8860000000000001E-3</v>
      </c>
      <c r="T143">
        <f t="shared" si="23"/>
        <v>-3.199999999999991E-5</v>
      </c>
    </row>
    <row r="144" spans="1:20" x14ac:dyDescent="0.3">
      <c r="A144" s="75">
        <v>658</v>
      </c>
      <c r="B144" s="76">
        <v>-3.4390000000000002E-3</v>
      </c>
      <c r="C144">
        <f t="shared" si="16"/>
        <v>-6.8780000000000008E-2</v>
      </c>
      <c r="D144" s="76">
        <v>1.1514E-2</v>
      </c>
      <c r="E144">
        <v>9.19E-4</v>
      </c>
      <c r="F144">
        <f t="shared" si="17"/>
        <v>1.8380000000000001E-2</v>
      </c>
      <c r="G144">
        <f t="shared" si="18"/>
        <v>1.1514E-2</v>
      </c>
      <c r="H144" s="76">
        <v>1.49E-3</v>
      </c>
      <c r="I144">
        <f t="shared" si="19"/>
        <v>2.98E-3</v>
      </c>
      <c r="J144" s="76">
        <v>5.9199999999999997E-4</v>
      </c>
      <c r="K144">
        <f t="shared" si="20"/>
        <v>5.9199999999999999E-3</v>
      </c>
      <c r="L144">
        <f t="shared" si="21"/>
        <v>2.98E-3</v>
      </c>
      <c r="M144">
        <f t="shared" si="22"/>
        <v>7.1760000000000004E-2</v>
      </c>
      <c r="P144" s="75">
        <v>658</v>
      </c>
      <c r="Q144" s="76">
        <v>2.9889999999999999E-3</v>
      </c>
      <c r="R144" s="76">
        <v>3.0009000000000001E-2</v>
      </c>
      <c r="S144">
        <v>2.98E-3</v>
      </c>
      <c r="T144">
        <f t="shared" si="23"/>
        <v>-8.9999999999998935E-6</v>
      </c>
    </row>
    <row r="145" spans="1:20" x14ac:dyDescent="0.3">
      <c r="A145" s="75">
        <v>657</v>
      </c>
      <c r="B145" s="76">
        <v>-3.441E-3</v>
      </c>
      <c r="C145">
        <f t="shared" si="16"/>
        <v>-6.8820000000000006E-2</v>
      </c>
      <c r="D145" s="76">
        <v>1.171E-2</v>
      </c>
      <c r="E145">
        <v>9.2699999999999998E-4</v>
      </c>
      <c r="F145">
        <f t="shared" si="17"/>
        <v>1.8540000000000001E-2</v>
      </c>
      <c r="G145">
        <f t="shared" si="18"/>
        <v>1.171E-2</v>
      </c>
      <c r="H145" s="76">
        <v>1.5499999999999999E-3</v>
      </c>
      <c r="I145">
        <f t="shared" si="19"/>
        <v>3.0999999999999999E-3</v>
      </c>
      <c r="J145" s="76">
        <v>5.9500000000000004E-4</v>
      </c>
      <c r="K145">
        <f t="shared" si="20"/>
        <v>5.9500000000000004E-3</v>
      </c>
      <c r="L145">
        <f t="shared" si="21"/>
        <v>3.0999999999999999E-3</v>
      </c>
      <c r="M145">
        <f t="shared" si="22"/>
        <v>7.1920000000000012E-2</v>
      </c>
      <c r="P145" s="75">
        <v>657</v>
      </c>
      <c r="Q145" s="76">
        <v>3.055E-3</v>
      </c>
      <c r="R145" s="76">
        <v>3.0457999999999999E-2</v>
      </c>
      <c r="S145">
        <v>3.0999999999999999E-3</v>
      </c>
      <c r="T145">
        <f t="shared" si="23"/>
        <v>4.4999999999999901E-5</v>
      </c>
    </row>
    <row r="146" spans="1:20" x14ac:dyDescent="0.3">
      <c r="A146" s="75">
        <v>656</v>
      </c>
      <c r="B146" s="76">
        <v>-3.4390000000000002E-3</v>
      </c>
      <c r="C146">
        <f t="shared" si="16"/>
        <v>-6.8780000000000008E-2</v>
      </c>
      <c r="D146" s="76">
        <v>1.1927999999999999E-2</v>
      </c>
      <c r="E146">
        <v>9.4700000000000003E-4</v>
      </c>
      <c r="F146">
        <f t="shared" si="17"/>
        <v>1.8940000000000002E-2</v>
      </c>
      <c r="G146">
        <f t="shared" si="18"/>
        <v>1.1927999999999999E-2</v>
      </c>
      <c r="H146" s="76">
        <v>1.6249999999999999E-3</v>
      </c>
      <c r="I146">
        <f t="shared" si="19"/>
        <v>3.2499999999999999E-3</v>
      </c>
      <c r="J146" s="76">
        <v>6.1300000000000005E-4</v>
      </c>
      <c r="K146">
        <f t="shared" si="20"/>
        <v>6.13E-3</v>
      </c>
      <c r="L146">
        <f t="shared" si="21"/>
        <v>3.2499999999999999E-3</v>
      </c>
      <c r="M146">
        <f t="shared" si="22"/>
        <v>7.2030000000000011E-2</v>
      </c>
      <c r="P146" s="75">
        <v>656</v>
      </c>
      <c r="Q146" s="76">
        <v>3.1380000000000002E-3</v>
      </c>
      <c r="R146" s="76">
        <v>3.0908000000000001E-2</v>
      </c>
      <c r="S146">
        <v>3.2499999999999999E-3</v>
      </c>
      <c r="T146">
        <f t="shared" si="23"/>
        <v>1.1199999999999969E-4</v>
      </c>
    </row>
    <row r="147" spans="1:20" x14ac:dyDescent="0.3">
      <c r="A147" s="75">
        <v>655</v>
      </c>
      <c r="B147" s="76">
        <v>-3.4320000000000002E-3</v>
      </c>
      <c r="C147">
        <f t="shared" si="16"/>
        <v>-6.8640000000000007E-2</v>
      </c>
      <c r="D147" s="76">
        <v>1.2137999999999999E-2</v>
      </c>
      <c r="E147">
        <v>9.5299999999999996E-4</v>
      </c>
      <c r="F147">
        <f t="shared" si="17"/>
        <v>1.9060000000000001E-2</v>
      </c>
      <c r="G147">
        <f t="shared" si="18"/>
        <v>1.2137999999999999E-2</v>
      </c>
      <c r="H147" s="76">
        <v>1.712E-3</v>
      </c>
      <c r="I147">
        <f t="shared" si="19"/>
        <v>3.424E-3</v>
      </c>
      <c r="J147" s="76">
        <v>6.2399999999999999E-4</v>
      </c>
      <c r="K147">
        <f t="shared" si="20"/>
        <v>6.2399999999999999E-3</v>
      </c>
      <c r="L147">
        <f t="shared" si="21"/>
        <v>3.424E-3</v>
      </c>
      <c r="M147">
        <f t="shared" si="22"/>
        <v>7.2064000000000003E-2</v>
      </c>
      <c r="P147" s="75">
        <v>655</v>
      </c>
      <c r="Q147" s="76">
        <v>3.2179999999999999E-3</v>
      </c>
      <c r="R147" s="76">
        <v>3.1362000000000001E-2</v>
      </c>
      <c r="S147">
        <v>3.424E-3</v>
      </c>
      <c r="T147">
        <f t="shared" si="23"/>
        <v>2.0600000000000002E-4</v>
      </c>
    </row>
    <row r="148" spans="1:20" x14ac:dyDescent="0.3">
      <c r="A148" s="75">
        <v>654</v>
      </c>
      <c r="B148" s="76">
        <v>-3.437E-3</v>
      </c>
      <c r="C148">
        <f t="shared" si="16"/>
        <v>-6.8739999999999996E-2</v>
      </c>
      <c r="D148" s="76">
        <v>1.2385E-2</v>
      </c>
      <c r="E148">
        <v>9.7400000000000004E-4</v>
      </c>
      <c r="F148">
        <f t="shared" si="17"/>
        <v>1.9480000000000001E-2</v>
      </c>
      <c r="G148">
        <f t="shared" si="18"/>
        <v>1.2385E-2</v>
      </c>
      <c r="H148" s="76">
        <v>1.799E-3</v>
      </c>
      <c r="I148">
        <f t="shared" si="19"/>
        <v>3.5980000000000001E-3</v>
      </c>
      <c r="J148" s="76">
        <v>6.4400000000000004E-4</v>
      </c>
      <c r="K148">
        <f t="shared" si="20"/>
        <v>6.4400000000000004E-3</v>
      </c>
      <c r="L148">
        <f t="shared" si="21"/>
        <v>3.5980000000000001E-3</v>
      </c>
      <c r="M148">
        <f t="shared" si="22"/>
        <v>7.2338E-2</v>
      </c>
      <c r="P148" s="75">
        <v>654</v>
      </c>
      <c r="Q148" s="76">
        <v>3.3029999999999999E-3</v>
      </c>
      <c r="R148" s="76">
        <v>3.1845999999999999E-2</v>
      </c>
      <c r="S148">
        <v>3.5980000000000001E-3</v>
      </c>
      <c r="T148">
        <f t="shared" si="23"/>
        <v>2.9500000000000012E-4</v>
      </c>
    </row>
    <row r="149" spans="1:20" x14ac:dyDescent="0.3">
      <c r="A149" s="75">
        <v>653</v>
      </c>
      <c r="B149" s="76">
        <v>-3.434E-3</v>
      </c>
      <c r="C149">
        <f t="shared" si="16"/>
        <v>-6.8680000000000005E-2</v>
      </c>
      <c r="D149" s="76">
        <v>1.2612E-2</v>
      </c>
      <c r="E149">
        <v>9.9700000000000006E-4</v>
      </c>
      <c r="F149">
        <f t="shared" si="17"/>
        <v>1.9939999999999999E-2</v>
      </c>
      <c r="G149">
        <f t="shared" si="18"/>
        <v>1.2612E-2</v>
      </c>
      <c r="H149" s="76">
        <v>1.861E-3</v>
      </c>
      <c r="I149">
        <f t="shared" si="19"/>
        <v>3.722E-3</v>
      </c>
      <c r="J149" s="76">
        <v>6.7299999999999999E-4</v>
      </c>
      <c r="K149">
        <f t="shared" si="20"/>
        <v>6.7299999999999999E-3</v>
      </c>
      <c r="L149">
        <f t="shared" si="21"/>
        <v>3.722E-3</v>
      </c>
      <c r="M149">
        <f t="shared" si="22"/>
        <v>7.2402000000000008E-2</v>
      </c>
      <c r="P149" s="75">
        <v>653</v>
      </c>
      <c r="Q149" s="76">
        <v>3.3899999999999998E-3</v>
      </c>
      <c r="R149" s="76">
        <v>3.2344999999999999E-2</v>
      </c>
      <c r="S149">
        <v>3.722E-3</v>
      </c>
      <c r="T149">
        <f t="shared" si="23"/>
        <v>3.3200000000000026E-4</v>
      </c>
    </row>
    <row r="150" spans="1:20" x14ac:dyDescent="0.3">
      <c r="A150" s="75">
        <v>652</v>
      </c>
      <c r="B150" s="76">
        <v>-3.4320000000000002E-3</v>
      </c>
      <c r="C150">
        <f t="shared" si="16"/>
        <v>-6.8640000000000007E-2</v>
      </c>
      <c r="D150" s="76">
        <v>1.285E-2</v>
      </c>
      <c r="E150">
        <v>1.0020000000000001E-3</v>
      </c>
      <c r="F150">
        <f t="shared" si="17"/>
        <v>2.0040000000000002E-2</v>
      </c>
      <c r="G150">
        <f t="shared" si="18"/>
        <v>1.285E-2</v>
      </c>
      <c r="H150" s="76">
        <v>1.931E-3</v>
      </c>
      <c r="I150">
        <f t="shared" si="19"/>
        <v>3.862E-3</v>
      </c>
      <c r="J150" s="76">
        <v>6.8800000000000003E-4</v>
      </c>
      <c r="K150">
        <f t="shared" si="20"/>
        <v>6.8800000000000007E-3</v>
      </c>
      <c r="L150">
        <f t="shared" si="21"/>
        <v>3.862E-3</v>
      </c>
      <c r="M150">
        <f t="shared" si="22"/>
        <v>7.2502000000000011E-2</v>
      </c>
      <c r="P150" s="75">
        <v>652</v>
      </c>
      <c r="Q150" s="76">
        <v>3.4940000000000001E-3</v>
      </c>
      <c r="R150" s="76">
        <v>3.2864999999999998E-2</v>
      </c>
      <c r="S150">
        <v>3.862E-3</v>
      </c>
      <c r="T150">
        <f t="shared" si="23"/>
        <v>3.6799999999999984E-4</v>
      </c>
    </row>
    <row r="151" spans="1:20" x14ac:dyDescent="0.3">
      <c r="A151" s="75">
        <v>651</v>
      </c>
      <c r="B151" s="76">
        <v>-3.421E-3</v>
      </c>
      <c r="C151">
        <f t="shared" si="16"/>
        <v>-6.8419999999999995E-2</v>
      </c>
      <c r="D151" s="76">
        <v>1.3079E-2</v>
      </c>
      <c r="E151">
        <v>1.036E-3</v>
      </c>
      <c r="F151">
        <f t="shared" si="17"/>
        <v>2.0720000000000002E-2</v>
      </c>
      <c r="G151">
        <f t="shared" si="18"/>
        <v>1.3079E-2</v>
      </c>
      <c r="H151" s="76">
        <v>2.016E-3</v>
      </c>
      <c r="I151">
        <f t="shared" si="19"/>
        <v>4.032E-3</v>
      </c>
      <c r="J151" s="76">
        <v>7.1199999999999996E-4</v>
      </c>
      <c r="K151">
        <f t="shared" si="20"/>
        <v>7.1199999999999996E-3</v>
      </c>
      <c r="L151">
        <f t="shared" si="21"/>
        <v>4.032E-3</v>
      </c>
      <c r="M151">
        <f t="shared" si="22"/>
        <v>7.2451999999999989E-2</v>
      </c>
      <c r="P151" s="75">
        <v>651</v>
      </c>
      <c r="Q151" s="76">
        <v>3.5699999999999998E-3</v>
      </c>
      <c r="R151" s="76">
        <v>3.3355999999999997E-2</v>
      </c>
      <c r="S151">
        <v>4.032E-3</v>
      </c>
      <c r="T151">
        <f t="shared" si="23"/>
        <v>4.6200000000000017E-4</v>
      </c>
    </row>
    <row r="152" spans="1:20" x14ac:dyDescent="0.3">
      <c r="A152" s="75">
        <v>650</v>
      </c>
      <c r="B152" s="76">
        <v>-3.424E-3</v>
      </c>
      <c r="C152">
        <f t="shared" si="16"/>
        <v>-6.8479999999999999E-2</v>
      </c>
      <c r="D152" s="76">
        <v>1.332E-2</v>
      </c>
      <c r="E152">
        <v>1.0820000000000001E-3</v>
      </c>
      <c r="F152">
        <f t="shared" si="17"/>
        <v>2.164E-2</v>
      </c>
      <c r="G152">
        <f t="shared" si="18"/>
        <v>1.332E-2</v>
      </c>
      <c r="H152" s="76">
        <v>2.0799999999999998E-3</v>
      </c>
      <c r="I152">
        <f t="shared" si="19"/>
        <v>4.1599999999999996E-3</v>
      </c>
      <c r="J152" s="76">
        <v>7.3700000000000002E-4</v>
      </c>
      <c r="K152">
        <f t="shared" si="20"/>
        <v>7.3699999999999998E-3</v>
      </c>
      <c r="L152">
        <f t="shared" si="21"/>
        <v>4.1599999999999996E-3</v>
      </c>
      <c r="M152">
        <f t="shared" si="22"/>
        <v>7.2639999999999996E-2</v>
      </c>
      <c r="P152" s="75">
        <v>650</v>
      </c>
      <c r="Q152" s="76">
        <v>3.6419999999999998E-3</v>
      </c>
      <c r="R152" s="76">
        <v>3.3845E-2</v>
      </c>
      <c r="S152">
        <v>4.1599999999999996E-3</v>
      </c>
      <c r="T152">
        <f t="shared" si="23"/>
        <v>5.179999999999998E-4</v>
      </c>
    </row>
    <row r="153" spans="1:20" x14ac:dyDescent="0.3">
      <c r="A153" s="75">
        <v>649</v>
      </c>
      <c r="B153" s="76">
        <v>-3.4039999999999999E-3</v>
      </c>
      <c r="C153">
        <f t="shared" si="16"/>
        <v>-6.8080000000000002E-2</v>
      </c>
      <c r="D153" s="76">
        <v>1.3539000000000001E-2</v>
      </c>
      <c r="E153">
        <v>1.1280000000000001E-3</v>
      </c>
      <c r="F153">
        <f t="shared" si="17"/>
        <v>2.2560000000000004E-2</v>
      </c>
      <c r="G153">
        <f t="shared" si="18"/>
        <v>1.3539000000000001E-2</v>
      </c>
      <c r="H153" s="76">
        <v>2.1540000000000001E-3</v>
      </c>
      <c r="I153">
        <f t="shared" si="19"/>
        <v>4.3080000000000002E-3</v>
      </c>
      <c r="J153" s="76">
        <v>7.7899999999999996E-4</v>
      </c>
      <c r="K153">
        <f t="shared" si="20"/>
        <v>7.79E-3</v>
      </c>
      <c r="L153">
        <f t="shared" si="21"/>
        <v>4.3080000000000002E-3</v>
      </c>
      <c r="M153">
        <f t="shared" si="22"/>
        <v>7.2388000000000008E-2</v>
      </c>
      <c r="P153" s="75">
        <v>649</v>
      </c>
      <c r="Q153" s="76">
        <v>3.6770000000000001E-3</v>
      </c>
      <c r="R153" s="76">
        <v>3.4285000000000003E-2</v>
      </c>
      <c r="S153">
        <v>4.3080000000000002E-3</v>
      </c>
      <c r="T153">
        <f t="shared" si="23"/>
        <v>6.3100000000000005E-4</v>
      </c>
    </row>
    <row r="154" spans="1:20" x14ac:dyDescent="0.3">
      <c r="A154" s="75">
        <v>648</v>
      </c>
      <c r="B154" s="76">
        <v>-3.3899999999999998E-3</v>
      </c>
      <c r="C154">
        <f t="shared" si="16"/>
        <v>-6.7799999999999999E-2</v>
      </c>
      <c r="D154" s="76">
        <v>1.37E-2</v>
      </c>
      <c r="E154">
        <v>1.132E-3</v>
      </c>
      <c r="F154">
        <f t="shared" si="17"/>
        <v>2.264E-2</v>
      </c>
      <c r="G154">
        <f t="shared" si="18"/>
        <v>1.37E-2</v>
      </c>
      <c r="H154" s="76">
        <v>2.1800000000000001E-3</v>
      </c>
      <c r="I154">
        <f t="shared" si="19"/>
        <v>4.3600000000000002E-3</v>
      </c>
      <c r="J154" s="76">
        <v>8.03E-4</v>
      </c>
      <c r="K154">
        <f t="shared" si="20"/>
        <v>8.0300000000000007E-3</v>
      </c>
      <c r="L154">
        <f t="shared" si="21"/>
        <v>4.3600000000000002E-3</v>
      </c>
      <c r="M154">
        <f t="shared" si="22"/>
        <v>7.2160000000000002E-2</v>
      </c>
      <c r="P154" s="75">
        <v>648</v>
      </c>
      <c r="Q154" s="76">
        <v>3.7469999999999999E-3</v>
      </c>
      <c r="R154" s="76">
        <v>3.4715000000000003E-2</v>
      </c>
      <c r="S154">
        <v>4.3600000000000002E-3</v>
      </c>
      <c r="T154">
        <f t="shared" si="23"/>
        <v>6.1300000000000026E-4</v>
      </c>
    </row>
    <row r="155" spans="1:20" x14ac:dyDescent="0.3">
      <c r="A155" s="75">
        <v>647</v>
      </c>
      <c r="B155" s="76">
        <v>-3.3990000000000001E-3</v>
      </c>
      <c r="C155">
        <f t="shared" si="16"/>
        <v>-6.7979999999999999E-2</v>
      </c>
      <c r="D155" s="76">
        <v>1.3867000000000001E-2</v>
      </c>
      <c r="E155">
        <v>1.129E-3</v>
      </c>
      <c r="F155">
        <f t="shared" si="17"/>
        <v>2.2579999999999999E-2</v>
      </c>
      <c r="G155">
        <f t="shared" si="18"/>
        <v>1.3867000000000001E-2</v>
      </c>
      <c r="H155" s="76">
        <v>2.2100000000000002E-3</v>
      </c>
      <c r="I155">
        <f t="shared" si="19"/>
        <v>4.4200000000000003E-3</v>
      </c>
      <c r="J155" s="76">
        <v>8.0900000000000004E-4</v>
      </c>
      <c r="K155">
        <f t="shared" si="20"/>
        <v>8.09E-3</v>
      </c>
      <c r="L155">
        <f t="shared" si="21"/>
        <v>4.4200000000000003E-3</v>
      </c>
      <c r="M155">
        <f t="shared" si="22"/>
        <v>7.2399999999999992E-2</v>
      </c>
      <c r="P155" s="75">
        <v>647</v>
      </c>
      <c r="Q155" s="76">
        <v>3.813E-3</v>
      </c>
      <c r="R155" s="76">
        <v>3.5123000000000001E-2</v>
      </c>
      <c r="S155">
        <v>4.4200000000000003E-3</v>
      </c>
      <c r="T155">
        <f t="shared" si="23"/>
        <v>6.0700000000000033E-4</v>
      </c>
    </row>
    <row r="156" spans="1:20" x14ac:dyDescent="0.3">
      <c r="A156" s="75">
        <v>646</v>
      </c>
      <c r="B156" s="76">
        <v>-3.4060000000000002E-3</v>
      </c>
      <c r="C156">
        <f t="shared" si="16"/>
        <v>-6.812E-2</v>
      </c>
      <c r="D156" s="76">
        <v>1.4055E-2</v>
      </c>
      <c r="E156">
        <v>1.1509999999999999E-3</v>
      </c>
      <c r="F156">
        <f t="shared" si="17"/>
        <v>2.3019999999999999E-2</v>
      </c>
      <c r="G156">
        <f t="shared" si="18"/>
        <v>1.4055E-2</v>
      </c>
      <c r="H156" s="76">
        <v>2.2390000000000001E-3</v>
      </c>
      <c r="I156">
        <f t="shared" si="19"/>
        <v>4.4780000000000002E-3</v>
      </c>
      <c r="J156" s="76">
        <v>8.1999999999999998E-4</v>
      </c>
      <c r="K156">
        <f t="shared" si="20"/>
        <v>8.199999999999999E-3</v>
      </c>
      <c r="L156">
        <f t="shared" si="21"/>
        <v>4.4780000000000002E-3</v>
      </c>
      <c r="M156">
        <f t="shared" si="22"/>
        <v>7.2597999999999996E-2</v>
      </c>
      <c r="P156" s="75">
        <v>646</v>
      </c>
      <c r="Q156" s="76">
        <v>3.8960000000000002E-3</v>
      </c>
      <c r="R156" s="76">
        <v>3.5570999999999998E-2</v>
      </c>
      <c r="S156">
        <v>4.4780000000000002E-3</v>
      </c>
      <c r="T156">
        <f t="shared" si="23"/>
        <v>5.8200000000000005E-4</v>
      </c>
    </row>
    <row r="157" spans="1:20" x14ac:dyDescent="0.3">
      <c r="A157" s="75">
        <v>645</v>
      </c>
      <c r="B157" s="76">
        <v>-3.408E-3</v>
      </c>
      <c r="C157">
        <f t="shared" si="16"/>
        <v>-6.8159999999999998E-2</v>
      </c>
      <c r="D157" s="76">
        <v>1.4276E-2</v>
      </c>
      <c r="E157">
        <v>1.1659999999999999E-3</v>
      </c>
      <c r="F157">
        <f t="shared" si="17"/>
        <v>2.332E-2</v>
      </c>
      <c r="G157">
        <f t="shared" si="18"/>
        <v>1.4276E-2</v>
      </c>
      <c r="H157" s="76">
        <v>2.2829999999999999E-3</v>
      </c>
      <c r="I157">
        <f t="shared" si="19"/>
        <v>4.5659999999999997E-3</v>
      </c>
      <c r="J157" s="76">
        <v>8.52E-4</v>
      </c>
      <c r="K157">
        <f t="shared" si="20"/>
        <v>8.5199999999999998E-3</v>
      </c>
      <c r="L157">
        <f t="shared" si="21"/>
        <v>4.5659999999999997E-3</v>
      </c>
      <c r="M157">
        <f t="shared" si="22"/>
        <v>7.2725999999999999E-2</v>
      </c>
      <c r="P157" s="75">
        <v>645</v>
      </c>
      <c r="Q157" s="76">
        <v>3.9699999999999996E-3</v>
      </c>
      <c r="R157" s="76">
        <v>3.601E-2</v>
      </c>
      <c r="S157">
        <v>4.5659999999999997E-3</v>
      </c>
      <c r="T157">
        <f t="shared" si="23"/>
        <v>5.9600000000000018E-4</v>
      </c>
    </row>
    <row r="158" spans="1:20" x14ac:dyDescent="0.3">
      <c r="A158" s="75">
        <v>644</v>
      </c>
      <c r="B158" s="76">
        <v>-3.4039999999999999E-3</v>
      </c>
      <c r="C158">
        <f t="shared" si="16"/>
        <v>-6.8080000000000002E-2</v>
      </c>
      <c r="D158" s="76">
        <v>1.4486000000000001E-2</v>
      </c>
      <c r="E158">
        <v>1.2160000000000001E-3</v>
      </c>
      <c r="F158">
        <f t="shared" si="17"/>
        <v>2.4320000000000001E-2</v>
      </c>
      <c r="G158">
        <f t="shared" si="18"/>
        <v>1.4486000000000001E-2</v>
      </c>
      <c r="H158" s="76">
        <v>2.3400000000000001E-3</v>
      </c>
      <c r="I158">
        <f t="shared" si="19"/>
        <v>4.6800000000000001E-3</v>
      </c>
      <c r="J158" s="76">
        <v>8.8199999999999997E-4</v>
      </c>
      <c r="K158">
        <f t="shared" si="20"/>
        <v>8.8199999999999997E-3</v>
      </c>
      <c r="L158">
        <f t="shared" si="21"/>
        <v>4.6800000000000001E-3</v>
      </c>
      <c r="M158">
        <f t="shared" si="22"/>
        <v>7.2760000000000005E-2</v>
      </c>
      <c r="P158" s="75">
        <v>644</v>
      </c>
      <c r="Q158" s="76">
        <v>4.0460000000000001E-3</v>
      </c>
      <c r="R158" s="76">
        <v>3.6447E-2</v>
      </c>
      <c r="S158">
        <v>4.6800000000000001E-3</v>
      </c>
      <c r="T158">
        <f t="shared" si="23"/>
        <v>6.3400000000000001E-4</v>
      </c>
    </row>
    <row r="159" spans="1:20" x14ac:dyDescent="0.3">
      <c r="A159" s="75">
        <v>643</v>
      </c>
      <c r="B159" s="76">
        <v>-3.408E-3</v>
      </c>
      <c r="C159">
        <f t="shared" si="16"/>
        <v>-6.8159999999999998E-2</v>
      </c>
      <c r="D159" s="76">
        <v>1.4678999999999999E-2</v>
      </c>
      <c r="E159">
        <v>1.227E-3</v>
      </c>
      <c r="F159">
        <f t="shared" si="17"/>
        <v>2.4539999999999999E-2</v>
      </c>
      <c r="G159">
        <f t="shared" si="18"/>
        <v>1.4678999999999999E-2</v>
      </c>
      <c r="H159" s="76">
        <v>2.4220000000000001E-3</v>
      </c>
      <c r="I159">
        <f t="shared" si="19"/>
        <v>4.8440000000000002E-3</v>
      </c>
      <c r="J159" s="76">
        <v>8.9899999999999995E-4</v>
      </c>
      <c r="K159">
        <f t="shared" si="20"/>
        <v>8.9899999999999997E-3</v>
      </c>
      <c r="L159">
        <f t="shared" si="21"/>
        <v>4.8440000000000002E-3</v>
      </c>
      <c r="M159">
        <f t="shared" si="22"/>
        <v>7.3003999999999999E-2</v>
      </c>
      <c r="P159" s="75">
        <v>643</v>
      </c>
      <c r="Q159" s="76">
        <v>4.1200000000000004E-3</v>
      </c>
      <c r="R159" s="76">
        <v>3.6908999999999997E-2</v>
      </c>
      <c r="S159">
        <v>4.8440000000000002E-3</v>
      </c>
      <c r="T159">
        <f t="shared" si="23"/>
        <v>7.2399999999999982E-4</v>
      </c>
    </row>
    <row r="160" spans="1:20" x14ac:dyDescent="0.3">
      <c r="A160" s="75">
        <v>642</v>
      </c>
      <c r="B160" s="76">
        <v>-3.4120000000000001E-3</v>
      </c>
      <c r="C160">
        <f t="shared" si="16"/>
        <v>-6.8239999999999995E-2</v>
      </c>
      <c r="D160" s="76">
        <v>1.4866000000000001E-2</v>
      </c>
      <c r="E160">
        <v>1.25E-3</v>
      </c>
      <c r="F160">
        <f t="shared" si="17"/>
        <v>2.5000000000000001E-2</v>
      </c>
      <c r="G160">
        <f t="shared" si="18"/>
        <v>1.4866000000000001E-2</v>
      </c>
      <c r="H160" s="76">
        <v>2.4859999999999999E-3</v>
      </c>
      <c r="I160">
        <f t="shared" si="19"/>
        <v>4.9719999999999999E-3</v>
      </c>
      <c r="J160" s="76">
        <v>8.8900000000000003E-4</v>
      </c>
      <c r="K160">
        <f t="shared" si="20"/>
        <v>8.8900000000000003E-3</v>
      </c>
      <c r="L160">
        <f t="shared" si="21"/>
        <v>4.9719999999999999E-3</v>
      </c>
      <c r="M160">
        <f t="shared" si="22"/>
        <v>7.3211999999999999E-2</v>
      </c>
      <c r="P160" s="75">
        <v>642</v>
      </c>
      <c r="Q160" s="76">
        <v>4.1999999999999997E-3</v>
      </c>
      <c r="R160" s="76">
        <v>3.7379999999999997E-2</v>
      </c>
      <c r="S160">
        <v>4.9719999999999999E-3</v>
      </c>
      <c r="T160">
        <f t="shared" si="23"/>
        <v>7.7200000000000012E-4</v>
      </c>
    </row>
    <row r="161" spans="1:20" x14ac:dyDescent="0.3">
      <c r="A161" s="75">
        <v>641</v>
      </c>
      <c r="B161" s="76">
        <v>-3.4030000000000002E-3</v>
      </c>
      <c r="C161">
        <f t="shared" si="16"/>
        <v>-6.8060000000000009E-2</v>
      </c>
      <c r="D161" s="76">
        <v>1.5108E-2</v>
      </c>
      <c r="E161">
        <v>1.3079999999999999E-3</v>
      </c>
      <c r="F161">
        <f t="shared" si="17"/>
        <v>2.6159999999999999E-2</v>
      </c>
      <c r="G161">
        <f t="shared" si="18"/>
        <v>1.5108E-2</v>
      </c>
      <c r="H161" s="76">
        <v>2.5820000000000001E-3</v>
      </c>
      <c r="I161">
        <f t="shared" si="19"/>
        <v>5.1640000000000002E-3</v>
      </c>
      <c r="J161" s="76">
        <v>9.3400000000000004E-4</v>
      </c>
      <c r="K161">
        <f t="shared" si="20"/>
        <v>9.3400000000000011E-3</v>
      </c>
      <c r="L161">
        <f t="shared" si="21"/>
        <v>5.1640000000000002E-3</v>
      </c>
      <c r="M161">
        <f t="shared" si="22"/>
        <v>7.3224000000000011E-2</v>
      </c>
      <c r="P161" s="75">
        <v>641</v>
      </c>
      <c r="Q161" s="76">
        <v>4.2820000000000002E-3</v>
      </c>
      <c r="R161" s="76">
        <v>3.7844000000000003E-2</v>
      </c>
      <c r="S161">
        <v>5.1640000000000002E-3</v>
      </c>
      <c r="T161">
        <f t="shared" si="23"/>
        <v>8.8199999999999997E-4</v>
      </c>
    </row>
    <row r="162" spans="1:20" x14ac:dyDescent="0.3">
      <c r="A162" s="75">
        <v>640</v>
      </c>
      <c r="B162" s="76">
        <v>-3.4099999999999998E-3</v>
      </c>
      <c r="C162">
        <f t="shared" si="16"/>
        <v>-6.8199999999999997E-2</v>
      </c>
      <c r="D162" s="76">
        <v>1.5346E-2</v>
      </c>
      <c r="E162">
        <v>1.3370000000000001E-3</v>
      </c>
      <c r="F162">
        <f t="shared" si="17"/>
        <v>2.674E-2</v>
      </c>
      <c r="G162">
        <f t="shared" si="18"/>
        <v>1.5346E-2</v>
      </c>
      <c r="H162" s="76">
        <v>2.6640000000000001E-3</v>
      </c>
      <c r="I162">
        <f t="shared" si="19"/>
        <v>5.3280000000000003E-3</v>
      </c>
      <c r="J162" s="76">
        <v>9.4700000000000003E-4</v>
      </c>
      <c r="K162">
        <f t="shared" si="20"/>
        <v>9.470000000000001E-3</v>
      </c>
      <c r="L162">
        <f t="shared" si="21"/>
        <v>5.3280000000000003E-3</v>
      </c>
      <c r="M162">
        <f t="shared" si="22"/>
        <v>7.3527999999999996E-2</v>
      </c>
      <c r="P162" s="75">
        <v>640</v>
      </c>
      <c r="Q162" s="76">
        <v>4.3740000000000003E-3</v>
      </c>
      <c r="R162" s="76">
        <v>3.8331999999999998E-2</v>
      </c>
      <c r="S162">
        <v>5.3280000000000003E-3</v>
      </c>
      <c r="T162">
        <f t="shared" si="23"/>
        <v>9.5399999999999999E-4</v>
      </c>
    </row>
    <row r="163" spans="1:20" x14ac:dyDescent="0.3">
      <c r="A163" s="75">
        <v>639</v>
      </c>
      <c r="B163" s="76">
        <v>-3.4020000000000001E-3</v>
      </c>
      <c r="C163">
        <f t="shared" si="16"/>
        <v>-6.8040000000000003E-2</v>
      </c>
      <c r="D163" s="76">
        <v>1.5582E-2</v>
      </c>
      <c r="E163">
        <v>1.3929999999999999E-3</v>
      </c>
      <c r="F163">
        <f t="shared" si="17"/>
        <v>2.7859999999999999E-2</v>
      </c>
      <c r="G163">
        <f t="shared" si="18"/>
        <v>1.5582E-2</v>
      </c>
      <c r="H163" s="76">
        <v>2.7460000000000002E-3</v>
      </c>
      <c r="I163">
        <f t="shared" si="19"/>
        <v>5.4920000000000004E-3</v>
      </c>
      <c r="J163" s="76">
        <v>9.6900000000000003E-4</v>
      </c>
      <c r="K163">
        <f t="shared" si="20"/>
        <v>9.6900000000000007E-3</v>
      </c>
      <c r="L163">
        <f t="shared" si="21"/>
        <v>5.4920000000000004E-3</v>
      </c>
      <c r="M163">
        <f t="shared" si="22"/>
        <v>7.3532E-2</v>
      </c>
      <c r="P163" s="75">
        <v>639</v>
      </c>
      <c r="Q163" s="76">
        <v>4.4650000000000002E-3</v>
      </c>
      <c r="R163" s="76">
        <v>3.8832999999999999E-2</v>
      </c>
      <c r="S163">
        <v>5.4920000000000004E-3</v>
      </c>
      <c r="T163">
        <f t="shared" si="23"/>
        <v>1.0270000000000001E-3</v>
      </c>
    </row>
    <row r="164" spans="1:20" x14ac:dyDescent="0.3">
      <c r="A164" s="75">
        <v>638</v>
      </c>
      <c r="B164" s="76">
        <v>-3.3739999999999998E-3</v>
      </c>
      <c r="C164">
        <f t="shared" si="16"/>
        <v>-6.7479999999999998E-2</v>
      </c>
      <c r="D164" s="76">
        <v>1.5775999999999998E-2</v>
      </c>
      <c r="E164">
        <v>1.451E-3</v>
      </c>
      <c r="F164">
        <f t="shared" si="17"/>
        <v>2.9020000000000001E-2</v>
      </c>
      <c r="G164">
        <f t="shared" si="18"/>
        <v>1.5775999999999998E-2</v>
      </c>
      <c r="H164" s="76">
        <v>2.8140000000000001E-3</v>
      </c>
      <c r="I164">
        <f t="shared" si="19"/>
        <v>5.6280000000000002E-3</v>
      </c>
      <c r="J164" s="76">
        <v>1.016E-3</v>
      </c>
      <c r="K164">
        <f t="shared" si="20"/>
        <v>1.0159999999999999E-2</v>
      </c>
      <c r="L164">
        <f t="shared" si="21"/>
        <v>5.6280000000000002E-3</v>
      </c>
      <c r="M164">
        <f t="shared" si="22"/>
        <v>7.3107999999999992E-2</v>
      </c>
      <c r="P164" s="75">
        <v>638</v>
      </c>
      <c r="Q164" s="76">
        <v>4.542E-3</v>
      </c>
      <c r="R164" s="76">
        <v>3.9328000000000002E-2</v>
      </c>
      <c r="S164">
        <v>5.6280000000000002E-3</v>
      </c>
      <c r="T164">
        <f t="shared" si="23"/>
        <v>1.0860000000000002E-3</v>
      </c>
    </row>
    <row r="165" spans="1:20" x14ac:dyDescent="0.3">
      <c r="A165" s="75">
        <v>637</v>
      </c>
      <c r="B165" s="76">
        <v>-3.3430000000000001E-3</v>
      </c>
      <c r="C165">
        <f t="shared" si="16"/>
        <v>-6.6860000000000003E-2</v>
      </c>
      <c r="D165" s="76">
        <v>1.5965E-2</v>
      </c>
      <c r="E165">
        <v>1.4790000000000001E-3</v>
      </c>
      <c r="F165">
        <f t="shared" si="17"/>
        <v>2.9580000000000002E-2</v>
      </c>
      <c r="G165">
        <f t="shared" si="18"/>
        <v>1.5965E-2</v>
      </c>
      <c r="H165" s="76">
        <v>2.8639999999999998E-3</v>
      </c>
      <c r="I165">
        <f t="shared" si="19"/>
        <v>5.7279999999999996E-3</v>
      </c>
      <c r="J165" s="76">
        <v>1.0449999999999999E-3</v>
      </c>
      <c r="K165">
        <f t="shared" si="20"/>
        <v>1.0449999999999999E-2</v>
      </c>
      <c r="L165">
        <f t="shared" si="21"/>
        <v>5.7279999999999996E-3</v>
      </c>
      <c r="M165">
        <f t="shared" si="22"/>
        <v>7.2588E-2</v>
      </c>
      <c r="P165" s="75">
        <v>637</v>
      </c>
      <c r="Q165" s="76">
        <v>4.62E-3</v>
      </c>
      <c r="R165" s="76">
        <v>3.9772000000000002E-2</v>
      </c>
      <c r="S165">
        <v>5.7279999999999996E-3</v>
      </c>
      <c r="T165">
        <f t="shared" si="23"/>
        <v>1.1079999999999996E-3</v>
      </c>
    </row>
    <row r="166" spans="1:20" x14ac:dyDescent="0.3">
      <c r="A166" s="75">
        <v>636</v>
      </c>
      <c r="B166" s="76">
        <v>-3.3370000000000001E-3</v>
      </c>
      <c r="C166">
        <f t="shared" si="16"/>
        <v>-6.6740000000000008E-2</v>
      </c>
      <c r="D166" s="76">
        <v>1.6133999999999999E-2</v>
      </c>
      <c r="E166">
        <v>1.487E-3</v>
      </c>
      <c r="F166">
        <f t="shared" si="17"/>
        <v>2.9740000000000003E-2</v>
      </c>
      <c r="G166">
        <f t="shared" si="18"/>
        <v>1.6133999999999999E-2</v>
      </c>
      <c r="H166" s="76">
        <v>2.8960000000000001E-3</v>
      </c>
      <c r="I166">
        <f t="shared" si="19"/>
        <v>5.7920000000000003E-3</v>
      </c>
      <c r="J166" s="76">
        <v>1.0709999999999999E-3</v>
      </c>
      <c r="K166">
        <f t="shared" si="20"/>
        <v>1.0709999999999999E-2</v>
      </c>
      <c r="L166">
        <f t="shared" si="21"/>
        <v>5.7920000000000003E-3</v>
      </c>
      <c r="M166">
        <f t="shared" si="22"/>
        <v>7.2532000000000013E-2</v>
      </c>
      <c r="P166" s="75">
        <v>636</v>
      </c>
      <c r="Q166" s="76">
        <v>4.6849999999999999E-3</v>
      </c>
      <c r="R166" s="76">
        <v>4.0189999999999997E-2</v>
      </c>
      <c r="S166">
        <v>5.7920000000000003E-3</v>
      </c>
      <c r="T166">
        <f t="shared" si="23"/>
        <v>1.1070000000000003E-3</v>
      </c>
    </row>
    <row r="167" spans="1:20" x14ac:dyDescent="0.3">
      <c r="A167" s="75">
        <v>635</v>
      </c>
      <c r="B167" s="76">
        <v>-3.339E-3</v>
      </c>
      <c r="C167">
        <f t="shared" si="16"/>
        <v>-6.6780000000000006E-2</v>
      </c>
      <c r="D167" s="76">
        <v>1.6288E-2</v>
      </c>
      <c r="E167">
        <v>1.472E-3</v>
      </c>
      <c r="F167">
        <f t="shared" si="17"/>
        <v>2.9440000000000001E-2</v>
      </c>
      <c r="G167">
        <f t="shared" si="18"/>
        <v>1.6288E-2</v>
      </c>
      <c r="H167" s="76">
        <v>2.9250000000000001E-3</v>
      </c>
      <c r="I167">
        <f t="shared" si="19"/>
        <v>5.8500000000000002E-3</v>
      </c>
      <c r="J167" s="76">
        <v>1.0740000000000001E-3</v>
      </c>
      <c r="K167">
        <f t="shared" si="20"/>
        <v>1.0740000000000001E-2</v>
      </c>
      <c r="L167">
        <f t="shared" si="21"/>
        <v>5.8500000000000002E-3</v>
      </c>
      <c r="M167">
        <f t="shared" si="22"/>
        <v>7.263E-2</v>
      </c>
      <c r="P167" s="75">
        <v>635</v>
      </c>
      <c r="Q167" s="76">
        <v>4.7450000000000001E-3</v>
      </c>
      <c r="R167" s="76">
        <v>4.0569000000000001E-2</v>
      </c>
      <c r="S167">
        <v>5.8500000000000002E-3</v>
      </c>
      <c r="T167">
        <f t="shared" si="23"/>
        <v>1.1050000000000001E-3</v>
      </c>
    </row>
    <row r="168" spans="1:20" x14ac:dyDescent="0.3">
      <c r="A168" s="75">
        <v>634</v>
      </c>
      <c r="B168" s="76">
        <v>-3.3509999999999998E-3</v>
      </c>
      <c r="C168">
        <f t="shared" si="16"/>
        <v>-6.7019999999999996E-2</v>
      </c>
      <c r="D168" s="76">
        <v>1.6455000000000001E-2</v>
      </c>
      <c r="E168">
        <v>1.459E-3</v>
      </c>
      <c r="F168">
        <f t="shared" si="17"/>
        <v>2.9180000000000001E-2</v>
      </c>
      <c r="G168">
        <f t="shared" si="18"/>
        <v>1.6455000000000001E-2</v>
      </c>
      <c r="H168" s="76">
        <v>2.9610000000000001E-3</v>
      </c>
      <c r="I168">
        <f t="shared" si="19"/>
        <v>5.9220000000000002E-3</v>
      </c>
      <c r="J168" s="76">
        <v>1.077E-3</v>
      </c>
      <c r="K168">
        <f t="shared" si="20"/>
        <v>1.077E-2</v>
      </c>
      <c r="L168">
        <f t="shared" si="21"/>
        <v>5.9220000000000002E-3</v>
      </c>
      <c r="M168">
        <f t="shared" si="22"/>
        <v>7.2941999999999993E-2</v>
      </c>
      <c r="P168" s="75">
        <v>634</v>
      </c>
      <c r="Q168" s="76">
        <v>4.823E-3</v>
      </c>
      <c r="R168" s="76">
        <v>4.1000000000000002E-2</v>
      </c>
      <c r="S168">
        <v>5.9220000000000002E-3</v>
      </c>
      <c r="T168">
        <f t="shared" si="23"/>
        <v>1.0990000000000002E-3</v>
      </c>
    </row>
    <row r="169" spans="1:20" x14ac:dyDescent="0.3">
      <c r="A169" s="75">
        <v>633</v>
      </c>
      <c r="B169" s="76">
        <v>-3.349E-3</v>
      </c>
      <c r="C169">
        <f t="shared" si="16"/>
        <v>-6.6979999999999998E-2</v>
      </c>
      <c r="D169" s="76">
        <v>1.6639000000000001E-2</v>
      </c>
      <c r="E169">
        <v>1.4599999999999999E-3</v>
      </c>
      <c r="F169">
        <f t="shared" si="17"/>
        <v>2.9199999999999997E-2</v>
      </c>
      <c r="G169">
        <f t="shared" si="18"/>
        <v>1.6639000000000001E-2</v>
      </c>
      <c r="H169" s="76">
        <v>3.0109999999999998E-3</v>
      </c>
      <c r="I169">
        <f t="shared" si="19"/>
        <v>6.0219999999999996E-3</v>
      </c>
      <c r="J169" s="76">
        <v>1.1050000000000001E-3</v>
      </c>
      <c r="K169">
        <f t="shared" si="20"/>
        <v>1.1050000000000001E-2</v>
      </c>
      <c r="L169">
        <f t="shared" si="21"/>
        <v>6.0219999999999996E-3</v>
      </c>
      <c r="M169">
        <f t="shared" si="22"/>
        <v>7.3001999999999997E-2</v>
      </c>
      <c r="P169" s="75">
        <v>633</v>
      </c>
      <c r="Q169" s="76">
        <v>4.8929999999999998E-3</v>
      </c>
      <c r="R169" s="76">
        <v>4.1396000000000002E-2</v>
      </c>
      <c r="S169">
        <v>6.0219999999999996E-3</v>
      </c>
      <c r="T169">
        <f t="shared" si="23"/>
        <v>1.1289999999999998E-3</v>
      </c>
    </row>
    <row r="170" spans="1:20" x14ac:dyDescent="0.3">
      <c r="A170" s="75">
        <v>632</v>
      </c>
      <c r="B170" s="76">
        <v>-3.3779999999999999E-3</v>
      </c>
      <c r="C170">
        <f t="shared" si="16"/>
        <v>-6.7559999999999995E-2</v>
      </c>
      <c r="D170" s="76">
        <v>1.6813999999999999E-2</v>
      </c>
      <c r="E170">
        <v>1.444E-3</v>
      </c>
      <c r="F170">
        <f t="shared" si="17"/>
        <v>2.8879999999999999E-2</v>
      </c>
      <c r="G170">
        <f t="shared" si="18"/>
        <v>1.6813999999999999E-2</v>
      </c>
      <c r="H170" s="76">
        <v>3.0609999999999999E-3</v>
      </c>
      <c r="I170">
        <f t="shared" si="19"/>
        <v>6.1219999999999998E-3</v>
      </c>
      <c r="J170" s="76">
        <v>1.1169999999999999E-3</v>
      </c>
      <c r="K170">
        <f t="shared" si="20"/>
        <v>1.1169999999999999E-2</v>
      </c>
      <c r="L170">
        <f t="shared" si="21"/>
        <v>6.1219999999999998E-3</v>
      </c>
      <c r="M170">
        <f t="shared" si="22"/>
        <v>7.3681999999999997E-2</v>
      </c>
      <c r="P170" s="75">
        <v>632</v>
      </c>
      <c r="Q170" s="76">
        <v>4.9779999999999998E-3</v>
      </c>
      <c r="R170" s="76">
        <v>4.1806000000000003E-2</v>
      </c>
      <c r="S170">
        <v>6.1219999999999998E-3</v>
      </c>
      <c r="T170">
        <f t="shared" si="23"/>
        <v>1.1440000000000001E-3</v>
      </c>
    </row>
    <row r="171" spans="1:20" x14ac:dyDescent="0.3">
      <c r="A171" s="75">
        <v>631</v>
      </c>
      <c r="B171" s="76">
        <v>-3.3899999999999998E-3</v>
      </c>
      <c r="C171">
        <f t="shared" si="16"/>
        <v>-6.7799999999999999E-2</v>
      </c>
      <c r="D171" s="76">
        <v>1.7021999999999999E-2</v>
      </c>
      <c r="E171">
        <v>1.4450000000000001E-3</v>
      </c>
      <c r="F171">
        <f t="shared" si="17"/>
        <v>2.8900000000000002E-2</v>
      </c>
      <c r="G171">
        <f t="shared" si="18"/>
        <v>1.7021999999999999E-2</v>
      </c>
      <c r="H171" s="76">
        <v>3.124E-3</v>
      </c>
      <c r="I171">
        <f t="shared" si="19"/>
        <v>6.2480000000000001E-3</v>
      </c>
      <c r="J171" s="76">
        <v>1.122E-3</v>
      </c>
      <c r="K171">
        <f t="shared" si="20"/>
        <v>1.1219999999999999E-2</v>
      </c>
      <c r="L171">
        <f t="shared" si="21"/>
        <v>6.2480000000000001E-3</v>
      </c>
      <c r="M171">
        <f t="shared" si="22"/>
        <v>7.4048000000000003E-2</v>
      </c>
      <c r="P171" s="75">
        <v>631</v>
      </c>
      <c r="Q171" s="76">
        <v>5.0819999999999997E-3</v>
      </c>
      <c r="R171" s="76">
        <v>4.2257000000000003E-2</v>
      </c>
      <c r="S171">
        <v>6.2480000000000001E-3</v>
      </c>
      <c r="T171">
        <f t="shared" si="23"/>
        <v>1.1660000000000004E-3</v>
      </c>
    </row>
    <row r="172" spans="1:20" x14ac:dyDescent="0.3">
      <c r="A172" s="75">
        <v>630</v>
      </c>
      <c r="B172" s="76">
        <v>-3.4030000000000002E-3</v>
      </c>
      <c r="C172">
        <f t="shared" si="16"/>
        <v>-6.8060000000000009E-2</v>
      </c>
      <c r="D172" s="76">
        <v>1.7226999999999999E-2</v>
      </c>
      <c r="E172">
        <v>1.436E-3</v>
      </c>
      <c r="F172">
        <f t="shared" si="17"/>
        <v>2.8719999999999999E-2</v>
      </c>
      <c r="G172">
        <f t="shared" si="18"/>
        <v>1.7226999999999999E-2</v>
      </c>
      <c r="H172" s="76">
        <v>3.173E-3</v>
      </c>
      <c r="I172">
        <f t="shared" si="19"/>
        <v>6.3460000000000001E-3</v>
      </c>
      <c r="J172" s="76">
        <v>1.1180000000000001E-3</v>
      </c>
      <c r="K172">
        <f t="shared" si="20"/>
        <v>1.1180000000000001E-2</v>
      </c>
      <c r="L172">
        <f t="shared" si="21"/>
        <v>6.3460000000000001E-3</v>
      </c>
      <c r="M172">
        <f t="shared" si="22"/>
        <v>7.4406000000000014E-2</v>
      </c>
      <c r="P172" s="75">
        <v>630</v>
      </c>
      <c r="Q172" s="76">
        <v>5.195E-3</v>
      </c>
      <c r="R172" s="76">
        <v>4.2715999999999997E-2</v>
      </c>
      <c r="S172">
        <v>6.3460000000000001E-3</v>
      </c>
      <c r="T172">
        <f t="shared" si="23"/>
        <v>1.1510000000000001E-3</v>
      </c>
    </row>
    <row r="173" spans="1:20" x14ac:dyDescent="0.3">
      <c r="A173" s="75">
        <v>629</v>
      </c>
      <c r="B173" s="76">
        <v>-3.4039999999999999E-3</v>
      </c>
      <c r="C173">
        <f t="shared" si="16"/>
        <v>-6.8080000000000002E-2</v>
      </c>
      <c r="D173" s="76">
        <v>1.7441999999999999E-2</v>
      </c>
      <c r="E173">
        <v>1.4289999999999999E-3</v>
      </c>
      <c r="F173">
        <f t="shared" si="17"/>
        <v>2.8579999999999998E-2</v>
      </c>
      <c r="G173">
        <f t="shared" si="18"/>
        <v>1.7441999999999999E-2</v>
      </c>
      <c r="H173" s="76">
        <v>3.2420000000000001E-3</v>
      </c>
      <c r="I173">
        <f t="shared" si="19"/>
        <v>6.4840000000000002E-3</v>
      </c>
      <c r="J173" s="76">
        <v>1.1479999999999999E-3</v>
      </c>
      <c r="K173">
        <f t="shared" si="20"/>
        <v>1.1479999999999999E-2</v>
      </c>
      <c r="L173">
        <f t="shared" si="21"/>
        <v>6.4840000000000002E-3</v>
      </c>
      <c r="M173">
        <f t="shared" si="22"/>
        <v>7.4564000000000005E-2</v>
      </c>
      <c r="P173" s="75">
        <v>629</v>
      </c>
      <c r="Q173" s="76">
        <v>5.2969999999999996E-3</v>
      </c>
      <c r="R173" s="76">
        <v>4.3180000000000003E-2</v>
      </c>
      <c r="S173">
        <v>6.4840000000000002E-3</v>
      </c>
      <c r="T173">
        <f t="shared" si="23"/>
        <v>1.1870000000000006E-3</v>
      </c>
    </row>
    <row r="174" spans="1:20" x14ac:dyDescent="0.3">
      <c r="A174" s="75">
        <v>628</v>
      </c>
      <c r="B174" s="76">
        <v>-3.398E-3</v>
      </c>
      <c r="C174">
        <f t="shared" si="16"/>
        <v>-6.7959999999999993E-2</v>
      </c>
      <c r="D174" s="76">
        <v>1.7652000000000001E-2</v>
      </c>
      <c r="E174">
        <v>1.4139999999999999E-3</v>
      </c>
      <c r="F174">
        <f t="shared" si="17"/>
        <v>2.828E-2</v>
      </c>
      <c r="G174">
        <f t="shared" si="18"/>
        <v>1.7652000000000001E-2</v>
      </c>
      <c r="H174" s="76">
        <v>3.3240000000000001E-3</v>
      </c>
      <c r="I174">
        <f t="shared" si="19"/>
        <v>6.6480000000000003E-3</v>
      </c>
      <c r="J174" s="76">
        <v>1.1540000000000001E-3</v>
      </c>
      <c r="K174">
        <f t="shared" si="20"/>
        <v>1.1540000000000002E-2</v>
      </c>
      <c r="L174">
        <f t="shared" si="21"/>
        <v>6.6480000000000003E-3</v>
      </c>
      <c r="M174">
        <f t="shared" si="22"/>
        <v>7.4607999999999994E-2</v>
      </c>
      <c r="P174" s="75">
        <v>628</v>
      </c>
      <c r="Q174" s="76">
        <v>5.3889999999999997E-3</v>
      </c>
      <c r="R174" s="76">
        <v>4.3645999999999997E-2</v>
      </c>
      <c r="S174">
        <v>6.6480000000000003E-3</v>
      </c>
      <c r="T174">
        <f t="shared" si="23"/>
        <v>1.2590000000000006E-3</v>
      </c>
    </row>
    <row r="175" spans="1:20" x14ac:dyDescent="0.3">
      <c r="A175" s="75">
        <v>627</v>
      </c>
      <c r="B175" s="76">
        <v>-3.369E-3</v>
      </c>
      <c r="C175">
        <f t="shared" si="16"/>
        <v>-6.7379999999999995E-2</v>
      </c>
      <c r="D175" s="76">
        <v>1.7878000000000002E-2</v>
      </c>
      <c r="E175">
        <v>1.4419999999999999E-3</v>
      </c>
      <c r="F175">
        <f t="shared" si="17"/>
        <v>2.8839999999999998E-2</v>
      </c>
      <c r="G175">
        <f t="shared" si="18"/>
        <v>1.7878000000000002E-2</v>
      </c>
      <c r="H175" s="76">
        <v>3.398E-3</v>
      </c>
      <c r="I175">
        <f t="shared" si="19"/>
        <v>6.796E-3</v>
      </c>
      <c r="J175" s="76">
        <v>1.1800000000000001E-3</v>
      </c>
      <c r="K175">
        <f t="shared" si="20"/>
        <v>1.1800000000000001E-2</v>
      </c>
      <c r="L175">
        <f t="shared" si="21"/>
        <v>6.796E-3</v>
      </c>
      <c r="M175">
        <f t="shared" si="22"/>
        <v>7.4175999999999992E-2</v>
      </c>
      <c r="P175" s="75">
        <v>627</v>
      </c>
      <c r="Q175" s="76">
        <v>5.4790000000000004E-3</v>
      </c>
      <c r="R175" s="76">
        <v>4.4117000000000003E-2</v>
      </c>
      <c r="S175">
        <v>6.796E-3</v>
      </c>
      <c r="T175">
        <f t="shared" si="23"/>
        <v>1.3169999999999996E-3</v>
      </c>
    </row>
    <row r="176" spans="1:20" x14ac:dyDescent="0.3">
      <c r="A176" s="75">
        <v>626</v>
      </c>
      <c r="B176" s="76">
        <v>-3.369E-3</v>
      </c>
      <c r="C176">
        <f t="shared" si="16"/>
        <v>-6.7379999999999995E-2</v>
      </c>
      <c r="D176" s="76">
        <v>1.8071E-2</v>
      </c>
      <c r="E176">
        <v>1.47E-3</v>
      </c>
      <c r="F176">
        <f t="shared" si="17"/>
        <v>2.9399999999999999E-2</v>
      </c>
      <c r="G176">
        <f t="shared" si="18"/>
        <v>1.8071E-2</v>
      </c>
      <c r="H176" s="76">
        <v>3.4689999999999999E-3</v>
      </c>
      <c r="I176">
        <f t="shared" si="19"/>
        <v>6.9379999999999997E-3</v>
      </c>
      <c r="J176" s="76">
        <v>1.2229999999999999E-3</v>
      </c>
      <c r="K176">
        <f t="shared" si="20"/>
        <v>1.223E-2</v>
      </c>
      <c r="L176">
        <f t="shared" si="21"/>
        <v>6.9379999999999997E-3</v>
      </c>
      <c r="M176">
        <f t="shared" si="22"/>
        <v>7.4317999999999995E-2</v>
      </c>
      <c r="P176" s="75">
        <v>626</v>
      </c>
      <c r="Q176" s="76">
        <v>5.5729999999999998E-3</v>
      </c>
      <c r="R176" s="76">
        <v>4.4586000000000001E-2</v>
      </c>
      <c r="S176">
        <v>6.9379999999999997E-3</v>
      </c>
      <c r="T176">
        <f t="shared" si="23"/>
        <v>1.3649999999999999E-3</v>
      </c>
    </row>
    <row r="177" spans="1:20" x14ac:dyDescent="0.3">
      <c r="A177" s="75">
        <v>625</v>
      </c>
      <c r="B177" s="76">
        <v>-3.3509999999999998E-3</v>
      </c>
      <c r="C177">
        <f t="shared" si="16"/>
        <v>-6.7019999999999996E-2</v>
      </c>
      <c r="D177" s="76">
        <v>1.8269000000000001E-2</v>
      </c>
      <c r="E177">
        <v>1.4829999999999999E-3</v>
      </c>
      <c r="F177">
        <f t="shared" si="17"/>
        <v>2.9659999999999999E-2</v>
      </c>
      <c r="G177">
        <f t="shared" si="18"/>
        <v>1.8269000000000001E-2</v>
      </c>
      <c r="H177" s="76">
        <v>3.5209999999999998E-3</v>
      </c>
      <c r="I177">
        <f t="shared" si="19"/>
        <v>7.0419999999999996E-3</v>
      </c>
      <c r="J177" s="76">
        <v>1.279E-3</v>
      </c>
      <c r="K177">
        <f t="shared" si="20"/>
        <v>1.2789999999999999E-2</v>
      </c>
      <c r="L177">
        <f t="shared" si="21"/>
        <v>7.0419999999999996E-3</v>
      </c>
      <c r="M177">
        <f t="shared" si="22"/>
        <v>7.4061999999999989E-2</v>
      </c>
      <c r="P177" s="75">
        <v>625</v>
      </c>
      <c r="Q177" s="76">
        <v>5.6499999999999996E-3</v>
      </c>
      <c r="R177" s="76">
        <v>4.4998999999999997E-2</v>
      </c>
      <c r="S177">
        <v>7.0419999999999996E-3</v>
      </c>
      <c r="T177">
        <f t="shared" si="23"/>
        <v>1.392E-3</v>
      </c>
    </row>
    <row r="178" spans="1:20" x14ac:dyDescent="0.3">
      <c r="A178" s="75">
        <v>624</v>
      </c>
      <c r="B178" s="76">
        <v>-3.3670000000000002E-3</v>
      </c>
      <c r="C178">
        <f t="shared" si="16"/>
        <v>-6.7340000000000011E-2</v>
      </c>
      <c r="D178" s="76">
        <v>1.8419999999999999E-2</v>
      </c>
      <c r="E178">
        <v>1.4970000000000001E-3</v>
      </c>
      <c r="F178">
        <f t="shared" si="17"/>
        <v>2.9940000000000001E-2</v>
      </c>
      <c r="G178">
        <f t="shared" si="18"/>
        <v>1.8419999999999999E-2</v>
      </c>
      <c r="H178" s="76">
        <v>3.5569999999999998E-3</v>
      </c>
      <c r="I178">
        <f t="shared" si="19"/>
        <v>7.1139999999999997E-3</v>
      </c>
      <c r="J178" s="76">
        <v>1.2960000000000001E-3</v>
      </c>
      <c r="K178">
        <f t="shared" si="20"/>
        <v>1.2960000000000001E-2</v>
      </c>
      <c r="L178">
        <f t="shared" si="21"/>
        <v>7.1139999999999997E-3</v>
      </c>
      <c r="M178">
        <f t="shared" si="22"/>
        <v>7.4454000000000006E-2</v>
      </c>
      <c r="P178" s="75">
        <v>624</v>
      </c>
      <c r="Q178" s="76">
        <v>5.7190000000000001E-3</v>
      </c>
      <c r="R178" s="76">
        <v>4.5393000000000003E-2</v>
      </c>
      <c r="S178">
        <v>7.1139999999999997E-3</v>
      </c>
      <c r="T178">
        <f t="shared" si="23"/>
        <v>1.3949999999999995E-3</v>
      </c>
    </row>
    <row r="179" spans="1:20" x14ac:dyDescent="0.3">
      <c r="A179" s="75">
        <v>623</v>
      </c>
      <c r="B179" s="76">
        <v>-3.3990000000000001E-3</v>
      </c>
      <c r="C179">
        <f t="shared" si="16"/>
        <v>-6.7979999999999999E-2</v>
      </c>
      <c r="D179" s="76">
        <v>1.8536E-2</v>
      </c>
      <c r="E179">
        <v>1.474E-3</v>
      </c>
      <c r="F179">
        <f t="shared" si="17"/>
        <v>2.9479999999999999E-2</v>
      </c>
      <c r="G179">
        <f t="shared" si="18"/>
        <v>1.8536E-2</v>
      </c>
      <c r="H179" s="76">
        <v>3.5669999999999999E-3</v>
      </c>
      <c r="I179">
        <f t="shared" si="19"/>
        <v>7.1339999999999997E-3</v>
      </c>
      <c r="J179" s="76">
        <v>1.268E-3</v>
      </c>
      <c r="K179">
        <f t="shared" si="20"/>
        <v>1.268E-2</v>
      </c>
      <c r="L179">
        <f t="shared" si="21"/>
        <v>7.1339999999999997E-3</v>
      </c>
      <c r="M179">
        <f t="shared" si="22"/>
        <v>7.5114E-2</v>
      </c>
      <c r="P179" s="75">
        <v>623</v>
      </c>
      <c r="Q179" s="76">
        <v>5.7800000000000004E-3</v>
      </c>
      <c r="R179" s="76">
        <v>4.5747999999999997E-2</v>
      </c>
      <c r="S179">
        <v>7.1339999999999997E-3</v>
      </c>
      <c r="T179">
        <f t="shared" si="23"/>
        <v>1.3539999999999993E-3</v>
      </c>
    </row>
    <row r="180" spans="1:20" x14ac:dyDescent="0.3">
      <c r="A180" s="75">
        <v>622</v>
      </c>
      <c r="B180" s="76">
        <v>-3.3860000000000001E-3</v>
      </c>
      <c r="C180">
        <f t="shared" si="16"/>
        <v>-6.7720000000000002E-2</v>
      </c>
      <c r="D180" s="76">
        <v>1.8703000000000001E-2</v>
      </c>
      <c r="E180">
        <v>1.511E-3</v>
      </c>
      <c r="F180">
        <f t="shared" si="17"/>
        <v>3.022E-2</v>
      </c>
      <c r="G180">
        <f t="shared" si="18"/>
        <v>1.8703000000000001E-2</v>
      </c>
      <c r="H180" s="76">
        <v>3.6259999999999999E-3</v>
      </c>
      <c r="I180">
        <f t="shared" si="19"/>
        <v>7.2519999999999998E-3</v>
      </c>
      <c r="J180" s="76">
        <v>1.289E-3</v>
      </c>
      <c r="K180">
        <f t="shared" si="20"/>
        <v>1.289E-2</v>
      </c>
      <c r="L180">
        <f t="shared" si="21"/>
        <v>7.2519999999999998E-3</v>
      </c>
      <c r="M180">
        <f t="shared" si="22"/>
        <v>7.4971999999999997E-2</v>
      </c>
      <c r="P180" s="75">
        <v>622</v>
      </c>
      <c r="Q180" s="76">
        <v>5.8539999999999998E-3</v>
      </c>
      <c r="R180" s="76">
        <v>4.6141000000000001E-2</v>
      </c>
      <c r="S180">
        <v>7.2519999999999998E-3</v>
      </c>
      <c r="T180">
        <f t="shared" si="23"/>
        <v>1.3979999999999999E-3</v>
      </c>
    </row>
    <row r="181" spans="1:20" x14ac:dyDescent="0.3">
      <c r="A181" s="75">
        <v>621</v>
      </c>
      <c r="B181" s="76">
        <v>-3.3739999999999998E-3</v>
      </c>
      <c r="C181">
        <f t="shared" si="16"/>
        <v>-6.7479999999999998E-2</v>
      </c>
      <c r="D181" s="76">
        <v>1.8886E-2</v>
      </c>
      <c r="E181">
        <v>1.539E-3</v>
      </c>
      <c r="F181">
        <f t="shared" si="17"/>
        <v>3.0780000000000002E-2</v>
      </c>
      <c r="G181">
        <f t="shared" si="18"/>
        <v>1.8886E-2</v>
      </c>
      <c r="H181" s="76">
        <v>3.7060000000000001E-3</v>
      </c>
      <c r="I181">
        <f t="shared" si="19"/>
        <v>7.4120000000000002E-3</v>
      </c>
      <c r="J181" s="76">
        <v>1.341E-3</v>
      </c>
      <c r="K181">
        <f t="shared" si="20"/>
        <v>1.341E-2</v>
      </c>
      <c r="L181">
        <f t="shared" si="21"/>
        <v>7.4120000000000002E-3</v>
      </c>
      <c r="M181">
        <f t="shared" si="22"/>
        <v>7.4892E-2</v>
      </c>
      <c r="P181" s="75">
        <v>621</v>
      </c>
      <c r="Q181" s="76">
        <v>5.9490000000000003E-3</v>
      </c>
      <c r="R181" s="76">
        <v>4.6533999999999999E-2</v>
      </c>
      <c r="S181">
        <v>7.4120000000000002E-3</v>
      </c>
      <c r="T181">
        <f t="shared" si="23"/>
        <v>1.4629999999999999E-3</v>
      </c>
    </row>
    <row r="182" spans="1:20" x14ac:dyDescent="0.3">
      <c r="A182" s="75">
        <v>620</v>
      </c>
      <c r="B182" s="76">
        <v>-3.3839999999999999E-3</v>
      </c>
      <c r="C182">
        <f t="shared" si="16"/>
        <v>-6.767999999999999E-2</v>
      </c>
      <c r="D182" s="76">
        <v>1.9066E-2</v>
      </c>
      <c r="E182">
        <v>1.542E-3</v>
      </c>
      <c r="F182">
        <f t="shared" si="17"/>
        <v>3.0839999999999999E-2</v>
      </c>
      <c r="G182">
        <f t="shared" si="18"/>
        <v>1.9066E-2</v>
      </c>
      <c r="H182" s="76">
        <v>3.7759999999999998E-3</v>
      </c>
      <c r="I182">
        <f t="shared" si="19"/>
        <v>7.5519999999999997E-3</v>
      </c>
      <c r="J182" s="76">
        <v>1.3669999999999999E-3</v>
      </c>
      <c r="K182">
        <f t="shared" si="20"/>
        <v>1.367E-2</v>
      </c>
      <c r="L182">
        <f t="shared" si="21"/>
        <v>7.5519999999999997E-3</v>
      </c>
      <c r="M182">
        <f t="shared" si="22"/>
        <v>7.5231999999999993E-2</v>
      </c>
      <c r="P182" s="75">
        <v>620</v>
      </c>
      <c r="Q182" s="76">
        <v>6.032E-3</v>
      </c>
      <c r="R182" s="76">
        <v>4.6940000000000003E-2</v>
      </c>
      <c r="S182">
        <v>7.5519999999999997E-3</v>
      </c>
      <c r="T182">
        <f t="shared" si="23"/>
        <v>1.5199999999999997E-3</v>
      </c>
    </row>
    <row r="183" spans="1:20" x14ac:dyDescent="0.3">
      <c r="A183" s="75">
        <v>619</v>
      </c>
      <c r="B183" s="76">
        <v>-3.4160000000000002E-3</v>
      </c>
      <c r="C183">
        <f t="shared" si="16"/>
        <v>-6.8320000000000006E-2</v>
      </c>
      <c r="D183" s="76">
        <v>1.925E-2</v>
      </c>
      <c r="E183">
        <v>1.547E-3</v>
      </c>
      <c r="F183">
        <f t="shared" si="17"/>
        <v>3.0939999999999999E-2</v>
      </c>
      <c r="G183">
        <f t="shared" si="18"/>
        <v>1.925E-2</v>
      </c>
      <c r="H183" s="76">
        <v>3.8270000000000001E-3</v>
      </c>
      <c r="I183">
        <f t="shared" si="19"/>
        <v>7.6540000000000002E-3</v>
      </c>
      <c r="J183" s="76">
        <v>1.356E-3</v>
      </c>
      <c r="K183">
        <f t="shared" si="20"/>
        <v>1.3559999999999999E-2</v>
      </c>
      <c r="L183">
        <f t="shared" si="21"/>
        <v>7.6540000000000002E-3</v>
      </c>
      <c r="M183">
        <f t="shared" si="22"/>
        <v>7.5974E-2</v>
      </c>
      <c r="P183" s="75">
        <v>619</v>
      </c>
      <c r="Q183" s="76">
        <v>6.1219999999999998E-3</v>
      </c>
      <c r="R183" s="76">
        <v>4.7356000000000002E-2</v>
      </c>
      <c r="S183">
        <v>7.6540000000000002E-3</v>
      </c>
      <c r="T183">
        <f t="shared" si="23"/>
        <v>1.5320000000000004E-3</v>
      </c>
    </row>
    <row r="184" spans="1:20" x14ac:dyDescent="0.3">
      <c r="A184" s="75">
        <v>618</v>
      </c>
      <c r="B184" s="76">
        <v>-3.388E-3</v>
      </c>
      <c r="C184">
        <f t="shared" si="16"/>
        <v>-6.7760000000000001E-2</v>
      </c>
      <c r="D184" s="76">
        <v>1.9452000000000001E-2</v>
      </c>
      <c r="E184">
        <v>1.5770000000000001E-3</v>
      </c>
      <c r="F184">
        <f t="shared" si="17"/>
        <v>3.1539999999999999E-2</v>
      </c>
      <c r="G184">
        <f t="shared" si="18"/>
        <v>1.9452000000000001E-2</v>
      </c>
      <c r="H184" s="76">
        <v>3.8860000000000001E-3</v>
      </c>
      <c r="I184">
        <f t="shared" si="19"/>
        <v>7.7720000000000003E-3</v>
      </c>
      <c r="J184" s="76">
        <v>1.366E-3</v>
      </c>
      <c r="K184">
        <f t="shared" si="20"/>
        <v>1.366E-2</v>
      </c>
      <c r="L184">
        <f t="shared" si="21"/>
        <v>7.7720000000000003E-3</v>
      </c>
      <c r="M184">
        <f t="shared" si="22"/>
        <v>7.5532000000000002E-2</v>
      </c>
      <c r="P184" s="75">
        <v>618</v>
      </c>
      <c r="Q184" s="76">
        <v>6.2059999999999997E-3</v>
      </c>
      <c r="R184" s="76">
        <v>4.7771000000000001E-2</v>
      </c>
      <c r="S184">
        <v>7.7720000000000003E-3</v>
      </c>
      <c r="T184">
        <f t="shared" si="23"/>
        <v>1.5660000000000006E-3</v>
      </c>
    </row>
    <row r="185" spans="1:20" x14ac:dyDescent="0.3">
      <c r="A185" s="75">
        <v>617</v>
      </c>
      <c r="B185" s="76">
        <v>-3.3830000000000002E-3</v>
      </c>
      <c r="C185">
        <f t="shared" si="16"/>
        <v>-6.7659999999999998E-2</v>
      </c>
      <c r="D185" s="76">
        <v>1.9657000000000001E-2</v>
      </c>
      <c r="E185">
        <v>1.5989999999999999E-3</v>
      </c>
      <c r="F185">
        <f t="shared" si="17"/>
        <v>3.1980000000000001E-2</v>
      </c>
      <c r="G185">
        <f t="shared" si="18"/>
        <v>1.9657000000000001E-2</v>
      </c>
      <c r="H185" s="76">
        <v>3.9589999999999998E-3</v>
      </c>
      <c r="I185">
        <f t="shared" si="19"/>
        <v>7.9179999999999997E-3</v>
      </c>
      <c r="J185" s="76">
        <v>1.3979999999999999E-3</v>
      </c>
      <c r="K185">
        <f t="shared" si="20"/>
        <v>1.3979999999999999E-2</v>
      </c>
      <c r="L185">
        <f t="shared" si="21"/>
        <v>7.9179999999999997E-3</v>
      </c>
      <c r="M185">
        <f t="shared" si="22"/>
        <v>7.5577999999999992E-2</v>
      </c>
      <c r="P185" s="75">
        <v>617</v>
      </c>
      <c r="Q185" s="76">
        <v>6.3099999999999996E-3</v>
      </c>
      <c r="R185" s="76">
        <v>4.8226999999999999E-2</v>
      </c>
      <c r="S185">
        <v>7.9179999999999997E-3</v>
      </c>
      <c r="T185">
        <f t="shared" si="23"/>
        <v>1.6080000000000001E-3</v>
      </c>
    </row>
    <row r="186" spans="1:20" x14ac:dyDescent="0.3">
      <c r="A186" s="75">
        <v>616</v>
      </c>
      <c r="B186" s="76">
        <v>-3.3709999999999999E-3</v>
      </c>
      <c r="C186">
        <f t="shared" si="16"/>
        <v>-6.7419999999999994E-2</v>
      </c>
      <c r="D186" s="76">
        <v>1.9862999999999999E-2</v>
      </c>
      <c r="E186">
        <v>1.5889999999999999E-3</v>
      </c>
      <c r="F186">
        <f t="shared" si="17"/>
        <v>3.1779999999999996E-2</v>
      </c>
      <c r="G186">
        <f t="shared" si="18"/>
        <v>1.9862999999999999E-2</v>
      </c>
      <c r="H186" s="76">
        <v>4.0179999999999999E-3</v>
      </c>
      <c r="I186">
        <f t="shared" si="19"/>
        <v>8.0359999999999997E-3</v>
      </c>
      <c r="J186" s="76">
        <v>1.3810000000000001E-3</v>
      </c>
      <c r="K186">
        <f t="shared" si="20"/>
        <v>1.3810000000000001E-2</v>
      </c>
      <c r="L186">
        <f t="shared" si="21"/>
        <v>8.0359999999999997E-3</v>
      </c>
      <c r="M186">
        <f t="shared" si="22"/>
        <v>7.5455999999999995E-2</v>
      </c>
      <c r="P186" s="75">
        <v>616</v>
      </c>
      <c r="Q186" s="76">
        <v>6.4120000000000002E-3</v>
      </c>
      <c r="R186" s="76">
        <v>4.8669999999999998E-2</v>
      </c>
      <c r="S186">
        <v>8.0359999999999997E-3</v>
      </c>
      <c r="T186">
        <f t="shared" si="23"/>
        <v>1.6239999999999996E-3</v>
      </c>
    </row>
    <row r="187" spans="1:20" x14ac:dyDescent="0.3">
      <c r="A187" s="75">
        <v>615</v>
      </c>
      <c r="B187" s="76">
        <v>-3.362E-3</v>
      </c>
      <c r="C187">
        <f t="shared" si="16"/>
        <v>-6.7239999999999994E-2</v>
      </c>
      <c r="D187" s="76">
        <v>2.0053999999999999E-2</v>
      </c>
      <c r="E187">
        <v>1.619E-3</v>
      </c>
      <c r="F187">
        <f t="shared" si="17"/>
        <v>3.2379999999999999E-2</v>
      </c>
      <c r="G187">
        <f t="shared" si="18"/>
        <v>2.0053999999999999E-2</v>
      </c>
      <c r="H187" s="76">
        <v>4.0679999999999996E-3</v>
      </c>
      <c r="I187">
        <f t="shared" si="19"/>
        <v>8.1359999999999991E-3</v>
      </c>
      <c r="J187" s="76">
        <v>1.4009999999999999E-3</v>
      </c>
      <c r="K187">
        <f t="shared" si="20"/>
        <v>1.4009999999999998E-2</v>
      </c>
      <c r="L187">
        <f t="shared" si="21"/>
        <v>8.1359999999999991E-3</v>
      </c>
      <c r="M187">
        <f t="shared" si="22"/>
        <v>7.5375999999999999E-2</v>
      </c>
      <c r="P187" s="75">
        <v>615</v>
      </c>
      <c r="Q187" s="76">
        <v>6.4980000000000003E-3</v>
      </c>
      <c r="R187" s="76">
        <v>4.9102E-2</v>
      </c>
      <c r="S187">
        <v>8.1359999999999991E-3</v>
      </c>
      <c r="T187">
        <f t="shared" si="23"/>
        <v>1.6379999999999988E-3</v>
      </c>
    </row>
    <row r="188" spans="1:20" x14ac:dyDescent="0.3">
      <c r="A188" s="75">
        <v>614</v>
      </c>
      <c r="B188" s="76">
        <v>-3.369E-3</v>
      </c>
      <c r="C188">
        <f t="shared" si="16"/>
        <v>-6.7379999999999995E-2</v>
      </c>
      <c r="D188" s="76">
        <v>2.0237000000000002E-2</v>
      </c>
      <c r="E188">
        <v>1.645E-3</v>
      </c>
      <c r="F188">
        <f t="shared" si="17"/>
        <v>3.2899999999999999E-2</v>
      </c>
      <c r="G188">
        <f t="shared" si="18"/>
        <v>2.0237000000000002E-2</v>
      </c>
      <c r="H188" s="76">
        <v>4.1139999999999996E-3</v>
      </c>
      <c r="I188">
        <f t="shared" si="19"/>
        <v>8.2279999999999992E-3</v>
      </c>
      <c r="J188" s="76">
        <v>1.4159999999999999E-3</v>
      </c>
      <c r="K188">
        <f t="shared" si="20"/>
        <v>1.4159999999999999E-2</v>
      </c>
      <c r="L188">
        <f t="shared" si="21"/>
        <v>8.2279999999999992E-3</v>
      </c>
      <c r="M188">
        <f t="shared" si="22"/>
        <v>7.5607999999999995E-2</v>
      </c>
      <c r="P188" s="75">
        <v>614</v>
      </c>
      <c r="Q188" s="76">
        <v>6.5950000000000002E-3</v>
      </c>
      <c r="R188" s="76">
        <v>4.9539E-2</v>
      </c>
      <c r="S188">
        <v>8.2279999999999992E-3</v>
      </c>
      <c r="T188">
        <f t="shared" si="23"/>
        <v>1.632999999999999E-3</v>
      </c>
    </row>
    <row r="189" spans="1:20" x14ac:dyDescent="0.3">
      <c r="A189" s="75">
        <v>613</v>
      </c>
      <c r="B189" s="76">
        <v>-3.3600000000000001E-3</v>
      </c>
      <c r="C189">
        <f t="shared" si="16"/>
        <v>-6.720000000000001E-2</v>
      </c>
      <c r="D189" s="76">
        <v>2.0414000000000002E-2</v>
      </c>
      <c r="E189">
        <v>1.6689999999999999E-3</v>
      </c>
      <c r="F189">
        <f t="shared" si="17"/>
        <v>3.338E-2</v>
      </c>
      <c r="G189">
        <f t="shared" si="18"/>
        <v>2.0414000000000002E-2</v>
      </c>
      <c r="H189" s="76">
        <v>4.1729999999999996E-3</v>
      </c>
      <c r="I189">
        <f t="shared" si="19"/>
        <v>8.3459999999999993E-3</v>
      </c>
      <c r="J189" s="76">
        <v>1.4649999999999999E-3</v>
      </c>
      <c r="K189">
        <f t="shared" si="20"/>
        <v>1.465E-2</v>
      </c>
      <c r="L189">
        <f t="shared" si="21"/>
        <v>8.3459999999999993E-3</v>
      </c>
      <c r="M189">
        <f t="shared" si="22"/>
        <v>7.5546000000000002E-2</v>
      </c>
      <c r="P189" s="75">
        <v>613</v>
      </c>
      <c r="Q189" s="76">
        <v>6.6660000000000001E-3</v>
      </c>
      <c r="R189" s="76">
        <v>4.9938999999999997E-2</v>
      </c>
      <c r="S189">
        <v>8.3459999999999993E-3</v>
      </c>
      <c r="T189">
        <f t="shared" si="23"/>
        <v>1.6799999999999992E-3</v>
      </c>
    </row>
    <row r="190" spans="1:20" x14ac:dyDescent="0.3">
      <c r="A190" s="75">
        <v>612</v>
      </c>
      <c r="B190" s="76">
        <v>-3.3830000000000002E-3</v>
      </c>
      <c r="C190">
        <f t="shared" si="16"/>
        <v>-6.7659999999999998E-2</v>
      </c>
      <c r="D190" s="76">
        <v>2.0566999999999998E-2</v>
      </c>
      <c r="E190">
        <v>1.671E-3</v>
      </c>
      <c r="F190">
        <f t="shared" si="17"/>
        <v>3.3419999999999998E-2</v>
      </c>
      <c r="G190">
        <f t="shared" si="18"/>
        <v>2.0566999999999998E-2</v>
      </c>
      <c r="H190" s="76">
        <v>4.202E-3</v>
      </c>
      <c r="I190">
        <f t="shared" si="19"/>
        <v>8.404E-3</v>
      </c>
      <c r="J190" s="76">
        <v>1.4809999999999999E-3</v>
      </c>
      <c r="K190">
        <f t="shared" si="20"/>
        <v>1.4809999999999999E-2</v>
      </c>
      <c r="L190">
        <f t="shared" si="21"/>
        <v>8.404E-3</v>
      </c>
      <c r="M190">
        <f t="shared" si="22"/>
        <v>7.6063999999999993E-2</v>
      </c>
      <c r="P190" s="75">
        <v>612</v>
      </c>
      <c r="Q190" s="76">
        <v>6.7400000000000003E-3</v>
      </c>
      <c r="R190" s="76">
        <v>5.0306999999999998E-2</v>
      </c>
      <c r="S190">
        <v>8.404E-3</v>
      </c>
      <c r="T190">
        <f t="shared" si="23"/>
        <v>1.6639999999999997E-3</v>
      </c>
    </row>
    <row r="191" spans="1:20" x14ac:dyDescent="0.3">
      <c r="A191" s="75">
        <v>611</v>
      </c>
      <c r="B191" s="76">
        <v>-3.3830000000000002E-3</v>
      </c>
      <c r="C191">
        <f t="shared" si="16"/>
        <v>-6.7659999999999998E-2</v>
      </c>
      <c r="D191" s="76">
        <v>2.0718E-2</v>
      </c>
      <c r="E191">
        <v>1.668E-3</v>
      </c>
      <c r="F191">
        <f t="shared" si="17"/>
        <v>3.3360000000000001E-2</v>
      </c>
      <c r="G191">
        <f t="shared" si="18"/>
        <v>2.0718E-2</v>
      </c>
      <c r="H191" s="76">
        <v>4.2389999999999997E-3</v>
      </c>
      <c r="I191">
        <f t="shared" si="19"/>
        <v>8.4779999999999994E-3</v>
      </c>
      <c r="J191" s="76">
        <v>1.4920000000000001E-3</v>
      </c>
      <c r="K191">
        <f t="shared" si="20"/>
        <v>1.4920000000000001E-2</v>
      </c>
      <c r="L191">
        <f t="shared" si="21"/>
        <v>8.4779999999999994E-3</v>
      </c>
      <c r="M191">
        <f t="shared" si="22"/>
        <v>7.6137999999999997E-2</v>
      </c>
      <c r="P191" s="75">
        <v>611</v>
      </c>
      <c r="Q191" s="76">
        <v>6.8110000000000002E-3</v>
      </c>
      <c r="R191" s="76">
        <v>5.0661999999999999E-2</v>
      </c>
      <c r="S191">
        <v>8.4779999999999994E-3</v>
      </c>
      <c r="T191">
        <f t="shared" si="23"/>
        <v>1.6669999999999992E-3</v>
      </c>
    </row>
    <row r="192" spans="1:20" x14ac:dyDescent="0.3">
      <c r="A192" s="75">
        <v>610</v>
      </c>
      <c r="B192" s="76">
        <v>-3.3899999999999998E-3</v>
      </c>
      <c r="C192">
        <f t="shared" si="16"/>
        <v>-6.7799999999999999E-2</v>
      </c>
      <c r="D192" s="76">
        <v>2.0861999999999999E-2</v>
      </c>
      <c r="E192">
        <v>1.678E-3</v>
      </c>
      <c r="F192">
        <f t="shared" si="17"/>
        <v>3.356E-2</v>
      </c>
      <c r="G192">
        <f t="shared" si="18"/>
        <v>2.0861999999999999E-2</v>
      </c>
      <c r="H192" s="76">
        <v>4.2890000000000003E-3</v>
      </c>
      <c r="I192">
        <f t="shared" si="19"/>
        <v>8.5780000000000006E-3</v>
      </c>
      <c r="J192" s="76">
        <v>1.5020000000000001E-3</v>
      </c>
      <c r="K192">
        <f t="shared" si="20"/>
        <v>1.502E-2</v>
      </c>
      <c r="L192">
        <f t="shared" si="21"/>
        <v>8.5780000000000006E-3</v>
      </c>
      <c r="M192">
        <f t="shared" si="22"/>
        <v>7.6378000000000001E-2</v>
      </c>
      <c r="P192" s="75">
        <v>610</v>
      </c>
      <c r="Q192" s="76">
        <v>6.9059999999999998E-3</v>
      </c>
      <c r="R192" s="76">
        <v>5.1041999999999997E-2</v>
      </c>
      <c r="S192">
        <v>8.5780000000000006E-3</v>
      </c>
      <c r="T192">
        <f t="shared" si="23"/>
        <v>1.6720000000000007E-3</v>
      </c>
    </row>
    <row r="193" spans="1:20" x14ac:dyDescent="0.3">
      <c r="A193" s="75">
        <v>609</v>
      </c>
      <c r="B193" s="76">
        <v>-3.3800000000000002E-3</v>
      </c>
      <c r="C193">
        <f t="shared" si="16"/>
        <v>-6.7600000000000007E-2</v>
      </c>
      <c r="D193" s="76">
        <v>2.1017999999999998E-2</v>
      </c>
      <c r="E193">
        <v>1.6819999999999999E-3</v>
      </c>
      <c r="F193">
        <f t="shared" si="17"/>
        <v>3.3639999999999996E-2</v>
      </c>
      <c r="G193">
        <f t="shared" si="18"/>
        <v>2.1017999999999998E-2</v>
      </c>
      <c r="H193" s="76">
        <v>4.3550000000000004E-3</v>
      </c>
      <c r="I193">
        <f t="shared" si="19"/>
        <v>8.7100000000000007E-3</v>
      </c>
      <c r="J193" s="76">
        <v>1.5089999999999999E-3</v>
      </c>
      <c r="K193">
        <f t="shared" si="20"/>
        <v>1.5089999999999999E-2</v>
      </c>
      <c r="L193">
        <f t="shared" si="21"/>
        <v>8.7100000000000007E-3</v>
      </c>
      <c r="M193">
        <f t="shared" si="22"/>
        <v>7.6310000000000003E-2</v>
      </c>
      <c r="P193" s="75">
        <v>609</v>
      </c>
      <c r="Q193" s="76">
        <v>6.979E-3</v>
      </c>
      <c r="R193" s="76">
        <v>5.1408000000000002E-2</v>
      </c>
      <c r="S193">
        <v>8.7100000000000007E-3</v>
      </c>
      <c r="T193">
        <f t="shared" si="23"/>
        <v>1.7310000000000008E-3</v>
      </c>
    </row>
    <row r="194" spans="1:20" x14ac:dyDescent="0.3">
      <c r="A194" s="75">
        <v>608</v>
      </c>
      <c r="B194" s="76">
        <v>-3.3760000000000001E-3</v>
      </c>
      <c r="C194">
        <f t="shared" si="16"/>
        <v>-6.7519999999999997E-2</v>
      </c>
      <c r="D194" s="76">
        <v>2.1181999999999999E-2</v>
      </c>
      <c r="E194">
        <v>1.6919999999999999E-3</v>
      </c>
      <c r="F194">
        <f t="shared" si="17"/>
        <v>3.3839999999999995E-2</v>
      </c>
      <c r="G194">
        <f t="shared" si="18"/>
        <v>2.1181999999999999E-2</v>
      </c>
      <c r="H194" s="76">
        <v>4.4120000000000001E-3</v>
      </c>
      <c r="I194">
        <f t="shared" si="19"/>
        <v>8.8240000000000002E-3</v>
      </c>
      <c r="J194" s="76">
        <v>1.516E-3</v>
      </c>
      <c r="K194">
        <f t="shared" si="20"/>
        <v>1.516E-2</v>
      </c>
      <c r="L194">
        <f t="shared" si="21"/>
        <v>8.8240000000000002E-3</v>
      </c>
      <c r="M194">
        <f t="shared" si="22"/>
        <v>7.6343999999999995E-2</v>
      </c>
      <c r="P194" s="75">
        <v>608</v>
      </c>
      <c r="Q194" s="76">
        <v>7.0549999999999996E-3</v>
      </c>
      <c r="R194" s="76">
        <v>5.1763000000000003E-2</v>
      </c>
      <c r="S194">
        <v>8.8240000000000002E-3</v>
      </c>
      <c r="T194">
        <f t="shared" si="23"/>
        <v>1.7690000000000006E-3</v>
      </c>
    </row>
    <row r="195" spans="1:20" x14ac:dyDescent="0.3">
      <c r="A195" s="75">
        <v>607</v>
      </c>
      <c r="B195" s="76">
        <v>-3.3800000000000002E-3</v>
      </c>
      <c r="C195">
        <f t="shared" ref="C195:C258" si="24">B195*20</f>
        <v>-6.7600000000000007E-2</v>
      </c>
      <c r="D195" s="76">
        <v>2.1357000000000001E-2</v>
      </c>
      <c r="E195">
        <v>1.6949999999999999E-3</v>
      </c>
      <c r="F195">
        <f t="shared" ref="F195:F258" si="25">E195*20</f>
        <v>3.39E-2</v>
      </c>
      <c r="G195">
        <f t="shared" ref="G195:G258" si="26">D195</f>
        <v>2.1357000000000001E-2</v>
      </c>
      <c r="H195" s="76">
        <v>4.4590000000000003E-3</v>
      </c>
      <c r="I195">
        <f t="shared" ref="I195:I258" si="27">H195*2</f>
        <v>8.9180000000000006E-3</v>
      </c>
      <c r="J195" s="76">
        <v>1.5150000000000001E-3</v>
      </c>
      <c r="K195">
        <f t="shared" ref="K195:K258" si="28">J195*10</f>
        <v>1.515E-2</v>
      </c>
      <c r="L195">
        <f t="shared" ref="L195:L258" si="29">I195</f>
        <v>8.9180000000000006E-3</v>
      </c>
      <c r="M195">
        <f t="shared" ref="M195:M258" si="30">L195-C195</f>
        <v>7.6518000000000003E-2</v>
      </c>
      <c r="P195" s="75">
        <v>607</v>
      </c>
      <c r="Q195" s="76">
        <v>7.123E-3</v>
      </c>
      <c r="R195" s="76">
        <v>5.2127E-2</v>
      </c>
      <c r="S195">
        <v>8.9180000000000006E-3</v>
      </c>
      <c r="T195">
        <f t="shared" ref="T195:T258" si="31">S195-Q195</f>
        <v>1.7950000000000006E-3</v>
      </c>
    </row>
    <row r="196" spans="1:20" x14ac:dyDescent="0.3">
      <c r="A196" s="75">
        <v>606</v>
      </c>
      <c r="B196" s="76">
        <v>-3.372E-3</v>
      </c>
      <c r="C196">
        <f t="shared" si="24"/>
        <v>-6.744E-2</v>
      </c>
      <c r="D196" s="76">
        <v>2.1552999999999999E-2</v>
      </c>
      <c r="E196">
        <v>1.7240000000000001E-3</v>
      </c>
      <c r="F196">
        <f t="shared" si="25"/>
        <v>3.4480000000000004E-2</v>
      </c>
      <c r="G196">
        <f t="shared" si="26"/>
        <v>2.1552999999999999E-2</v>
      </c>
      <c r="H196" s="76">
        <v>4.5250000000000004E-3</v>
      </c>
      <c r="I196">
        <f t="shared" si="27"/>
        <v>9.0500000000000008E-3</v>
      </c>
      <c r="J196" s="76">
        <v>1.518E-3</v>
      </c>
      <c r="K196">
        <f t="shared" si="28"/>
        <v>1.5180000000000001E-2</v>
      </c>
      <c r="L196">
        <f t="shared" si="29"/>
        <v>9.0500000000000008E-3</v>
      </c>
      <c r="M196">
        <f t="shared" si="30"/>
        <v>7.6490000000000002E-2</v>
      </c>
      <c r="P196" s="75">
        <v>606</v>
      </c>
      <c r="Q196" s="76">
        <v>7.2290000000000002E-3</v>
      </c>
      <c r="R196" s="76">
        <v>5.2535999999999999E-2</v>
      </c>
      <c r="S196">
        <v>9.0500000000000008E-3</v>
      </c>
      <c r="T196">
        <f t="shared" si="31"/>
        <v>1.8210000000000006E-3</v>
      </c>
    </row>
    <row r="197" spans="1:20" x14ac:dyDescent="0.3">
      <c r="A197" s="75">
        <v>605</v>
      </c>
      <c r="B197" s="76">
        <v>-3.3960000000000001E-3</v>
      </c>
      <c r="C197">
        <f t="shared" si="24"/>
        <v>-6.7920000000000008E-2</v>
      </c>
      <c r="D197" s="76">
        <v>2.1707000000000001E-2</v>
      </c>
      <c r="E197">
        <v>1.732E-3</v>
      </c>
      <c r="F197">
        <f t="shared" si="25"/>
        <v>3.4640000000000004E-2</v>
      </c>
      <c r="G197">
        <f t="shared" si="26"/>
        <v>2.1707000000000001E-2</v>
      </c>
      <c r="H197" s="76">
        <v>4.5909999999999996E-3</v>
      </c>
      <c r="I197">
        <f t="shared" si="27"/>
        <v>9.1819999999999992E-3</v>
      </c>
      <c r="J197" s="76">
        <v>1.529E-3</v>
      </c>
      <c r="K197">
        <f t="shared" si="28"/>
        <v>1.529E-2</v>
      </c>
      <c r="L197">
        <f t="shared" si="29"/>
        <v>9.1819999999999992E-3</v>
      </c>
      <c r="M197">
        <f t="shared" si="30"/>
        <v>7.7102000000000004E-2</v>
      </c>
      <c r="P197" s="75">
        <v>605</v>
      </c>
      <c r="Q197" s="76">
        <v>7.3559999999999997E-3</v>
      </c>
      <c r="R197" s="76">
        <v>5.2970999999999997E-2</v>
      </c>
      <c r="S197">
        <v>9.1819999999999992E-3</v>
      </c>
      <c r="T197">
        <f t="shared" si="31"/>
        <v>1.8259999999999995E-3</v>
      </c>
    </row>
    <row r="198" spans="1:20" x14ac:dyDescent="0.3">
      <c r="A198" s="75">
        <v>604</v>
      </c>
      <c r="B198" s="76">
        <v>-3.437E-3</v>
      </c>
      <c r="C198">
        <f t="shared" si="24"/>
        <v>-6.8739999999999996E-2</v>
      </c>
      <c r="D198" s="76">
        <v>2.1869E-2</v>
      </c>
      <c r="E198">
        <v>1.7600000000000001E-3</v>
      </c>
      <c r="F198">
        <f t="shared" si="25"/>
        <v>3.5200000000000002E-2</v>
      </c>
      <c r="G198">
        <f t="shared" si="26"/>
        <v>2.1869E-2</v>
      </c>
      <c r="H198" s="76">
        <v>4.6909999999999999E-3</v>
      </c>
      <c r="I198">
        <f t="shared" si="27"/>
        <v>9.3819999999999997E-3</v>
      </c>
      <c r="J198" s="76">
        <v>1.565E-3</v>
      </c>
      <c r="K198">
        <f t="shared" si="28"/>
        <v>1.5650000000000001E-2</v>
      </c>
      <c r="L198">
        <f t="shared" si="29"/>
        <v>9.3819999999999997E-3</v>
      </c>
      <c r="M198">
        <f t="shared" si="30"/>
        <v>7.8121999999999997E-2</v>
      </c>
      <c r="P198" s="75">
        <v>604</v>
      </c>
      <c r="Q198" s="76">
        <v>7.4949999999999999E-3</v>
      </c>
      <c r="R198" s="76">
        <v>5.3420000000000002E-2</v>
      </c>
      <c r="S198">
        <v>9.3819999999999997E-3</v>
      </c>
      <c r="T198">
        <f t="shared" si="31"/>
        <v>1.8869999999999998E-3</v>
      </c>
    </row>
    <row r="199" spans="1:20" x14ac:dyDescent="0.3">
      <c r="A199" s="75">
        <v>603</v>
      </c>
      <c r="B199" s="76">
        <v>-3.529E-3</v>
      </c>
      <c r="C199">
        <f t="shared" si="24"/>
        <v>-7.0580000000000004E-2</v>
      </c>
      <c r="D199" s="76">
        <v>2.2023999999999998E-2</v>
      </c>
      <c r="E199">
        <v>1.719E-3</v>
      </c>
      <c r="F199">
        <f t="shared" si="25"/>
        <v>3.4380000000000001E-2</v>
      </c>
      <c r="G199">
        <f t="shared" si="26"/>
        <v>2.2023999999999998E-2</v>
      </c>
      <c r="H199" s="76">
        <v>4.7670000000000004E-3</v>
      </c>
      <c r="I199">
        <f t="shared" si="27"/>
        <v>9.5340000000000008E-3</v>
      </c>
      <c r="J199" s="76">
        <v>1.588E-3</v>
      </c>
      <c r="K199">
        <f t="shared" si="28"/>
        <v>1.5879999999999998E-2</v>
      </c>
      <c r="L199">
        <f t="shared" si="29"/>
        <v>9.5340000000000008E-3</v>
      </c>
      <c r="M199">
        <f t="shared" si="30"/>
        <v>8.0114000000000005E-2</v>
      </c>
      <c r="P199" s="75">
        <v>603</v>
      </c>
      <c r="Q199" s="76">
        <v>7.6E-3</v>
      </c>
      <c r="R199" s="76">
        <v>5.3836000000000002E-2</v>
      </c>
      <c r="S199">
        <v>9.5340000000000008E-3</v>
      </c>
      <c r="T199">
        <f t="shared" si="31"/>
        <v>1.9340000000000008E-3</v>
      </c>
    </row>
    <row r="200" spans="1:20" x14ac:dyDescent="0.3">
      <c r="A200" s="75">
        <v>602</v>
      </c>
      <c r="B200" s="76">
        <v>-3.627E-3</v>
      </c>
      <c r="C200">
        <f t="shared" si="24"/>
        <v>-7.2539999999999993E-2</v>
      </c>
      <c r="D200" s="76">
        <v>2.2187999999999999E-2</v>
      </c>
      <c r="E200">
        <v>1.6410000000000001E-3</v>
      </c>
      <c r="F200">
        <f t="shared" si="25"/>
        <v>3.2820000000000002E-2</v>
      </c>
      <c r="G200">
        <f t="shared" si="26"/>
        <v>2.2187999999999999E-2</v>
      </c>
      <c r="H200" s="76">
        <v>4.7699999999999999E-3</v>
      </c>
      <c r="I200">
        <f t="shared" si="27"/>
        <v>9.5399999999999999E-3</v>
      </c>
      <c r="J200" s="76">
        <v>1.5039999999999999E-3</v>
      </c>
      <c r="K200">
        <f t="shared" si="28"/>
        <v>1.504E-2</v>
      </c>
      <c r="L200">
        <f t="shared" si="29"/>
        <v>9.5399999999999999E-3</v>
      </c>
      <c r="M200">
        <f t="shared" si="30"/>
        <v>8.2079999999999986E-2</v>
      </c>
      <c r="P200" s="75">
        <v>602</v>
      </c>
      <c r="Q200" s="76">
        <v>7.6509999999999998E-3</v>
      </c>
      <c r="R200" s="76">
        <v>5.4212000000000003E-2</v>
      </c>
      <c r="S200">
        <v>9.5399999999999999E-3</v>
      </c>
      <c r="T200">
        <f t="shared" si="31"/>
        <v>1.8890000000000001E-3</v>
      </c>
    </row>
    <row r="201" spans="1:20" x14ac:dyDescent="0.3">
      <c r="A201" s="75">
        <v>601</v>
      </c>
      <c r="B201" s="76">
        <v>-3.6700000000000001E-3</v>
      </c>
      <c r="C201">
        <f t="shared" si="24"/>
        <v>-7.3400000000000007E-2</v>
      </c>
      <c r="D201" s="76">
        <v>2.2301999999999999E-2</v>
      </c>
      <c r="E201">
        <v>1.5920000000000001E-3</v>
      </c>
      <c r="F201">
        <f t="shared" si="25"/>
        <v>3.184E-2</v>
      </c>
      <c r="G201">
        <f t="shared" si="26"/>
        <v>2.2301999999999999E-2</v>
      </c>
      <c r="H201" s="76">
        <v>4.7159999999999997E-3</v>
      </c>
      <c r="I201">
        <f t="shared" si="27"/>
        <v>9.4319999999999994E-3</v>
      </c>
      <c r="J201" s="76">
        <v>1.402E-3</v>
      </c>
      <c r="K201">
        <f t="shared" si="28"/>
        <v>1.4020000000000001E-2</v>
      </c>
      <c r="L201">
        <f t="shared" si="29"/>
        <v>9.4319999999999994E-3</v>
      </c>
      <c r="M201">
        <f t="shared" si="30"/>
        <v>8.2832000000000003E-2</v>
      </c>
      <c r="P201" s="75">
        <v>601</v>
      </c>
      <c r="Q201" s="76">
        <v>7.7320000000000002E-3</v>
      </c>
      <c r="R201" s="76">
        <v>5.4510999999999997E-2</v>
      </c>
      <c r="S201">
        <v>9.4319999999999994E-3</v>
      </c>
      <c r="T201">
        <f t="shared" si="31"/>
        <v>1.6999999999999993E-3</v>
      </c>
    </row>
    <row r="202" spans="1:20" x14ac:dyDescent="0.3">
      <c r="A202" s="75">
        <v>600</v>
      </c>
      <c r="B202" s="76">
        <v>-3.5599999999999998E-3</v>
      </c>
      <c r="C202">
        <f t="shared" si="24"/>
        <v>-7.1199999999999999E-2</v>
      </c>
      <c r="D202" s="76">
        <v>2.2453000000000001E-2</v>
      </c>
      <c r="E202">
        <v>1.665E-3</v>
      </c>
      <c r="F202">
        <f t="shared" si="25"/>
        <v>3.3300000000000003E-2</v>
      </c>
      <c r="G202">
        <f t="shared" si="26"/>
        <v>2.2453000000000001E-2</v>
      </c>
      <c r="H202" s="76">
        <v>4.764E-3</v>
      </c>
      <c r="I202">
        <f t="shared" si="27"/>
        <v>9.528E-3</v>
      </c>
      <c r="J202" s="76">
        <v>1.451E-3</v>
      </c>
      <c r="K202">
        <f t="shared" si="28"/>
        <v>1.451E-2</v>
      </c>
      <c r="L202">
        <f t="shared" si="29"/>
        <v>9.528E-3</v>
      </c>
      <c r="M202">
        <f t="shared" si="30"/>
        <v>8.0727999999999994E-2</v>
      </c>
      <c r="P202" s="75">
        <v>600</v>
      </c>
      <c r="Q202" s="76">
        <v>7.7679999999999997E-3</v>
      </c>
      <c r="R202" s="76">
        <v>5.4776999999999999E-2</v>
      </c>
      <c r="S202">
        <v>9.528E-3</v>
      </c>
      <c r="T202">
        <f t="shared" si="31"/>
        <v>1.7600000000000003E-3</v>
      </c>
    </row>
    <row r="203" spans="1:20" x14ac:dyDescent="0.3">
      <c r="A203" s="75">
        <v>599</v>
      </c>
      <c r="B203" s="76">
        <v>-3.5170000000000002E-3</v>
      </c>
      <c r="C203">
        <f t="shared" si="24"/>
        <v>-7.034E-2</v>
      </c>
      <c r="D203" s="76">
        <v>2.2589000000000001E-2</v>
      </c>
      <c r="E203">
        <v>1.738E-3</v>
      </c>
      <c r="F203">
        <f t="shared" si="25"/>
        <v>3.4759999999999999E-2</v>
      </c>
      <c r="G203">
        <f t="shared" si="26"/>
        <v>2.2589000000000001E-2</v>
      </c>
      <c r="H203" s="76">
        <v>4.81E-3</v>
      </c>
      <c r="I203">
        <f t="shared" si="27"/>
        <v>9.6200000000000001E-3</v>
      </c>
      <c r="J203" s="76">
        <v>1.5510000000000001E-3</v>
      </c>
      <c r="K203">
        <f t="shared" si="28"/>
        <v>1.5510000000000001E-2</v>
      </c>
      <c r="L203">
        <f t="shared" si="29"/>
        <v>9.6200000000000001E-3</v>
      </c>
      <c r="M203">
        <f t="shared" si="30"/>
        <v>7.9960000000000003E-2</v>
      </c>
      <c r="P203" s="75">
        <v>599</v>
      </c>
      <c r="Q203" s="76">
        <v>7.7939999999999997E-3</v>
      </c>
      <c r="R203" s="76">
        <v>5.5085000000000002E-2</v>
      </c>
      <c r="S203">
        <v>9.6200000000000001E-3</v>
      </c>
      <c r="T203">
        <f t="shared" si="31"/>
        <v>1.8260000000000004E-3</v>
      </c>
    </row>
    <row r="204" spans="1:20" x14ac:dyDescent="0.3">
      <c r="A204" s="75">
        <v>598</v>
      </c>
      <c r="B204" s="76">
        <v>-3.431E-3</v>
      </c>
      <c r="C204">
        <f t="shared" si="24"/>
        <v>-6.862E-2</v>
      </c>
      <c r="D204" s="76">
        <v>2.2807999999999998E-2</v>
      </c>
      <c r="E204">
        <v>1.8129999999999999E-3</v>
      </c>
      <c r="F204">
        <f t="shared" si="25"/>
        <v>3.6260000000000001E-2</v>
      </c>
      <c r="G204">
        <f t="shared" si="26"/>
        <v>2.2807999999999998E-2</v>
      </c>
      <c r="H204" s="76">
        <v>5.0010000000000002E-3</v>
      </c>
      <c r="I204">
        <f t="shared" si="27"/>
        <v>1.0002E-2</v>
      </c>
      <c r="J204" s="76">
        <v>1.634E-3</v>
      </c>
      <c r="K204">
        <f t="shared" si="28"/>
        <v>1.634E-2</v>
      </c>
      <c r="L204">
        <f t="shared" si="29"/>
        <v>1.0002E-2</v>
      </c>
      <c r="M204">
        <f t="shared" si="30"/>
        <v>7.8621999999999997E-2</v>
      </c>
      <c r="P204" s="75">
        <v>598</v>
      </c>
      <c r="Q204" s="76">
        <v>7.7730000000000004E-3</v>
      </c>
      <c r="R204" s="76">
        <v>5.5369000000000002E-2</v>
      </c>
      <c r="S204">
        <v>1.0002E-2</v>
      </c>
      <c r="T204">
        <f t="shared" si="31"/>
        <v>2.2290000000000001E-3</v>
      </c>
    </row>
    <row r="205" spans="1:20" x14ac:dyDescent="0.3">
      <c r="A205" s="75">
        <v>597</v>
      </c>
      <c r="B205" s="76">
        <v>-3.4520000000000002E-3</v>
      </c>
      <c r="C205">
        <f t="shared" si="24"/>
        <v>-6.9040000000000004E-2</v>
      </c>
      <c r="D205" s="76">
        <v>2.2908000000000001E-2</v>
      </c>
      <c r="E205">
        <v>1.7780000000000001E-3</v>
      </c>
      <c r="F205">
        <f t="shared" si="25"/>
        <v>3.5560000000000001E-2</v>
      </c>
      <c r="G205">
        <f t="shared" si="26"/>
        <v>2.2908000000000001E-2</v>
      </c>
      <c r="H205" s="76">
        <v>5.0010000000000002E-3</v>
      </c>
      <c r="I205">
        <f t="shared" si="27"/>
        <v>1.0002E-2</v>
      </c>
      <c r="J205" s="76">
        <v>1.5579999999999999E-3</v>
      </c>
      <c r="K205">
        <f t="shared" si="28"/>
        <v>1.558E-2</v>
      </c>
      <c r="L205">
        <f t="shared" si="29"/>
        <v>1.0002E-2</v>
      </c>
      <c r="M205">
        <f t="shared" si="30"/>
        <v>7.9042000000000001E-2</v>
      </c>
      <c r="P205" s="75">
        <v>597</v>
      </c>
      <c r="Q205" s="76">
        <v>7.7549999999999997E-3</v>
      </c>
      <c r="R205" s="76">
        <v>5.5683999999999997E-2</v>
      </c>
      <c r="S205">
        <v>1.0002E-2</v>
      </c>
      <c r="T205">
        <f t="shared" si="31"/>
        <v>2.2470000000000007E-3</v>
      </c>
    </row>
    <row r="206" spans="1:20" x14ac:dyDescent="0.3">
      <c r="A206" s="75">
        <v>596</v>
      </c>
      <c r="B206" s="76">
        <v>-3.3899999999999998E-3</v>
      </c>
      <c r="C206">
        <f t="shared" si="24"/>
        <v>-6.7799999999999999E-2</v>
      </c>
      <c r="D206" s="76">
        <v>2.3092000000000001E-2</v>
      </c>
      <c r="E206">
        <v>1.812E-3</v>
      </c>
      <c r="F206">
        <f t="shared" si="25"/>
        <v>3.6240000000000001E-2</v>
      </c>
      <c r="G206">
        <f t="shared" si="26"/>
        <v>2.3092000000000001E-2</v>
      </c>
      <c r="H206" s="76">
        <v>5.0990000000000002E-3</v>
      </c>
      <c r="I206">
        <f t="shared" si="27"/>
        <v>1.0198E-2</v>
      </c>
      <c r="J206" s="76">
        <v>1.5399999999999999E-3</v>
      </c>
      <c r="K206">
        <f t="shared" si="28"/>
        <v>1.5399999999999999E-2</v>
      </c>
      <c r="L206">
        <f t="shared" si="29"/>
        <v>1.0198E-2</v>
      </c>
      <c r="M206">
        <f t="shared" si="30"/>
        <v>7.7997999999999998E-2</v>
      </c>
      <c r="P206" s="75">
        <v>596</v>
      </c>
      <c r="Q206" s="76">
        <v>7.8279999999999999E-3</v>
      </c>
      <c r="R206" s="76">
        <v>5.5937000000000001E-2</v>
      </c>
      <c r="S206">
        <v>1.0198E-2</v>
      </c>
      <c r="T206">
        <f t="shared" si="31"/>
        <v>2.3700000000000006E-3</v>
      </c>
    </row>
    <row r="207" spans="1:20" x14ac:dyDescent="0.3">
      <c r="A207" s="75">
        <v>595</v>
      </c>
      <c r="B207" s="76">
        <v>-3.4889999999999999E-3</v>
      </c>
      <c r="C207">
        <f t="shared" si="24"/>
        <v>-6.9779999999999995E-2</v>
      </c>
      <c r="D207" s="76">
        <v>2.3252999999999999E-2</v>
      </c>
      <c r="E207">
        <v>1.766E-3</v>
      </c>
      <c r="F207">
        <f t="shared" si="25"/>
        <v>3.5319999999999997E-2</v>
      </c>
      <c r="G207">
        <f t="shared" si="26"/>
        <v>2.3252999999999999E-2</v>
      </c>
      <c r="H207" s="76">
        <v>5.1460000000000004E-3</v>
      </c>
      <c r="I207">
        <f t="shared" si="27"/>
        <v>1.0292000000000001E-2</v>
      </c>
      <c r="J207" s="76">
        <v>1.547E-3</v>
      </c>
      <c r="K207">
        <f t="shared" si="28"/>
        <v>1.5469999999999999E-2</v>
      </c>
      <c r="L207">
        <f t="shared" si="29"/>
        <v>1.0292000000000001E-2</v>
      </c>
      <c r="M207">
        <f t="shared" si="30"/>
        <v>8.007199999999999E-2</v>
      </c>
      <c r="P207" s="75">
        <v>595</v>
      </c>
      <c r="Q207" s="76">
        <v>7.9690000000000004E-3</v>
      </c>
      <c r="R207" s="76">
        <v>5.6394E-2</v>
      </c>
      <c r="S207">
        <v>1.0292000000000001E-2</v>
      </c>
      <c r="T207">
        <f t="shared" si="31"/>
        <v>2.3230000000000004E-3</v>
      </c>
    </row>
    <row r="208" spans="1:20" x14ac:dyDescent="0.3">
      <c r="A208" s="75">
        <v>594</v>
      </c>
      <c r="B208" s="76">
        <v>-3.607E-3</v>
      </c>
      <c r="C208">
        <f t="shared" si="24"/>
        <v>-7.2139999999999996E-2</v>
      </c>
      <c r="D208" s="76">
        <v>2.3403E-2</v>
      </c>
      <c r="E208">
        <v>1.719E-3</v>
      </c>
      <c r="F208">
        <f t="shared" si="25"/>
        <v>3.4380000000000001E-2</v>
      </c>
      <c r="G208">
        <f t="shared" si="26"/>
        <v>2.3403E-2</v>
      </c>
      <c r="H208" s="76">
        <v>5.1619999999999999E-3</v>
      </c>
      <c r="I208">
        <f t="shared" si="27"/>
        <v>1.0324E-2</v>
      </c>
      <c r="J208" s="76">
        <v>1.428E-3</v>
      </c>
      <c r="K208">
        <f t="shared" si="28"/>
        <v>1.4280000000000001E-2</v>
      </c>
      <c r="L208">
        <f t="shared" si="29"/>
        <v>1.0324E-2</v>
      </c>
      <c r="M208">
        <f t="shared" si="30"/>
        <v>8.2463999999999996E-2</v>
      </c>
      <c r="P208" s="75">
        <v>594</v>
      </c>
      <c r="Q208" s="76">
        <v>8.1639999999999994E-3</v>
      </c>
      <c r="R208" s="76">
        <v>5.6835999999999998E-2</v>
      </c>
      <c r="S208">
        <v>1.0324E-2</v>
      </c>
      <c r="T208">
        <f t="shared" si="31"/>
        <v>2.1600000000000005E-3</v>
      </c>
    </row>
    <row r="209" spans="1:20" x14ac:dyDescent="0.3">
      <c r="A209" s="75">
        <v>593</v>
      </c>
      <c r="B209" s="76">
        <v>-3.5260000000000001E-3</v>
      </c>
      <c r="C209">
        <f t="shared" si="24"/>
        <v>-7.0519999999999999E-2</v>
      </c>
      <c r="D209" s="76">
        <v>2.3553000000000001E-2</v>
      </c>
      <c r="E209">
        <v>1.805E-3</v>
      </c>
      <c r="F209">
        <f t="shared" si="25"/>
        <v>3.61E-2</v>
      </c>
      <c r="G209">
        <f t="shared" si="26"/>
        <v>2.3553000000000001E-2</v>
      </c>
      <c r="H209" s="76">
        <v>5.1190000000000003E-3</v>
      </c>
      <c r="I209">
        <f t="shared" si="27"/>
        <v>1.0238000000000001E-2</v>
      </c>
      <c r="J209" s="76">
        <v>1.454E-3</v>
      </c>
      <c r="K209">
        <f t="shared" si="28"/>
        <v>1.4540000000000001E-2</v>
      </c>
      <c r="L209">
        <f t="shared" si="29"/>
        <v>1.0238000000000001E-2</v>
      </c>
      <c r="M209">
        <f t="shared" si="30"/>
        <v>8.0757999999999996E-2</v>
      </c>
      <c r="P209" s="75">
        <v>593</v>
      </c>
      <c r="Q209" s="76">
        <v>8.2920000000000008E-3</v>
      </c>
      <c r="R209" s="76">
        <v>5.7303E-2</v>
      </c>
      <c r="S209">
        <v>1.0238000000000001E-2</v>
      </c>
      <c r="T209">
        <f t="shared" si="31"/>
        <v>1.9459999999999998E-3</v>
      </c>
    </row>
    <row r="210" spans="1:20" x14ac:dyDescent="0.3">
      <c r="A210" s="75">
        <v>592</v>
      </c>
      <c r="B210" s="76">
        <v>-3.5260000000000001E-3</v>
      </c>
      <c r="C210">
        <f t="shared" si="24"/>
        <v>-7.0519999999999999E-2</v>
      </c>
      <c r="D210" s="76">
        <v>2.3708E-2</v>
      </c>
      <c r="E210">
        <v>1.98E-3</v>
      </c>
      <c r="F210">
        <f t="shared" si="25"/>
        <v>3.9599999999999996E-2</v>
      </c>
      <c r="G210">
        <f t="shared" si="26"/>
        <v>2.3708E-2</v>
      </c>
      <c r="H210" s="76">
        <v>5.195E-3</v>
      </c>
      <c r="I210">
        <f t="shared" si="27"/>
        <v>1.039E-2</v>
      </c>
      <c r="J210" s="76">
        <v>1.6720000000000001E-3</v>
      </c>
      <c r="K210">
        <f t="shared" si="28"/>
        <v>1.6720000000000002E-2</v>
      </c>
      <c r="L210">
        <f t="shared" si="29"/>
        <v>1.039E-2</v>
      </c>
      <c r="M210">
        <f t="shared" si="30"/>
        <v>8.0909999999999996E-2</v>
      </c>
      <c r="P210" s="75">
        <v>592</v>
      </c>
      <c r="Q210" s="76">
        <v>8.4969999999999993E-3</v>
      </c>
      <c r="R210" s="76">
        <v>5.7768E-2</v>
      </c>
      <c r="S210">
        <v>1.039E-2</v>
      </c>
      <c r="T210">
        <f t="shared" si="31"/>
        <v>1.8930000000000006E-3</v>
      </c>
    </row>
    <row r="211" spans="1:20" x14ac:dyDescent="0.3">
      <c r="A211" s="75">
        <v>591</v>
      </c>
      <c r="B211" s="76">
        <v>-3.604E-3</v>
      </c>
      <c r="C211">
        <f t="shared" si="24"/>
        <v>-7.2080000000000005E-2</v>
      </c>
      <c r="D211" s="76">
        <v>2.3882E-2</v>
      </c>
      <c r="E211">
        <v>1.9499999999999999E-3</v>
      </c>
      <c r="F211">
        <f t="shared" si="25"/>
        <v>3.9E-2</v>
      </c>
      <c r="G211">
        <f t="shared" si="26"/>
        <v>2.3882E-2</v>
      </c>
      <c r="H211" s="76">
        <v>5.313E-3</v>
      </c>
      <c r="I211">
        <f t="shared" si="27"/>
        <v>1.0626E-2</v>
      </c>
      <c r="J211" s="76">
        <v>1.6819999999999999E-3</v>
      </c>
      <c r="K211">
        <f t="shared" si="28"/>
        <v>1.6819999999999998E-2</v>
      </c>
      <c r="L211">
        <f t="shared" si="29"/>
        <v>1.0626E-2</v>
      </c>
      <c r="M211">
        <f t="shared" si="30"/>
        <v>8.2706000000000002E-2</v>
      </c>
      <c r="P211" s="75">
        <v>591</v>
      </c>
      <c r="Q211" s="76">
        <v>8.5050000000000004E-3</v>
      </c>
      <c r="R211" s="76">
        <v>5.8162999999999999E-2</v>
      </c>
      <c r="S211">
        <v>1.0626E-2</v>
      </c>
      <c r="T211">
        <f t="shared" si="31"/>
        <v>2.1209999999999996E-3</v>
      </c>
    </row>
    <row r="212" spans="1:20" x14ac:dyDescent="0.3">
      <c r="A212" s="75">
        <v>590</v>
      </c>
      <c r="B212" s="76">
        <v>-3.6189999999999998E-3</v>
      </c>
      <c r="C212">
        <f t="shared" si="24"/>
        <v>-7.238E-2</v>
      </c>
      <c r="D212" s="76">
        <v>2.4025000000000001E-2</v>
      </c>
      <c r="E212">
        <v>1.877E-3</v>
      </c>
      <c r="F212">
        <f t="shared" si="25"/>
        <v>3.7539999999999997E-2</v>
      </c>
      <c r="G212">
        <f t="shared" si="26"/>
        <v>2.4025000000000001E-2</v>
      </c>
      <c r="H212" s="76">
        <v>5.3619999999999996E-3</v>
      </c>
      <c r="I212">
        <f t="shared" si="27"/>
        <v>1.0723999999999999E-2</v>
      </c>
      <c r="J212" s="76">
        <v>1.5740000000000001E-3</v>
      </c>
      <c r="K212">
        <f t="shared" si="28"/>
        <v>1.5740000000000001E-2</v>
      </c>
      <c r="L212">
        <f t="shared" si="29"/>
        <v>1.0723999999999999E-2</v>
      </c>
      <c r="M212">
        <f t="shared" si="30"/>
        <v>8.3103999999999997E-2</v>
      </c>
      <c r="P212" s="75">
        <v>590</v>
      </c>
      <c r="Q212" s="76">
        <v>8.4880000000000008E-3</v>
      </c>
      <c r="R212" s="76">
        <v>5.8464000000000002E-2</v>
      </c>
      <c r="S212">
        <v>1.0723999999999999E-2</v>
      </c>
      <c r="T212">
        <f t="shared" si="31"/>
        <v>2.2359999999999984E-3</v>
      </c>
    </row>
    <row r="213" spans="1:20" x14ac:dyDescent="0.3">
      <c r="A213" s="75">
        <v>589</v>
      </c>
      <c r="B213" s="76">
        <v>-3.5890000000000002E-3</v>
      </c>
      <c r="C213">
        <f t="shared" si="24"/>
        <v>-7.178000000000001E-2</v>
      </c>
      <c r="D213" s="76">
        <v>2.4117E-2</v>
      </c>
      <c r="E213">
        <v>1.8619999999999999E-3</v>
      </c>
      <c r="F213">
        <f t="shared" si="25"/>
        <v>3.7239999999999995E-2</v>
      </c>
      <c r="G213">
        <f t="shared" si="26"/>
        <v>2.4117E-2</v>
      </c>
      <c r="H213" s="76">
        <v>5.3800000000000002E-3</v>
      </c>
      <c r="I213">
        <f t="shared" si="27"/>
        <v>1.076E-2</v>
      </c>
      <c r="J213" s="76">
        <v>1.604E-3</v>
      </c>
      <c r="K213">
        <f t="shared" si="28"/>
        <v>1.6039999999999999E-2</v>
      </c>
      <c r="L213">
        <f t="shared" si="29"/>
        <v>1.076E-2</v>
      </c>
      <c r="M213">
        <f t="shared" si="30"/>
        <v>8.2540000000000016E-2</v>
      </c>
      <c r="P213" s="75">
        <v>589</v>
      </c>
      <c r="Q213" s="76">
        <v>8.5319999999999997E-3</v>
      </c>
      <c r="R213" s="76">
        <v>5.8750999999999998E-2</v>
      </c>
      <c r="S213">
        <v>1.076E-2</v>
      </c>
      <c r="T213">
        <f t="shared" si="31"/>
        <v>2.2280000000000008E-3</v>
      </c>
    </row>
    <row r="214" spans="1:20" x14ac:dyDescent="0.3">
      <c r="A214" s="75">
        <v>588</v>
      </c>
      <c r="B214" s="76">
        <v>-3.5609999999999999E-3</v>
      </c>
      <c r="C214">
        <f t="shared" si="24"/>
        <v>-7.1220000000000006E-2</v>
      </c>
      <c r="D214" s="76">
        <v>2.4243000000000001E-2</v>
      </c>
      <c r="E214">
        <v>1.9289999999999999E-3</v>
      </c>
      <c r="F214">
        <f t="shared" si="25"/>
        <v>3.8579999999999996E-2</v>
      </c>
      <c r="G214">
        <f t="shared" si="26"/>
        <v>2.4243000000000001E-2</v>
      </c>
      <c r="H214" s="76">
        <v>5.4749999999999998E-3</v>
      </c>
      <c r="I214">
        <f t="shared" si="27"/>
        <v>1.095E-2</v>
      </c>
      <c r="J214" s="76">
        <v>1.691E-3</v>
      </c>
      <c r="K214">
        <f t="shared" si="28"/>
        <v>1.6910000000000001E-2</v>
      </c>
      <c r="L214">
        <f t="shared" si="29"/>
        <v>1.095E-2</v>
      </c>
      <c r="M214">
        <f t="shared" si="30"/>
        <v>8.2170000000000007E-2</v>
      </c>
      <c r="P214" s="75">
        <v>588</v>
      </c>
      <c r="Q214" s="76">
        <v>8.5920000000000007E-3</v>
      </c>
      <c r="R214" s="76">
        <v>5.9066E-2</v>
      </c>
      <c r="S214">
        <v>1.095E-2</v>
      </c>
      <c r="T214">
        <f t="shared" si="31"/>
        <v>2.357999999999999E-3</v>
      </c>
    </row>
    <row r="215" spans="1:20" x14ac:dyDescent="0.3">
      <c r="A215" s="75">
        <v>587</v>
      </c>
      <c r="B215" s="76">
        <v>-3.5599999999999998E-3</v>
      </c>
      <c r="C215">
        <f t="shared" si="24"/>
        <v>-7.1199999999999999E-2</v>
      </c>
      <c r="D215" s="76">
        <v>2.4343E-2</v>
      </c>
      <c r="E215">
        <v>1.9650000000000002E-3</v>
      </c>
      <c r="F215">
        <f t="shared" si="25"/>
        <v>3.9300000000000002E-2</v>
      </c>
      <c r="G215">
        <f t="shared" si="26"/>
        <v>2.4343E-2</v>
      </c>
      <c r="H215" s="76">
        <v>5.5399999999999998E-3</v>
      </c>
      <c r="I215">
        <f t="shared" si="27"/>
        <v>1.108E-2</v>
      </c>
      <c r="J215" s="76">
        <v>1.7730000000000001E-3</v>
      </c>
      <c r="K215">
        <f t="shared" si="28"/>
        <v>1.7729999999999999E-2</v>
      </c>
      <c r="L215">
        <f t="shared" si="29"/>
        <v>1.108E-2</v>
      </c>
      <c r="M215">
        <f t="shared" si="30"/>
        <v>8.2279999999999992E-2</v>
      </c>
      <c r="P215" s="75">
        <v>587</v>
      </c>
      <c r="Q215" s="76">
        <v>8.7170000000000008E-3</v>
      </c>
      <c r="R215" s="76">
        <v>5.944E-2</v>
      </c>
      <c r="S215">
        <v>1.108E-2</v>
      </c>
      <c r="T215">
        <f t="shared" si="31"/>
        <v>2.3629999999999988E-3</v>
      </c>
    </row>
    <row r="216" spans="1:20" x14ac:dyDescent="0.3">
      <c r="A216" s="75">
        <v>586</v>
      </c>
      <c r="B216" s="76">
        <v>-3.5379999999999999E-3</v>
      </c>
      <c r="C216">
        <f t="shared" si="24"/>
        <v>-7.0760000000000003E-2</v>
      </c>
      <c r="D216" s="76">
        <v>2.4506E-2</v>
      </c>
      <c r="E216">
        <v>2.0070000000000001E-3</v>
      </c>
      <c r="F216">
        <f t="shared" si="25"/>
        <v>4.0140000000000002E-2</v>
      </c>
      <c r="G216">
        <f t="shared" si="26"/>
        <v>2.4506E-2</v>
      </c>
      <c r="H216" s="76">
        <v>5.6550000000000003E-3</v>
      </c>
      <c r="I216">
        <f t="shared" si="27"/>
        <v>1.1310000000000001E-2</v>
      </c>
      <c r="J216" s="76">
        <v>1.89E-3</v>
      </c>
      <c r="K216">
        <f t="shared" si="28"/>
        <v>1.89E-2</v>
      </c>
      <c r="L216">
        <f t="shared" si="29"/>
        <v>1.1310000000000001E-2</v>
      </c>
      <c r="M216">
        <f t="shared" si="30"/>
        <v>8.2070000000000004E-2</v>
      </c>
      <c r="P216" s="75">
        <v>586</v>
      </c>
      <c r="Q216" s="76">
        <v>8.8009999999999998E-3</v>
      </c>
      <c r="R216" s="76">
        <v>5.9844000000000001E-2</v>
      </c>
      <c r="S216">
        <v>1.1310000000000001E-2</v>
      </c>
      <c r="T216">
        <f t="shared" si="31"/>
        <v>2.5090000000000008E-3</v>
      </c>
    </row>
    <row r="217" spans="1:20" x14ac:dyDescent="0.3">
      <c r="A217" s="75">
        <v>585</v>
      </c>
      <c r="B217" s="76">
        <v>-3.4259999999999998E-3</v>
      </c>
      <c r="C217">
        <f t="shared" si="24"/>
        <v>-6.8519999999999998E-2</v>
      </c>
      <c r="D217" s="76">
        <v>2.4669E-2</v>
      </c>
      <c r="E217">
        <v>2.0200000000000001E-3</v>
      </c>
      <c r="F217">
        <f t="shared" si="25"/>
        <v>4.0400000000000005E-2</v>
      </c>
      <c r="G217">
        <f t="shared" si="26"/>
        <v>2.4669E-2</v>
      </c>
      <c r="H217" s="76">
        <v>5.744E-3</v>
      </c>
      <c r="I217">
        <f t="shared" si="27"/>
        <v>1.1488E-2</v>
      </c>
      <c r="J217" s="76">
        <v>2.0400000000000001E-3</v>
      </c>
      <c r="K217">
        <f t="shared" si="28"/>
        <v>2.0400000000000001E-2</v>
      </c>
      <c r="L217">
        <f t="shared" si="29"/>
        <v>1.1488E-2</v>
      </c>
      <c r="M217">
        <f t="shared" si="30"/>
        <v>8.0007999999999996E-2</v>
      </c>
      <c r="P217" s="75">
        <v>585</v>
      </c>
      <c r="Q217" s="76">
        <v>8.8409999999999999E-3</v>
      </c>
      <c r="R217" s="76">
        <v>6.0172999999999997E-2</v>
      </c>
      <c r="S217">
        <v>1.1488E-2</v>
      </c>
      <c r="T217">
        <f t="shared" si="31"/>
        <v>2.647E-3</v>
      </c>
    </row>
    <row r="218" spans="1:20" x14ac:dyDescent="0.3">
      <c r="A218" s="75">
        <v>584</v>
      </c>
      <c r="B218" s="76">
        <v>-3.2239999999999999E-3</v>
      </c>
      <c r="C218">
        <f t="shared" si="24"/>
        <v>-6.4479999999999996E-2</v>
      </c>
      <c r="D218" s="76">
        <v>2.4899999999999999E-2</v>
      </c>
      <c r="E218">
        <v>2.1220000000000002E-3</v>
      </c>
      <c r="F218">
        <f t="shared" si="25"/>
        <v>4.2440000000000005E-2</v>
      </c>
      <c r="G218">
        <f t="shared" si="26"/>
        <v>2.4899999999999999E-2</v>
      </c>
      <c r="H218" s="76">
        <v>5.8279999999999998E-3</v>
      </c>
      <c r="I218">
        <f t="shared" si="27"/>
        <v>1.1656E-2</v>
      </c>
      <c r="J218" s="76">
        <v>2.379E-3</v>
      </c>
      <c r="K218">
        <f t="shared" si="28"/>
        <v>2.3789999999999999E-2</v>
      </c>
      <c r="L218">
        <f t="shared" si="29"/>
        <v>1.1656E-2</v>
      </c>
      <c r="M218">
        <f t="shared" si="30"/>
        <v>7.6135999999999995E-2</v>
      </c>
      <c r="P218" s="75">
        <v>584</v>
      </c>
      <c r="Q218" s="76">
        <v>8.8640000000000004E-3</v>
      </c>
      <c r="R218" s="76">
        <v>6.0489000000000001E-2</v>
      </c>
      <c r="S218">
        <v>1.1656E-2</v>
      </c>
      <c r="T218">
        <f t="shared" si="31"/>
        <v>2.7919999999999993E-3</v>
      </c>
    </row>
    <row r="219" spans="1:20" x14ac:dyDescent="0.3">
      <c r="A219" s="75">
        <v>583</v>
      </c>
      <c r="B219" s="76">
        <v>-3.2000000000000002E-3</v>
      </c>
      <c r="C219">
        <f t="shared" si="24"/>
        <v>-6.4000000000000001E-2</v>
      </c>
      <c r="D219" s="76">
        <v>2.5045999999999999E-2</v>
      </c>
      <c r="E219">
        <v>2.153E-3</v>
      </c>
      <c r="F219">
        <f t="shared" si="25"/>
        <v>4.3060000000000001E-2</v>
      </c>
      <c r="G219">
        <f t="shared" si="26"/>
        <v>2.5045999999999999E-2</v>
      </c>
      <c r="H219" s="76">
        <v>5.8310000000000002E-3</v>
      </c>
      <c r="I219">
        <f t="shared" si="27"/>
        <v>1.1662E-2</v>
      </c>
      <c r="J219" s="76">
        <v>2.4550000000000002E-3</v>
      </c>
      <c r="K219">
        <f t="shared" si="28"/>
        <v>2.4550000000000002E-2</v>
      </c>
      <c r="L219">
        <f t="shared" si="29"/>
        <v>1.1662E-2</v>
      </c>
      <c r="M219">
        <f t="shared" si="30"/>
        <v>7.5662000000000007E-2</v>
      </c>
      <c r="P219" s="75">
        <v>583</v>
      </c>
      <c r="Q219" s="76">
        <v>8.9250000000000006E-3</v>
      </c>
      <c r="R219" s="76">
        <v>6.0828E-2</v>
      </c>
      <c r="S219">
        <v>1.1662E-2</v>
      </c>
      <c r="T219">
        <f t="shared" si="31"/>
        <v>2.7369999999999998E-3</v>
      </c>
    </row>
    <row r="220" spans="1:20" x14ac:dyDescent="0.3">
      <c r="A220" s="75">
        <v>582</v>
      </c>
      <c r="B220" s="76">
        <v>-3.1519999999999999E-3</v>
      </c>
      <c r="C220">
        <f t="shared" si="24"/>
        <v>-6.3039999999999999E-2</v>
      </c>
      <c r="D220" s="76">
        <v>2.5246999999999999E-2</v>
      </c>
      <c r="E220">
        <v>2.2030000000000001E-3</v>
      </c>
      <c r="F220">
        <f t="shared" si="25"/>
        <v>4.4060000000000002E-2</v>
      </c>
      <c r="G220">
        <f t="shared" si="26"/>
        <v>2.5246999999999999E-2</v>
      </c>
      <c r="H220" s="76">
        <v>5.888E-3</v>
      </c>
      <c r="I220">
        <f t="shared" si="27"/>
        <v>1.1776E-2</v>
      </c>
      <c r="J220" s="76">
        <v>2.6940000000000002E-3</v>
      </c>
      <c r="K220">
        <f t="shared" si="28"/>
        <v>2.6940000000000002E-2</v>
      </c>
      <c r="L220">
        <f t="shared" si="29"/>
        <v>1.1776E-2</v>
      </c>
      <c r="M220">
        <f t="shared" si="30"/>
        <v>7.4815999999999994E-2</v>
      </c>
      <c r="P220" s="75">
        <v>582</v>
      </c>
      <c r="Q220" s="76">
        <v>9.0150000000000004E-3</v>
      </c>
      <c r="R220" s="76">
        <v>6.1199999999999997E-2</v>
      </c>
      <c r="S220">
        <v>1.1776E-2</v>
      </c>
      <c r="T220">
        <f t="shared" si="31"/>
        <v>2.7609999999999996E-3</v>
      </c>
    </row>
    <row r="221" spans="1:20" x14ac:dyDescent="0.3">
      <c r="A221" s="75">
        <v>581</v>
      </c>
      <c r="B221" s="76">
        <v>-3.2399999999999998E-3</v>
      </c>
      <c r="C221">
        <f t="shared" si="24"/>
        <v>-6.4799999999999996E-2</v>
      </c>
      <c r="D221" s="76">
        <v>2.5375999999999999E-2</v>
      </c>
      <c r="E221">
        <v>2.0660000000000001E-3</v>
      </c>
      <c r="F221">
        <f t="shared" si="25"/>
        <v>4.1320000000000003E-2</v>
      </c>
      <c r="G221">
        <f t="shared" si="26"/>
        <v>2.5375999999999999E-2</v>
      </c>
      <c r="H221" s="76">
        <v>5.9870000000000001E-3</v>
      </c>
      <c r="I221">
        <f t="shared" si="27"/>
        <v>1.1974E-2</v>
      </c>
      <c r="J221" s="76">
        <v>2.7669999999999999E-3</v>
      </c>
      <c r="K221">
        <f t="shared" si="28"/>
        <v>2.767E-2</v>
      </c>
      <c r="L221">
        <f t="shared" si="29"/>
        <v>1.1974E-2</v>
      </c>
      <c r="M221">
        <f t="shared" si="30"/>
        <v>7.6773999999999995E-2</v>
      </c>
      <c r="P221" s="75">
        <v>581</v>
      </c>
      <c r="Q221" s="76">
        <v>9.1160000000000008E-3</v>
      </c>
      <c r="R221" s="76">
        <v>6.1566000000000003E-2</v>
      </c>
      <c r="S221">
        <v>1.1974E-2</v>
      </c>
      <c r="T221">
        <f t="shared" si="31"/>
        <v>2.8579999999999994E-3</v>
      </c>
    </row>
    <row r="222" spans="1:20" x14ac:dyDescent="0.3">
      <c r="A222" s="75">
        <v>580</v>
      </c>
      <c r="B222" s="76">
        <v>-3.1229999999999999E-3</v>
      </c>
      <c r="C222">
        <f t="shared" si="24"/>
        <v>-6.2460000000000002E-2</v>
      </c>
      <c r="D222" s="76">
        <v>2.5561E-2</v>
      </c>
      <c r="E222">
        <v>2.1029999999999998E-3</v>
      </c>
      <c r="F222">
        <f t="shared" si="25"/>
        <v>4.206E-2</v>
      </c>
      <c r="G222">
        <f t="shared" si="26"/>
        <v>2.5561E-2</v>
      </c>
      <c r="H222" s="76">
        <v>6.0800000000000003E-3</v>
      </c>
      <c r="I222">
        <f t="shared" si="27"/>
        <v>1.2160000000000001E-2</v>
      </c>
      <c r="J222" s="76">
        <v>2.8270000000000001E-3</v>
      </c>
      <c r="K222">
        <f t="shared" si="28"/>
        <v>2.827E-2</v>
      </c>
      <c r="L222">
        <f t="shared" si="29"/>
        <v>1.2160000000000001E-2</v>
      </c>
      <c r="M222">
        <f t="shared" si="30"/>
        <v>7.4620000000000006E-2</v>
      </c>
      <c r="P222" s="75">
        <v>580</v>
      </c>
      <c r="Q222" s="76">
        <v>9.1439999999999994E-3</v>
      </c>
      <c r="R222" s="76">
        <v>6.1873999999999998E-2</v>
      </c>
      <c r="S222">
        <v>1.2160000000000001E-2</v>
      </c>
      <c r="T222">
        <f t="shared" si="31"/>
        <v>3.0160000000000013E-3</v>
      </c>
    </row>
    <row r="223" spans="1:20" x14ac:dyDescent="0.3">
      <c r="A223" s="75">
        <v>579</v>
      </c>
      <c r="B223" s="76">
        <v>-3.0360000000000001E-3</v>
      </c>
      <c r="C223">
        <f t="shared" si="24"/>
        <v>-6.0720000000000003E-2</v>
      </c>
      <c r="D223" s="76">
        <v>2.5718999999999999E-2</v>
      </c>
      <c r="E223">
        <v>2.2009999999999998E-3</v>
      </c>
      <c r="F223">
        <f t="shared" si="25"/>
        <v>4.4019999999999997E-2</v>
      </c>
      <c r="G223">
        <f t="shared" si="26"/>
        <v>2.5718999999999999E-2</v>
      </c>
      <c r="H223" s="76">
        <v>6.1729999999999997E-3</v>
      </c>
      <c r="I223">
        <f t="shared" si="27"/>
        <v>1.2345999999999999E-2</v>
      </c>
      <c r="J223" s="76">
        <v>2.8999999999999998E-3</v>
      </c>
      <c r="K223">
        <f t="shared" si="28"/>
        <v>2.8999999999999998E-2</v>
      </c>
      <c r="L223">
        <f t="shared" si="29"/>
        <v>1.2345999999999999E-2</v>
      </c>
      <c r="M223">
        <f t="shared" si="30"/>
        <v>7.3066000000000006E-2</v>
      </c>
      <c r="P223" s="75">
        <v>579</v>
      </c>
      <c r="Q223" s="76">
        <v>9.2350000000000002E-3</v>
      </c>
      <c r="R223" s="76">
        <v>6.2199999999999998E-2</v>
      </c>
      <c r="S223">
        <v>1.2345999999999999E-2</v>
      </c>
      <c r="T223">
        <f t="shared" si="31"/>
        <v>3.1109999999999992E-3</v>
      </c>
    </row>
    <row r="224" spans="1:20" x14ac:dyDescent="0.3">
      <c r="A224" s="75">
        <v>578</v>
      </c>
      <c r="B224" s="76">
        <v>-2.996E-3</v>
      </c>
      <c r="C224">
        <f t="shared" si="24"/>
        <v>-5.9920000000000001E-2</v>
      </c>
      <c r="D224" s="76">
        <v>2.5877000000000001E-2</v>
      </c>
      <c r="E224">
        <v>2.248E-3</v>
      </c>
      <c r="F224">
        <f t="shared" si="25"/>
        <v>4.496E-2</v>
      </c>
      <c r="G224">
        <f t="shared" si="26"/>
        <v>2.5877000000000001E-2</v>
      </c>
      <c r="H224" s="76">
        <v>6.3550000000000004E-3</v>
      </c>
      <c r="I224">
        <f t="shared" si="27"/>
        <v>1.2710000000000001E-2</v>
      </c>
      <c r="J224" s="76">
        <v>3.0200000000000001E-3</v>
      </c>
      <c r="K224">
        <f t="shared" si="28"/>
        <v>3.0200000000000001E-2</v>
      </c>
      <c r="L224">
        <f t="shared" si="29"/>
        <v>1.2710000000000001E-2</v>
      </c>
      <c r="M224">
        <f t="shared" si="30"/>
        <v>7.263E-2</v>
      </c>
      <c r="P224" s="75">
        <v>578</v>
      </c>
      <c r="Q224" s="76">
        <v>9.3439999999999999E-3</v>
      </c>
      <c r="R224" s="76">
        <v>6.2571000000000002E-2</v>
      </c>
      <c r="S224">
        <v>1.2710000000000001E-2</v>
      </c>
      <c r="T224">
        <f t="shared" si="31"/>
        <v>3.3660000000000009E-3</v>
      </c>
    </row>
    <row r="225" spans="1:20" x14ac:dyDescent="0.3">
      <c r="A225" s="75">
        <v>577</v>
      </c>
      <c r="B225" s="76">
        <v>-2.9949999999999998E-3</v>
      </c>
      <c r="C225">
        <f t="shared" si="24"/>
        <v>-5.9899999999999995E-2</v>
      </c>
      <c r="D225" s="76">
        <v>2.6043E-2</v>
      </c>
      <c r="E225">
        <v>2.2920000000000002E-3</v>
      </c>
      <c r="F225">
        <f t="shared" si="25"/>
        <v>4.5840000000000006E-2</v>
      </c>
      <c r="G225">
        <f t="shared" si="26"/>
        <v>2.6043E-2</v>
      </c>
      <c r="H225" s="76">
        <v>6.4409999999999997E-3</v>
      </c>
      <c r="I225">
        <f t="shared" si="27"/>
        <v>1.2881999999999999E-2</v>
      </c>
      <c r="J225" s="76">
        <v>3.0349999999999999E-3</v>
      </c>
      <c r="K225">
        <f t="shared" si="28"/>
        <v>3.0349999999999999E-2</v>
      </c>
      <c r="L225">
        <f t="shared" si="29"/>
        <v>1.2881999999999999E-2</v>
      </c>
      <c r="M225">
        <f t="shared" si="30"/>
        <v>7.2781999999999999E-2</v>
      </c>
      <c r="P225" s="75">
        <v>577</v>
      </c>
      <c r="Q225" s="76">
        <v>9.4280000000000006E-3</v>
      </c>
      <c r="R225" s="76">
        <v>6.2950999999999993E-2</v>
      </c>
      <c r="S225">
        <v>1.2881999999999999E-2</v>
      </c>
      <c r="T225">
        <f t="shared" si="31"/>
        <v>3.4539999999999987E-3</v>
      </c>
    </row>
    <row r="226" spans="1:20" x14ac:dyDescent="0.3">
      <c r="A226" s="75">
        <v>576</v>
      </c>
      <c r="B226" s="76">
        <v>-2.9910000000000002E-3</v>
      </c>
      <c r="C226">
        <f t="shared" si="24"/>
        <v>-5.9820000000000005E-2</v>
      </c>
      <c r="D226" s="76">
        <v>2.6176999999999999E-2</v>
      </c>
      <c r="E226">
        <v>2.2929999999999999E-3</v>
      </c>
      <c r="F226">
        <f t="shared" si="25"/>
        <v>4.5859999999999998E-2</v>
      </c>
      <c r="G226">
        <f t="shared" si="26"/>
        <v>2.6176999999999999E-2</v>
      </c>
      <c r="H226" s="76">
        <v>6.4999999999999997E-3</v>
      </c>
      <c r="I226">
        <f t="shared" si="27"/>
        <v>1.2999999999999999E-2</v>
      </c>
      <c r="J226" s="76">
        <v>3.0019999999999999E-3</v>
      </c>
      <c r="K226">
        <f t="shared" si="28"/>
        <v>3.0019999999999998E-2</v>
      </c>
      <c r="L226">
        <f t="shared" si="29"/>
        <v>1.2999999999999999E-2</v>
      </c>
      <c r="M226">
        <f t="shared" si="30"/>
        <v>7.282000000000001E-2</v>
      </c>
      <c r="P226" s="75">
        <v>576</v>
      </c>
      <c r="Q226" s="76">
        <v>9.4820000000000008E-3</v>
      </c>
      <c r="R226" s="76">
        <v>6.3270999999999994E-2</v>
      </c>
      <c r="S226">
        <v>1.2999999999999999E-2</v>
      </c>
      <c r="T226">
        <f t="shared" si="31"/>
        <v>3.5179999999999986E-3</v>
      </c>
    </row>
    <row r="227" spans="1:20" x14ac:dyDescent="0.3">
      <c r="A227" s="75">
        <v>575</v>
      </c>
      <c r="B227" s="76">
        <v>-2.993E-3</v>
      </c>
      <c r="C227">
        <f t="shared" si="24"/>
        <v>-5.9859999999999997E-2</v>
      </c>
      <c r="D227" s="76">
        <v>2.6287999999999999E-2</v>
      </c>
      <c r="E227">
        <v>2.3040000000000001E-3</v>
      </c>
      <c r="F227">
        <f t="shared" si="25"/>
        <v>4.6080000000000003E-2</v>
      </c>
      <c r="G227">
        <f t="shared" si="26"/>
        <v>2.6287999999999999E-2</v>
      </c>
      <c r="H227" s="76">
        <v>6.5329999999999997E-3</v>
      </c>
      <c r="I227">
        <f t="shared" si="27"/>
        <v>1.3065999999999999E-2</v>
      </c>
      <c r="J227" s="76">
        <v>2.9680000000000002E-3</v>
      </c>
      <c r="K227">
        <f t="shared" si="28"/>
        <v>2.9680000000000002E-2</v>
      </c>
      <c r="L227">
        <f t="shared" si="29"/>
        <v>1.3065999999999999E-2</v>
      </c>
      <c r="M227">
        <f t="shared" si="30"/>
        <v>7.2925999999999991E-2</v>
      </c>
      <c r="P227" s="75">
        <v>575</v>
      </c>
      <c r="Q227" s="76">
        <v>9.5060000000000006E-3</v>
      </c>
      <c r="R227" s="76">
        <v>6.3543000000000002E-2</v>
      </c>
      <c r="S227">
        <v>1.3065999999999999E-2</v>
      </c>
      <c r="T227">
        <f t="shared" si="31"/>
        <v>3.5599999999999989E-3</v>
      </c>
    </row>
    <row r="228" spans="1:20" x14ac:dyDescent="0.3">
      <c r="A228" s="75">
        <v>574</v>
      </c>
      <c r="B228" s="76">
        <v>-2.9680000000000002E-3</v>
      </c>
      <c r="C228">
        <f t="shared" si="24"/>
        <v>-5.9360000000000003E-2</v>
      </c>
      <c r="D228" s="76">
        <v>2.6440999999999999E-2</v>
      </c>
      <c r="E228">
        <v>2.323E-3</v>
      </c>
      <c r="F228">
        <f t="shared" si="25"/>
        <v>4.6460000000000001E-2</v>
      </c>
      <c r="G228">
        <f t="shared" si="26"/>
        <v>2.6440999999999999E-2</v>
      </c>
      <c r="H228" s="76">
        <v>6.6100000000000004E-3</v>
      </c>
      <c r="I228">
        <f t="shared" si="27"/>
        <v>1.3220000000000001E-2</v>
      </c>
      <c r="J228" s="76">
        <v>3.0170000000000002E-3</v>
      </c>
      <c r="K228">
        <f t="shared" si="28"/>
        <v>3.0170000000000002E-2</v>
      </c>
      <c r="L228">
        <f t="shared" si="29"/>
        <v>1.3220000000000001E-2</v>
      </c>
      <c r="M228">
        <f t="shared" si="30"/>
        <v>7.2580000000000006E-2</v>
      </c>
      <c r="P228" s="75">
        <v>574</v>
      </c>
      <c r="Q228" s="76">
        <v>9.5300000000000003E-3</v>
      </c>
      <c r="R228" s="76">
        <v>6.3792000000000001E-2</v>
      </c>
      <c r="S228">
        <v>1.3220000000000001E-2</v>
      </c>
      <c r="T228">
        <f t="shared" si="31"/>
        <v>3.6900000000000006E-3</v>
      </c>
    </row>
    <row r="229" spans="1:20" x14ac:dyDescent="0.3">
      <c r="A229" s="75">
        <v>573</v>
      </c>
      <c r="B229" s="76">
        <v>-3.0209999999999998E-3</v>
      </c>
      <c r="C229">
        <f t="shared" si="24"/>
        <v>-6.0419999999999995E-2</v>
      </c>
      <c r="D229" s="76">
        <v>2.6608E-2</v>
      </c>
      <c r="E229">
        <v>2.3649999999999999E-3</v>
      </c>
      <c r="F229">
        <f t="shared" si="25"/>
        <v>4.7299999999999995E-2</v>
      </c>
      <c r="G229">
        <f t="shared" si="26"/>
        <v>2.6608E-2</v>
      </c>
      <c r="H229" s="76">
        <v>6.672E-3</v>
      </c>
      <c r="I229">
        <f t="shared" si="27"/>
        <v>1.3344E-2</v>
      </c>
      <c r="J229" s="76">
        <v>3.0360000000000001E-3</v>
      </c>
      <c r="K229">
        <f t="shared" si="28"/>
        <v>3.0360000000000002E-2</v>
      </c>
      <c r="L229">
        <f t="shared" si="29"/>
        <v>1.3344E-2</v>
      </c>
      <c r="M229">
        <f t="shared" si="30"/>
        <v>7.3763999999999996E-2</v>
      </c>
      <c r="P229" s="75">
        <v>573</v>
      </c>
      <c r="Q229" s="76">
        <v>9.5680000000000001E-3</v>
      </c>
      <c r="R229" s="76">
        <v>6.4094999999999999E-2</v>
      </c>
      <c r="S229">
        <v>1.3344E-2</v>
      </c>
      <c r="T229">
        <f t="shared" si="31"/>
        <v>3.7759999999999998E-3</v>
      </c>
    </row>
    <row r="230" spans="1:20" x14ac:dyDescent="0.3">
      <c r="A230" s="75">
        <v>572</v>
      </c>
      <c r="B230" s="76">
        <v>-2.9949999999999998E-3</v>
      </c>
      <c r="C230">
        <f t="shared" si="24"/>
        <v>-5.9899999999999995E-2</v>
      </c>
      <c r="D230" s="76">
        <v>2.6744E-2</v>
      </c>
      <c r="E230">
        <v>2.3760000000000001E-3</v>
      </c>
      <c r="F230">
        <f t="shared" si="25"/>
        <v>4.752E-2</v>
      </c>
      <c r="G230">
        <f t="shared" si="26"/>
        <v>2.6744E-2</v>
      </c>
      <c r="H230" s="76">
        <v>6.698E-3</v>
      </c>
      <c r="I230">
        <f t="shared" si="27"/>
        <v>1.3396E-2</v>
      </c>
      <c r="J230" s="76">
        <v>2.9810000000000001E-3</v>
      </c>
      <c r="K230">
        <f t="shared" si="28"/>
        <v>2.9810000000000003E-2</v>
      </c>
      <c r="L230">
        <f t="shared" si="29"/>
        <v>1.3396E-2</v>
      </c>
      <c r="M230">
        <f t="shared" si="30"/>
        <v>7.3296E-2</v>
      </c>
      <c r="P230" s="75">
        <v>572</v>
      </c>
      <c r="Q230" s="76">
        <v>9.639E-3</v>
      </c>
      <c r="R230" s="76">
        <v>6.4347000000000001E-2</v>
      </c>
      <c r="S230">
        <v>1.3396E-2</v>
      </c>
      <c r="T230">
        <f t="shared" si="31"/>
        <v>3.7569999999999999E-3</v>
      </c>
    </row>
    <row r="231" spans="1:20" x14ac:dyDescent="0.3">
      <c r="A231" s="75">
        <v>571</v>
      </c>
      <c r="B231" s="76">
        <v>-2.944E-3</v>
      </c>
      <c r="C231">
        <f t="shared" si="24"/>
        <v>-5.8880000000000002E-2</v>
      </c>
      <c r="D231" s="76">
        <v>2.6907E-2</v>
      </c>
      <c r="E231">
        <v>2.447E-3</v>
      </c>
      <c r="F231">
        <f t="shared" si="25"/>
        <v>4.8939999999999997E-2</v>
      </c>
      <c r="G231">
        <f t="shared" si="26"/>
        <v>2.6907E-2</v>
      </c>
      <c r="H231" s="76">
        <v>6.7629999999999999E-3</v>
      </c>
      <c r="I231">
        <f t="shared" si="27"/>
        <v>1.3526E-2</v>
      </c>
      <c r="J231" s="76">
        <v>2.9979999999999998E-3</v>
      </c>
      <c r="K231">
        <f t="shared" si="28"/>
        <v>2.998E-2</v>
      </c>
      <c r="L231">
        <f t="shared" si="29"/>
        <v>1.3526E-2</v>
      </c>
      <c r="M231">
        <f t="shared" si="30"/>
        <v>7.2405999999999998E-2</v>
      </c>
      <c r="P231" s="75">
        <v>571</v>
      </c>
      <c r="Q231" s="76">
        <v>9.7090000000000006E-3</v>
      </c>
      <c r="R231" s="76">
        <v>6.4621999999999999E-2</v>
      </c>
      <c r="S231">
        <v>1.3526E-2</v>
      </c>
      <c r="T231">
        <f t="shared" si="31"/>
        <v>3.8169999999999992E-3</v>
      </c>
    </row>
    <row r="232" spans="1:20" x14ac:dyDescent="0.3">
      <c r="A232" s="75">
        <v>570</v>
      </c>
      <c r="B232" s="76">
        <v>-2.9299999999999999E-3</v>
      </c>
      <c r="C232">
        <f t="shared" si="24"/>
        <v>-5.8599999999999999E-2</v>
      </c>
      <c r="D232" s="76">
        <v>2.7049E-2</v>
      </c>
      <c r="E232">
        <v>2.4529999999999999E-3</v>
      </c>
      <c r="F232">
        <f t="shared" si="25"/>
        <v>4.9059999999999999E-2</v>
      </c>
      <c r="G232">
        <f t="shared" si="26"/>
        <v>2.7049E-2</v>
      </c>
      <c r="H232" s="76">
        <v>6.8120000000000003E-3</v>
      </c>
      <c r="I232">
        <f t="shared" si="27"/>
        <v>1.3624000000000001E-2</v>
      </c>
      <c r="J232" s="76">
        <v>3.0130000000000001E-3</v>
      </c>
      <c r="K232">
        <f t="shared" si="28"/>
        <v>3.0130000000000001E-2</v>
      </c>
      <c r="L232">
        <f t="shared" si="29"/>
        <v>1.3624000000000001E-2</v>
      </c>
      <c r="M232">
        <f t="shared" si="30"/>
        <v>7.2223999999999997E-2</v>
      </c>
      <c r="P232" s="75">
        <v>570</v>
      </c>
      <c r="Q232" s="76">
        <v>9.8080000000000007E-3</v>
      </c>
      <c r="R232" s="76">
        <v>6.4945000000000003E-2</v>
      </c>
      <c r="S232">
        <v>1.3624000000000001E-2</v>
      </c>
      <c r="T232">
        <f t="shared" si="31"/>
        <v>3.8159999999999999E-3</v>
      </c>
    </row>
    <row r="233" spans="1:20" x14ac:dyDescent="0.3">
      <c r="A233" s="75">
        <v>569</v>
      </c>
      <c r="B233" s="76">
        <v>-2.9840000000000001E-3</v>
      </c>
      <c r="C233">
        <f t="shared" si="24"/>
        <v>-5.9680000000000004E-2</v>
      </c>
      <c r="D233" s="76">
        <v>2.7215E-2</v>
      </c>
      <c r="E233">
        <v>2.392E-3</v>
      </c>
      <c r="F233">
        <f t="shared" si="25"/>
        <v>4.7840000000000001E-2</v>
      </c>
      <c r="G233">
        <f t="shared" si="26"/>
        <v>2.7215E-2</v>
      </c>
      <c r="H233" s="76">
        <v>6.8370000000000002E-3</v>
      </c>
      <c r="I233">
        <f t="shared" si="27"/>
        <v>1.3674E-2</v>
      </c>
      <c r="J233" s="76">
        <v>2.954E-3</v>
      </c>
      <c r="K233">
        <f t="shared" si="28"/>
        <v>2.954E-2</v>
      </c>
      <c r="L233">
        <f t="shared" si="29"/>
        <v>1.3674E-2</v>
      </c>
      <c r="M233">
        <f t="shared" si="30"/>
        <v>7.3354000000000003E-2</v>
      </c>
      <c r="P233" s="75">
        <v>569</v>
      </c>
      <c r="Q233" s="76">
        <v>9.9419999999999994E-3</v>
      </c>
      <c r="R233" s="76">
        <v>6.5327999999999997E-2</v>
      </c>
      <c r="S233">
        <v>1.3674E-2</v>
      </c>
      <c r="T233">
        <f t="shared" si="31"/>
        <v>3.7320000000000009E-3</v>
      </c>
    </row>
    <row r="234" spans="1:20" x14ac:dyDescent="0.3">
      <c r="A234" s="75">
        <v>568</v>
      </c>
      <c r="B234" s="76">
        <v>-3.032E-3</v>
      </c>
      <c r="C234">
        <f t="shared" si="24"/>
        <v>-6.0639999999999999E-2</v>
      </c>
      <c r="D234" s="76">
        <v>2.7376000000000001E-2</v>
      </c>
      <c r="E234">
        <v>2.3519999999999999E-3</v>
      </c>
      <c r="F234">
        <f t="shared" si="25"/>
        <v>4.7039999999999998E-2</v>
      </c>
      <c r="G234">
        <f t="shared" si="26"/>
        <v>2.7376000000000001E-2</v>
      </c>
      <c r="H234" s="76">
        <v>6.8580000000000004E-3</v>
      </c>
      <c r="I234">
        <f t="shared" si="27"/>
        <v>1.3716000000000001E-2</v>
      </c>
      <c r="J234" s="76">
        <v>2.934E-3</v>
      </c>
      <c r="K234">
        <f t="shared" si="28"/>
        <v>2.9339999999999998E-2</v>
      </c>
      <c r="L234">
        <f t="shared" si="29"/>
        <v>1.3716000000000001E-2</v>
      </c>
      <c r="M234">
        <f t="shared" si="30"/>
        <v>7.4356000000000005E-2</v>
      </c>
      <c r="P234" s="75">
        <v>568</v>
      </c>
      <c r="Q234" s="76">
        <v>1.0070000000000001E-2</v>
      </c>
      <c r="R234" s="76">
        <v>6.5725000000000006E-2</v>
      </c>
      <c r="S234">
        <v>1.3716000000000001E-2</v>
      </c>
      <c r="T234">
        <f t="shared" si="31"/>
        <v>3.6459999999999999E-3</v>
      </c>
    </row>
    <row r="235" spans="1:20" x14ac:dyDescent="0.3">
      <c r="A235" s="75">
        <v>567</v>
      </c>
      <c r="B235" s="76">
        <v>-3.003E-3</v>
      </c>
      <c r="C235">
        <f t="shared" si="24"/>
        <v>-6.0060000000000002E-2</v>
      </c>
      <c r="D235" s="76">
        <v>2.7585999999999999E-2</v>
      </c>
      <c r="E235">
        <v>2.4020000000000001E-3</v>
      </c>
      <c r="F235">
        <f t="shared" si="25"/>
        <v>4.8039999999999999E-2</v>
      </c>
      <c r="G235">
        <f t="shared" si="26"/>
        <v>2.7585999999999999E-2</v>
      </c>
      <c r="H235" s="76">
        <v>6.9610000000000002E-3</v>
      </c>
      <c r="I235">
        <f t="shared" si="27"/>
        <v>1.3922E-2</v>
      </c>
      <c r="J235" s="76">
        <v>3.0430000000000001E-3</v>
      </c>
      <c r="K235">
        <f t="shared" si="28"/>
        <v>3.0430000000000002E-2</v>
      </c>
      <c r="L235">
        <f t="shared" si="29"/>
        <v>1.3922E-2</v>
      </c>
      <c r="M235">
        <f t="shared" si="30"/>
        <v>7.3982000000000006E-2</v>
      </c>
      <c r="P235" s="75">
        <v>567</v>
      </c>
      <c r="Q235" s="76">
        <v>1.0187999999999999E-2</v>
      </c>
      <c r="R235" s="76">
        <v>6.6101999999999994E-2</v>
      </c>
      <c r="S235">
        <v>1.3922E-2</v>
      </c>
      <c r="T235">
        <f t="shared" si="31"/>
        <v>3.7340000000000012E-3</v>
      </c>
    </row>
    <row r="236" spans="1:20" x14ac:dyDescent="0.3">
      <c r="A236" s="75">
        <v>566</v>
      </c>
      <c r="B236" s="76">
        <v>-3.0370000000000002E-3</v>
      </c>
      <c r="C236">
        <f t="shared" si="24"/>
        <v>-6.0740000000000002E-2</v>
      </c>
      <c r="D236" s="76">
        <v>2.7778000000000001E-2</v>
      </c>
      <c r="E236">
        <v>2.408E-3</v>
      </c>
      <c r="F236">
        <f t="shared" si="25"/>
        <v>4.8160000000000001E-2</v>
      </c>
      <c r="G236">
        <f t="shared" si="26"/>
        <v>2.7778000000000001E-2</v>
      </c>
      <c r="H236" s="76">
        <v>7.0679999999999996E-3</v>
      </c>
      <c r="I236">
        <f t="shared" si="27"/>
        <v>1.4135999999999999E-2</v>
      </c>
      <c r="J236" s="76">
        <v>3.0790000000000001E-3</v>
      </c>
      <c r="K236">
        <f t="shared" si="28"/>
        <v>3.0790000000000001E-2</v>
      </c>
      <c r="L236">
        <f t="shared" si="29"/>
        <v>1.4135999999999999E-2</v>
      </c>
      <c r="M236">
        <f t="shared" si="30"/>
        <v>7.4875999999999998E-2</v>
      </c>
      <c r="P236" s="75">
        <v>566</v>
      </c>
      <c r="Q236" s="76">
        <v>1.0295E-2</v>
      </c>
      <c r="R236" s="76">
        <v>6.6448999999999994E-2</v>
      </c>
      <c r="S236">
        <v>1.4135999999999999E-2</v>
      </c>
      <c r="T236">
        <f t="shared" si="31"/>
        <v>3.8409999999999989E-3</v>
      </c>
    </row>
    <row r="237" spans="1:20" x14ac:dyDescent="0.3">
      <c r="A237" s="75">
        <v>565</v>
      </c>
      <c r="B237" s="76">
        <v>-3.0309999999999998E-3</v>
      </c>
      <c r="C237">
        <f t="shared" si="24"/>
        <v>-6.0619999999999993E-2</v>
      </c>
      <c r="D237" s="76">
        <v>2.7935000000000001E-2</v>
      </c>
      <c r="E237">
        <v>2.4190000000000001E-3</v>
      </c>
      <c r="F237">
        <f t="shared" si="25"/>
        <v>4.8380000000000006E-2</v>
      </c>
      <c r="G237">
        <f t="shared" si="26"/>
        <v>2.7935000000000001E-2</v>
      </c>
      <c r="H237" s="76">
        <v>7.1840000000000003E-3</v>
      </c>
      <c r="I237">
        <f t="shared" si="27"/>
        <v>1.4368000000000001E-2</v>
      </c>
      <c r="J237" s="76">
        <v>3.1280000000000001E-3</v>
      </c>
      <c r="K237">
        <f t="shared" si="28"/>
        <v>3.1280000000000002E-2</v>
      </c>
      <c r="L237">
        <f t="shared" si="29"/>
        <v>1.4368000000000001E-2</v>
      </c>
      <c r="M237">
        <f t="shared" si="30"/>
        <v>7.4987999999999999E-2</v>
      </c>
      <c r="P237" s="75">
        <v>565</v>
      </c>
      <c r="Q237" s="76">
        <v>1.0362E-2</v>
      </c>
      <c r="R237" s="76">
        <v>6.6783999999999996E-2</v>
      </c>
      <c r="S237">
        <v>1.4368000000000001E-2</v>
      </c>
      <c r="T237">
        <f t="shared" si="31"/>
        <v>4.0060000000000009E-3</v>
      </c>
    </row>
    <row r="238" spans="1:20" x14ac:dyDescent="0.3">
      <c r="A238" s="75">
        <v>564</v>
      </c>
      <c r="B238" s="76">
        <v>-3.0079999999999998E-3</v>
      </c>
      <c r="C238">
        <f t="shared" si="24"/>
        <v>-6.0159999999999998E-2</v>
      </c>
      <c r="D238" s="76">
        <v>2.8043999999999999E-2</v>
      </c>
      <c r="E238">
        <v>2.431E-3</v>
      </c>
      <c r="F238">
        <f t="shared" si="25"/>
        <v>4.8619999999999997E-2</v>
      </c>
      <c r="G238">
        <f t="shared" si="26"/>
        <v>2.8043999999999999E-2</v>
      </c>
      <c r="H238" s="76">
        <v>7.2240000000000004E-3</v>
      </c>
      <c r="I238">
        <f t="shared" si="27"/>
        <v>1.4448000000000001E-2</v>
      </c>
      <c r="J238" s="76">
        <v>3.1229999999999999E-3</v>
      </c>
      <c r="K238">
        <f t="shared" si="28"/>
        <v>3.1230000000000001E-2</v>
      </c>
      <c r="L238">
        <f t="shared" si="29"/>
        <v>1.4448000000000001E-2</v>
      </c>
      <c r="M238">
        <f t="shared" si="30"/>
        <v>7.4607999999999994E-2</v>
      </c>
      <c r="P238" s="75">
        <v>564</v>
      </c>
      <c r="Q238" s="76">
        <v>1.0437E-2</v>
      </c>
      <c r="R238" s="76">
        <v>6.7063999999999999E-2</v>
      </c>
      <c r="S238">
        <v>1.4448000000000001E-2</v>
      </c>
      <c r="T238">
        <f t="shared" si="31"/>
        <v>4.0110000000000007E-3</v>
      </c>
    </row>
    <row r="239" spans="1:20" x14ac:dyDescent="0.3">
      <c r="A239" s="75">
        <v>563</v>
      </c>
      <c r="B239" s="76">
        <v>-2.9750000000000002E-3</v>
      </c>
      <c r="C239">
        <f t="shared" si="24"/>
        <v>-5.9500000000000004E-2</v>
      </c>
      <c r="D239" s="76">
        <v>2.8150999999999999E-2</v>
      </c>
      <c r="E239">
        <v>2.477E-3</v>
      </c>
      <c r="F239">
        <f t="shared" si="25"/>
        <v>4.9540000000000001E-2</v>
      </c>
      <c r="G239">
        <f t="shared" si="26"/>
        <v>2.8150999999999999E-2</v>
      </c>
      <c r="H239" s="76">
        <v>7.3140000000000002E-3</v>
      </c>
      <c r="I239">
        <f t="shared" si="27"/>
        <v>1.4628E-2</v>
      </c>
      <c r="J239" s="76">
        <v>3.1779999999999998E-3</v>
      </c>
      <c r="K239">
        <f t="shared" si="28"/>
        <v>3.1779999999999996E-2</v>
      </c>
      <c r="L239">
        <f t="shared" si="29"/>
        <v>1.4628E-2</v>
      </c>
      <c r="M239">
        <f t="shared" si="30"/>
        <v>7.4127999999999999E-2</v>
      </c>
      <c r="P239" s="75">
        <v>563</v>
      </c>
      <c r="Q239" s="76">
        <v>1.0468999999999999E-2</v>
      </c>
      <c r="R239" s="76">
        <v>6.7289000000000002E-2</v>
      </c>
      <c r="S239">
        <v>1.4628E-2</v>
      </c>
      <c r="T239">
        <f t="shared" si="31"/>
        <v>4.1590000000000012E-3</v>
      </c>
    </row>
    <row r="240" spans="1:20" x14ac:dyDescent="0.3">
      <c r="A240" s="75">
        <v>562</v>
      </c>
      <c r="B240" s="76">
        <v>-3.009E-3</v>
      </c>
      <c r="C240">
        <f t="shared" si="24"/>
        <v>-6.0179999999999997E-2</v>
      </c>
      <c r="D240" s="76">
        <v>2.8235E-2</v>
      </c>
      <c r="E240">
        <v>2.4620000000000002E-3</v>
      </c>
      <c r="F240">
        <f t="shared" si="25"/>
        <v>4.9240000000000006E-2</v>
      </c>
      <c r="G240">
        <f t="shared" si="26"/>
        <v>2.8235E-2</v>
      </c>
      <c r="H240" s="76">
        <v>7.3769999999999999E-3</v>
      </c>
      <c r="I240">
        <f t="shared" si="27"/>
        <v>1.4754E-2</v>
      </c>
      <c r="J240" s="76">
        <v>3.1740000000000002E-3</v>
      </c>
      <c r="K240">
        <f t="shared" si="28"/>
        <v>3.1740000000000004E-2</v>
      </c>
      <c r="L240">
        <f t="shared" si="29"/>
        <v>1.4754E-2</v>
      </c>
      <c r="M240">
        <f t="shared" si="30"/>
        <v>7.4934000000000001E-2</v>
      </c>
      <c r="P240" s="75">
        <v>562</v>
      </c>
      <c r="Q240" s="76">
        <v>1.0505E-2</v>
      </c>
      <c r="R240" s="76">
        <v>6.7527000000000004E-2</v>
      </c>
      <c r="S240">
        <v>1.4754E-2</v>
      </c>
      <c r="T240">
        <f t="shared" si="31"/>
        <v>4.2489999999999993E-3</v>
      </c>
    </row>
    <row r="241" spans="1:20" x14ac:dyDescent="0.3">
      <c r="A241" s="75">
        <v>561</v>
      </c>
      <c r="B241" s="76">
        <v>-3.0479999999999999E-3</v>
      </c>
      <c r="C241">
        <f t="shared" si="24"/>
        <v>-6.096E-2</v>
      </c>
      <c r="D241" s="76">
        <v>2.8375000000000001E-2</v>
      </c>
      <c r="E241">
        <v>2.4710000000000001E-3</v>
      </c>
      <c r="F241">
        <f t="shared" si="25"/>
        <v>4.9420000000000006E-2</v>
      </c>
      <c r="G241">
        <f t="shared" si="26"/>
        <v>2.8375000000000001E-2</v>
      </c>
      <c r="H241" s="76">
        <v>7.4609999999999998E-3</v>
      </c>
      <c r="I241">
        <f t="shared" si="27"/>
        <v>1.4922E-2</v>
      </c>
      <c r="J241" s="76">
        <v>3.2060000000000001E-3</v>
      </c>
      <c r="K241">
        <f t="shared" si="28"/>
        <v>3.2059999999999998E-2</v>
      </c>
      <c r="L241">
        <f t="shared" si="29"/>
        <v>1.4922E-2</v>
      </c>
      <c r="M241">
        <f t="shared" si="30"/>
        <v>7.5882000000000005E-2</v>
      </c>
      <c r="P241" s="75">
        <v>561</v>
      </c>
      <c r="Q241" s="76">
        <v>1.0573000000000001E-2</v>
      </c>
      <c r="R241" s="76">
        <v>6.7835999999999994E-2</v>
      </c>
      <c r="S241">
        <v>1.4922E-2</v>
      </c>
      <c r="T241">
        <f t="shared" si="31"/>
        <v>4.3489999999999987E-3</v>
      </c>
    </row>
    <row r="242" spans="1:20" x14ac:dyDescent="0.3">
      <c r="A242" s="75">
        <v>560</v>
      </c>
      <c r="B242" s="76">
        <v>-3.0370000000000002E-3</v>
      </c>
      <c r="C242">
        <f t="shared" si="24"/>
        <v>-6.0740000000000002E-2</v>
      </c>
      <c r="D242" s="76">
        <v>2.8500000000000001E-2</v>
      </c>
      <c r="E242">
        <v>2.4429999999999999E-3</v>
      </c>
      <c r="F242">
        <f t="shared" si="25"/>
        <v>4.8860000000000001E-2</v>
      </c>
      <c r="G242">
        <f t="shared" si="26"/>
        <v>2.8500000000000001E-2</v>
      </c>
      <c r="H242" s="76">
        <v>7.5160000000000001E-3</v>
      </c>
      <c r="I242">
        <f t="shared" si="27"/>
        <v>1.5032E-2</v>
      </c>
      <c r="J242" s="76">
        <v>3.192E-3</v>
      </c>
      <c r="K242">
        <f t="shared" si="28"/>
        <v>3.1919999999999997E-2</v>
      </c>
      <c r="L242">
        <f t="shared" si="29"/>
        <v>1.5032E-2</v>
      </c>
      <c r="M242">
        <f t="shared" si="30"/>
        <v>7.5772000000000006E-2</v>
      </c>
      <c r="P242" s="75">
        <v>560</v>
      </c>
      <c r="Q242" s="76">
        <v>1.068E-2</v>
      </c>
      <c r="R242" s="76">
        <v>6.8130999999999997E-2</v>
      </c>
      <c r="S242">
        <v>1.5032E-2</v>
      </c>
      <c r="T242">
        <f t="shared" si="31"/>
        <v>4.352E-3</v>
      </c>
    </row>
    <row r="243" spans="1:20" x14ac:dyDescent="0.3">
      <c r="A243" s="75">
        <v>559</v>
      </c>
      <c r="B243" s="76">
        <v>-2.9489999999999998E-3</v>
      </c>
      <c r="C243">
        <f t="shared" si="24"/>
        <v>-5.8979999999999998E-2</v>
      </c>
      <c r="D243" s="76">
        <v>2.8667000000000002E-2</v>
      </c>
      <c r="E243">
        <v>2.526E-3</v>
      </c>
      <c r="F243">
        <f t="shared" si="25"/>
        <v>5.0520000000000002E-2</v>
      </c>
      <c r="G243">
        <f t="shared" si="26"/>
        <v>2.8667000000000002E-2</v>
      </c>
      <c r="H243" s="76">
        <v>7.6420000000000004E-3</v>
      </c>
      <c r="I243">
        <f t="shared" si="27"/>
        <v>1.5284000000000001E-2</v>
      </c>
      <c r="J243" s="76">
        <v>3.2859999999999999E-3</v>
      </c>
      <c r="K243">
        <f t="shared" si="28"/>
        <v>3.286E-2</v>
      </c>
      <c r="L243">
        <f t="shared" si="29"/>
        <v>1.5284000000000001E-2</v>
      </c>
      <c r="M243">
        <f t="shared" si="30"/>
        <v>7.4263999999999997E-2</v>
      </c>
      <c r="P243" s="75">
        <v>559</v>
      </c>
      <c r="Q243" s="76">
        <v>1.0756E-2</v>
      </c>
      <c r="R243" s="76">
        <v>6.8376000000000006E-2</v>
      </c>
      <c r="S243">
        <v>1.5284000000000001E-2</v>
      </c>
      <c r="T243">
        <f t="shared" si="31"/>
        <v>4.5280000000000008E-3</v>
      </c>
    </row>
    <row r="244" spans="1:20" x14ac:dyDescent="0.3">
      <c r="A244" s="75">
        <v>558</v>
      </c>
      <c r="B244" s="76">
        <v>-2.9429999999999999E-3</v>
      </c>
      <c r="C244">
        <f t="shared" si="24"/>
        <v>-5.8859999999999996E-2</v>
      </c>
      <c r="D244" s="76">
        <v>2.8843000000000001E-2</v>
      </c>
      <c r="E244">
        <v>2.5509999999999999E-3</v>
      </c>
      <c r="F244">
        <f t="shared" si="25"/>
        <v>5.1019999999999996E-2</v>
      </c>
      <c r="G244">
        <f t="shared" si="26"/>
        <v>2.8843000000000001E-2</v>
      </c>
      <c r="H244" s="76">
        <v>7.7539999999999996E-3</v>
      </c>
      <c r="I244">
        <f t="shared" si="27"/>
        <v>1.5507999999999999E-2</v>
      </c>
      <c r="J244" s="76">
        <v>3.3110000000000001E-3</v>
      </c>
      <c r="K244">
        <f t="shared" si="28"/>
        <v>3.3110000000000001E-2</v>
      </c>
      <c r="L244">
        <f t="shared" si="29"/>
        <v>1.5507999999999999E-2</v>
      </c>
      <c r="M244">
        <f t="shared" si="30"/>
        <v>7.436799999999999E-2</v>
      </c>
      <c r="P244" s="75">
        <v>558</v>
      </c>
      <c r="Q244" s="76">
        <v>1.0836999999999999E-2</v>
      </c>
      <c r="R244" s="76">
        <v>6.8636000000000003E-2</v>
      </c>
      <c r="S244">
        <v>1.5507999999999999E-2</v>
      </c>
      <c r="T244">
        <f t="shared" si="31"/>
        <v>4.6709999999999998E-3</v>
      </c>
    </row>
    <row r="245" spans="1:20" x14ac:dyDescent="0.3">
      <c r="A245" s="75">
        <v>557</v>
      </c>
      <c r="B245" s="76">
        <v>-2.9550000000000002E-3</v>
      </c>
      <c r="C245">
        <f t="shared" si="24"/>
        <v>-5.91E-2</v>
      </c>
      <c r="D245" s="76">
        <v>2.8979999999999999E-2</v>
      </c>
      <c r="E245">
        <v>2.5339999999999998E-3</v>
      </c>
      <c r="F245">
        <f t="shared" si="25"/>
        <v>5.0679999999999996E-2</v>
      </c>
      <c r="G245">
        <f t="shared" si="26"/>
        <v>2.8979999999999999E-2</v>
      </c>
      <c r="H245" s="76">
        <v>7.8259999999999996E-3</v>
      </c>
      <c r="I245">
        <f t="shared" si="27"/>
        <v>1.5651999999999999E-2</v>
      </c>
      <c r="J245" s="76">
        <v>3.284E-3</v>
      </c>
      <c r="K245">
        <f t="shared" si="28"/>
        <v>3.2840000000000001E-2</v>
      </c>
      <c r="L245">
        <f t="shared" si="29"/>
        <v>1.5651999999999999E-2</v>
      </c>
      <c r="M245">
        <f t="shared" si="30"/>
        <v>7.4751999999999999E-2</v>
      </c>
      <c r="P245" s="75">
        <v>557</v>
      </c>
      <c r="Q245" s="76">
        <v>1.0938E-2</v>
      </c>
      <c r="R245" s="76">
        <v>6.8920999999999996E-2</v>
      </c>
      <c r="S245">
        <v>1.5651999999999999E-2</v>
      </c>
      <c r="T245">
        <f t="shared" si="31"/>
        <v>4.7139999999999994E-3</v>
      </c>
    </row>
    <row r="246" spans="1:20" x14ac:dyDescent="0.3">
      <c r="A246" s="75">
        <v>556</v>
      </c>
      <c r="B246" s="76">
        <v>-2.9429999999999999E-3</v>
      </c>
      <c r="C246">
        <f t="shared" si="24"/>
        <v>-5.8859999999999996E-2</v>
      </c>
      <c r="D246" s="76">
        <v>2.9127E-2</v>
      </c>
      <c r="E246">
        <v>2.532E-3</v>
      </c>
      <c r="F246">
        <f t="shared" si="25"/>
        <v>5.0639999999999998E-2</v>
      </c>
      <c r="G246">
        <f t="shared" si="26"/>
        <v>2.9127E-2</v>
      </c>
      <c r="H246" s="76">
        <v>7.8799999999999999E-3</v>
      </c>
      <c r="I246">
        <f t="shared" si="27"/>
        <v>1.576E-2</v>
      </c>
      <c r="J246" s="76">
        <v>3.297E-3</v>
      </c>
      <c r="K246">
        <f t="shared" si="28"/>
        <v>3.2969999999999999E-2</v>
      </c>
      <c r="L246">
        <f t="shared" si="29"/>
        <v>1.576E-2</v>
      </c>
      <c r="M246">
        <f t="shared" si="30"/>
        <v>7.4619999999999992E-2</v>
      </c>
      <c r="P246" s="75">
        <v>556</v>
      </c>
      <c r="Q246" s="76">
        <v>1.1044999999999999E-2</v>
      </c>
      <c r="R246" s="76">
        <v>6.9227999999999998E-2</v>
      </c>
      <c r="S246">
        <v>1.576E-2</v>
      </c>
      <c r="T246">
        <f t="shared" si="31"/>
        <v>4.7150000000000004E-3</v>
      </c>
    </row>
    <row r="247" spans="1:20" x14ac:dyDescent="0.3">
      <c r="A247" s="75">
        <v>555</v>
      </c>
      <c r="B247" s="76">
        <v>-2.911E-3</v>
      </c>
      <c r="C247">
        <f t="shared" si="24"/>
        <v>-5.8220000000000001E-2</v>
      </c>
      <c r="D247" s="76">
        <v>2.9267000000000001E-2</v>
      </c>
      <c r="E247">
        <v>2.578E-3</v>
      </c>
      <c r="F247">
        <f t="shared" si="25"/>
        <v>5.1560000000000002E-2</v>
      </c>
      <c r="G247">
        <f t="shared" si="26"/>
        <v>2.9267000000000001E-2</v>
      </c>
      <c r="H247" s="76">
        <v>7.9749999999999995E-3</v>
      </c>
      <c r="I247">
        <f t="shared" si="27"/>
        <v>1.5949999999999999E-2</v>
      </c>
      <c r="J247" s="76">
        <v>3.3779999999999999E-3</v>
      </c>
      <c r="K247">
        <f t="shared" si="28"/>
        <v>3.3779999999999998E-2</v>
      </c>
      <c r="L247">
        <f t="shared" si="29"/>
        <v>1.5949999999999999E-2</v>
      </c>
      <c r="M247">
        <f t="shared" si="30"/>
        <v>7.417E-2</v>
      </c>
      <c r="P247" s="75">
        <v>555</v>
      </c>
      <c r="Q247" s="76">
        <v>1.1194000000000001E-2</v>
      </c>
      <c r="R247" s="76">
        <v>6.9545999999999997E-2</v>
      </c>
      <c r="S247">
        <v>1.5949999999999999E-2</v>
      </c>
      <c r="T247">
        <f t="shared" si="31"/>
        <v>4.7559999999999981E-3</v>
      </c>
    </row>
    <row r="248" spans="1:20" x14ac:dyDescent="0.3">
      <c r="A248" s="75">
        <v>554</v>
      </c>
      <c r="B248" s="76">
        <v>-2.9380000000000001E-3</v>
      </c>
      <c r="C248">
        <f t="shared" si="24"/>
        <v>-5.876E-2</v>
      </c>
      <c r="D248" s="76">
        <v>2.9420999999999999E-2</v>
      </c>
      <c r="E248">
        <v>2.5790000000000001E-3</v>
      </c>
      <c r="F248">
        <f t="shared" si="25"/>
        <v>5.1580000000000001E-2</v>
      </c>
      <c r="G248">
        <f t="shared" si="26"/>
        <v>2.9420999999999999E-2</v>
      </c>
      <c r="H248" s="76">
        <v>8.038E-3</v>
      </c>
      <c r="I248">
        <f t="shared" si="27"/>
        <v>1.6076E-2</v>
      </c>
      <c r="J248" s="76">
        <v>3.3990000000000001E-3</v>
      </c>
      <c r="K248">
        <f t="shared" si="28"/>
        <v>3.3989999999999999E-2</v>
      </c>
      <c r="L248">
        <f t="shared" si="29"/>
        <v>1.6076E-2</v>
      </c>
      <c r="M248">
        <f t="shared" si="30"/>
        <v>7.4836E-2</v>
      </c>
      <c r="P248" s="75">
        <v>554</v>
      </c>
      <c r="Q248" s="76">
        <v>1.1275E-2</v>
      </c>
      <c r="R248" s="76">
        <v>6.9841E-2</v>
      </c>
      <c r="S248">
        <v>1.6076E-2</v>
      </c>
      <c r="T248">
        <f t="shared" si="31"/>
        <v>4.8009999999999997E-3</v>
      </c>
    </row>
    <row r="249" spans="1:20" x14ac:dyDescent="0.3">
      <c r="A249" s="75">
        <v>553</v>
      </c>
      <c r="B249" s="76">
        <v>-2.9499999999999999E-3</v>
      </c>
      <c r="C249">
        <f t="shared" si="24"/>
        <v>-5.8999999999999997E-2</v>
      </c>
      <c r="D249" s="76">
        <v>2.9520999999999999E-2</v>
      </c>
      <c r="E249">
        <v>2.5760000000000002E-3</v>
      </c>
      <c r="F249">
        <f t="shared" si="25"/>
        <v>5.1520000000000003E-2</v>
      </c>
      <c r="G249">
        <f t="shared" si="26"/>
        <v>2.9520999999999999E-2</v>
      </c>
      <c r="H249" s="76">
        <v>8.0829999999999999E-3</v>
      </c>
      <c r="I249">
        <f t="shared" si="27"/>
        <v>1.6166E-2</v>
      </c>
      <c r="J249" s="76">
        <v>3.4169999999999999E-3</v>
      </c>
      <c r="K249">
        <f t="shared" si="28"/>
        <v>3.4169999999999999E-2</v>
      </c>
      <c r="L249">
        <f t="shared" si="29"/>
        <v>1.6166E-2</v>
      </c>
      <c r="M249">
        <f t="shared" si="30"/>
        <v>7.5165999999999997E-2</v>
      </c>
      <c r="P249" s="75">
        <v>553</v>
      </c>
      <c r="Q249" s="76">
        <v>1.136E-2</v>
      </c>
      <c r="R249" s="76">
        <v>7.0112999999999995E-2</v>
      </c>
      <c r="S249">
        <v>1.6166E-2</v>
      </c>
      <c r="T249">
        <f t="shared" si="31"/>
        <v>4.8059999999999995E-3</v>
      </c>
    </row>
    <row r="250" spans="1:20" x14ac:dyDescent="0.3">
      <c r="A250" s="75">
        <v>552</v>
      </c>
      <c r="B250" s="76">
        <v>-2.9819999999999998E-3</v>
      </c>
      <c r="C250">
        <f t="shared" si="24"/>
        <v>-5.9639999999999999E-2</v>
      </c>
      <c r="D250" s="76">
        <v>2.9628999999999999E-2</v>
      </c>
      <c r="E250">
        <v>2.5720000000000001E-3</v>
      </c>
      <c r="F250">
        <f t="shared" si="25"/>
        <v>5.144E-2</v>
      </c>
      <c r="G250">
        <f t="shared" si="26"/>
        <v>2.9628999999999999E-2</v>
      </c>
      <c r="H250" s="76">
        <v>8.1429999999999992E-3</v>
      </c>
      <c r="I250">
        <f t="shared" si="27"/>
        <v>1.6285999999999998E-2</v>
      </c>
      <c r="J250" s="76">
        <v>3.4199999999999999E-3</v>
      </c>
      <c r="K250">
        <f t="shared" si="28"/>
        <v>3.4200000000000001E-2</v>
      </c>
      <c r="L250">
        <f t="shared" si="29"/>
        <v>1.6285999999999998E-2</v>
      </c>
      <c r="M250">
        <f t="shared" si="30"/>
        <v>7.5925999999999993E-2</v>
      </c>
      <c r="P250" s="75">
        <v>552</v>
      </c>
      <c r="Q250" s="76">
        <v>1.146E-2</v>
      </c>
      <c r="R250" s="76">
        <v>7.0362999999999995E-2</v>
      </c>
      <c r="S250">
        <v>1.6285999999999998E-2</v>
      </c>
      <c r="T250">
        <f t="shared" si="31"/>
        <v>4.8259999999999987E-3</v>
      </c>
    </row>
    <row r="251" spans="1:20" x14ac:dyDescent="0.3">
      <c r="A251" s="75">
        <v>551</v>
      </c>
      <c r="B251" s="76">
        <v>-2.97E-3</v>
      </c>
      <c r="C251">
        <f t="shared" si="24"/>
        <v>-5.9400000000000001E-2</v>
      </c>
      <c r="D251" s="76">
        <v>2.9742999999999999E-2</v>
      </c>
      <c r="E251">
        <v>2.6050000000000001E-3</v>
      </c>
      <c r="F251">
        <f t="shared" si="25"/>
        <v>5.21E-2</v>
      </c>
      <c r="G251">
        <f t="shared" si="26"/>
        <v>2.9742999999999999E-2</v>
      </c>
      <c r="H251" s="76">
        <v>8.234E-3</v>
      </c>
      <c r="I251">
        <f t="shared" si="27"/>
        <v>1.6468E-2</v>
      </c>
      <c r="J251" s="76">
        <v>3.434E-3</v>
      </c>
      <c r="K251">
        <f t="shared" si="28"/>
        <v>3.4340000000000002E-2</v>
      </c>
      <c r="L251">
        <f t="shared" si="29"/>
        <v>1.6468E-2</v>
      </c>
      <c r="M251">
        <f t="shared" si="30"/>
        <v>7.5868000000000005E-2</v>
      </c>
      <c r="P251" s="75">
        <v>551</v>
      </c>
      <c r="Q251" s="76">
        <v>1.1571E-2</v>
      </c>
      <c r="R251" s="76">
        <v>7.0606000000000002E-2</v>
      </c>
      <c r="S251">
        <v>1.6468E-2</v>
      </c>
      <c r="T251">
        <f t="shared" si="31"/>
        <v>4.8970000000000003E-3</v>
      </c>
    </row>
    <row r="252" spans="1:20" x14ac:dyDescent="0.3">
      <c r="A252" s="75">
        <v>550</v>
      </c>
      <c r="B252" s="76">
        <v>-2.97E-3</v>
      </c>
      <c r="C252">
        <f t="shared" si="24"/>
        <v>-5.9400000000000001E-2</v>
      </c>
      <c r="D252" s="76">
        <v>2.9864999999999999E-2</v>
      </c>
      <c r="E252">
        <v>2.6120000000000002E-3</v>
      </c>
      <c r="F252">
        <f t="shared" si="25"/>
        <v>5.2240000000000002E-2</v>
      </c>
      <c r="G252">
        <f t="shared" si="26"/>
        <v>2.9864999999999999E-2</v>
      </c>
      <c r="H252" s="76">
        <v>8.3049999999999999E-3</v>
      </c>
      <c r="I252">
        <f t="shared" si="27"/>
        <v>1.661E-2</v>
      </c>
      <c r="J252" s="76">
        <v>3.4429999999999999E-3</v>
      </c>
      <c r="K252">
        <f t="shared" si="28"/>
        <v>3.4430000000000002E-2</v>
      </c>
      <c r="L252">
        <f t="shared" si="29"/>
        <v>1.661E-2</v>
      </c>
      <c r="M252">
        <f t="shared" si="30"/>
        <v>7.6009999999999994E-2</v>
      </c>
      <c r="P252" s="75">
        <v>550</v>
      </c>
      <c r="Q252" s="76">
        <v>1.1705999999999999E-2</v>
      </c>
      <c r="R252" s="76">
        <v>7.0860999999999993E-2</v>
      </c>
      <c r="S252">
        <v>1.661E-2</v>
      </c>
      <c r="T252">
        <f t="shared" si="31"/>
        <v>4.9040000000000004E-3</v>
      </c>
    </row>
    <row r="253" spans="1:20" x14ac:dyDescent="0.3">
      <c r="A253" s="75">
        <v>549</v>
      </c>
      <c r="B253" s="76">
        <v>-2.9689999999999999E-3</v>
      </c>
      <c r="C253">
        <f t="shared" si="24"/>
        <v>-5.9379999999999995E-2</v>
      </c>
      <c r="D253" s="76">
        <v>3.0008E-2</v>
      </c>
      <c r="E253">
        <v>2.6389999999999999E-3</v>
      </c>
      <c r="F253">
        <f t="shared" si="25"/>
        <v>5.2779999999999994E-2</v>
      </c>
      <c r="G253">
        <f t="shared" si="26"/>
        <v>3.0008E-2</v>
      </c>
      <c r="H253" s="76">
        <v>8.4119999999999993E-3</v>
      </c>
      <c r="I253">
        <f t="shared" si="27"/>
        <v>1.6823999999999999E-2</v>
      </c>
      <c r="J253" s="76">
        <v>3.467E-3</v>
      </c>
      <c r="K253">
        <f t="shared" si="28"/>
        <v>3.4669999999999999E-2</v>
      </c>
      <c r="L253">
        <f t="shared" si="29"/>
        <v>1.6823999999999999E-2</v>
      </c>
      <c r="M253">
        <f t="shared" si="30"/>
        <v>7.6203999999999994E-2</v>
      </c>
      <c r="P253" s="75">
        <v>549</v>
      </c>
      <c r="Q253" s="76">
        <v>1.1807E-2</v>
      </c>
      <c r="R253" s="76">
        <v>7.1098999999999996E-2</v>
      </c>
      <c r="S253">
        <v>1.6823999999999999E-2</v>
      </c>
      <c r="T253">
        <f t="shared" si="31"/>
        <v>5.0169999999999989E-3</v>
      </c>
    </row>
    <row r="254" spans="1:20" x14ac:dyDescent="0.3">
      <c r="A254" s="75">
        <v>548</v>
      </c>
      <c r="B254" s="76">
        <v>-3.0300000000000001E-3</v>
      </c>
      <c r="C254">
        <f t="shared" si="24"/>
        <v>-6.0600000000000001E-2</v>
      </c>
      <c r="D254" s="76">
        <v>3.0172000000000001E-2</v>
      </c>
      <c r="E254">
        <v>2.6389999999999999E-3</v>
      </c>
      <c r="F254">
        <f t="shared" si="25"/>
        <v>5.2779999999999994E-2</v>
      </c>
      <c r="G254">
        <f t="shared" si="26"/>
        <v>3.0172000000000001E-2</v>
      </c>
      <c r="H254" s="76">
        <v>8.4860000000000005E-3</v>
      </c>
      <c r="I254">
        <f t="shared" si="27"/>
        <v>1.6972000000000001E-2</v>
      </c>
      <c r="J254" s="76">
        <v>3.4749999999999998E-3</v>
      </c>
      <c r="K254">
        <f t="shared" si="28"/>
        <v>3.4749999999999996E-2</v>
      </c>
      <c r="L254">
        <f t="shared" si="29"/>
        <v>1.6972000000000001E-2</v>
      </c>
      <c r="M254">
        <f t="shared" si="30"/>
        <v>7.7572000000000002E-2</v>
      </c>
      <c r="P254" s="75">
        <v>548</v>
      </c>
      <c r="Q254" s="76">
        <v>1.1939E-2</v>
      </c>
      <c r="R254" s="76">
        <v>7.1415999999999993E-2</v>
      </c>
      <c r="S254">
        <v>1.6972000000000001E-2</v>
      </c>
      <c r="T254">
        <f t="shared" si="31"/>
        <v>5.033000000000001E-3</v>
      </c>
    </row>
    <row r="255" spans="1:20" x14ac:dyDescent="0.3">
      <c r="A255" s="75">
        <v>547</v>
      </c>
      <c r="B255" s="76">
        <v>-3.0149999999999999E-3</v>
      </c>
      <c r="C255">
        <f t="shared" si="24"/>
        <v>-6.0299999999999999E-2</v>
      </c>
      <c r="D255" s="76">
        <v>3.0421E-2</v>
      </c>
      <c r="E255">
        <v>2.6640000000000001E-3</v>
      </c>
      <c r="F255">
        <f t="shared" si="25"/>
        <v>5.3280000000000001E-2</v>
      </c>
      <c r="G255">
        <f t="shared" si="26"/>
        <v>3.0421E-2</v>
      </c>
      <c r="H255" s="76">
        <v>8.5749999999999993E-3</v>
      </c>
      <c r="I255">
        <f t="shared" si="27"/>
        <v>1.7149999999999999E-2</v>
      </c>
      <c r="J255" s="76">
        <v>3.4520000000000002E-3</v>
      </c>
      <c r="K255">
        <f t="shared" si="28"/>
        <v>3.4520000000000002E-2</v>
      </c>
      <c r="L255">
        <f t="shared" si="29"/>
        <v>1.7149999999999999E-2</v>
      </c>
      <c r="M255">
        <f t="shared" si="30"/>
        <v>7.7449999999999991E-2</v>
      </c>
      <c r="P255" s="75">
        <v>547</v>
      </c>
      <c r="Q255" s="76">
        <v>1.2093E-2</v>
      </c>
      <c r="R255" s="76">
        <v>7.1698999999999999E-2</v>
      </c>
      <c r="S255">
        <v>1.7149999999999999E-2</v>
      </c>
      <c r="T255">
        <f t="shared" si="31"/>
        <v>5.056999999999999E-3</v>
      </c>
    </row>
    <row r="256" spans="1:20" x14ac:dyDescent="0.3">
      <c r="A256" s="75">
        <v>546</v>
      </c>
      <c r="B256" s="76">
        <v>-2.9429999999999999E-3</v>
      </c>
      <c r="C256">
        <f t="shared" si="24"/>
        <v>-5.8859999999999996E-2</v>
      </c>
      <c r="D256" s="76">
        <v>3.0612E-2</v>
      </c>
      <c r="E256">
        <v>2.6649999999999998E-3</v>
      </c>
      <c r="F256">
        <f t="shared" si="25"/>
        <v>5.33E-2</v>
      </c>
      <c r="G256">
        <f t="shared" si="26"/>
        <v>3.0612E-2</v>
      </c>
      <c r="H256" s="76">
        <v>8.6280000000000003E-3</v>
      </c>
      <c r="I256">
        <f t="shared" si="27"/>
        <v>1.7256000000000001E-2</v>
      </c>
      <c r="J256" s="76">
        <v>3.5539999999999999E-3</v>
      </c>
      <c r="K256">
        <f t="shared" si="28"/>
        <v>3.5540000000000002E-2</v>
      </c>
      <c r="L256">
        <f t="shared" si="29"/>
        <v>1.7256000000000001E-2</v>
      </c>
      <c r="M256">
        <f t="shared" si="30"/>
        <v>7.6115999999999989E-2</v>
      </c>
      <c r="P256" s="75">
        <v>546</v>
      </c>
      <c r="Q256" s="76">
        <v>1.2269E-2</v>
      </c>
      <c r="R256" s="76">
        <v>7.1992E-2</v>
      </c>
      <c r="S256">
        <v>1.7256000000000001E-2</v>
      </c>
      <c r="T256">
        <f t="shared" si="31"/>
        <v>4.9870000000000001E-3</v>
      </c>
    </row>
    <row r="257" spans="1:20" x14ac:dyDescent="0.3">
      <c r="A257" s="75">
        <v>545</v>
      </c>
      <c r="B257" s="76">
        <v>-2.9750000000000002E-3</v>
      </c>
      <c r="C257">
        <f t="shared" si="24"/>
        <v>-5.9500000000000004E-2</v>
      </c>
      <c r="D257" s="76">
        <v>3.0802E-2</v>
      </c>
      <c r="E257">
        <v>2.7320000000000001E-3</v>
      </c>
      <c r="F257">
        <f t="shared" si="25"/>
        <v>5.4640000000000001E-2</v>
      </c>
      <c r="G257">
        <f t="shared" si="26"/>
        <v>3.0802E-2</v>
      </c>
      <c r="H257" s="76">
        <v>8.6630000000000006E-3</v>
      </c>
      <c r="I257">
        <f t="shared" si="27"/>
        <v>1.7326000000000001E-2</v>
      </c>
      <c r="J257" s="76">
        <v>3.6670000000000001E-3</v>
      </c>
      <c r="K257">
        <f t="shared" si="28"/>
        <v>3.6670000000000001E-2</v>
      </c>
      <c r="L257">
        <f t="shared" si="29"/>
        <v>1.7326000000000001E-2</v>
      </c>
      <c r="M257">
        <f t="shared" si="30"/>
        <v>7.6826000000000005E-2</v>
      </c>
      <c r="P257" s="75">
        <v>545</v>
      </c>
      <c r="Q257" s="76">
        <v>1.2461E-2</v>
      </c>
      <c r="R257" s="76">
        <v>7.2331999999999994E-2</v>
      </c>
      <c r="S257">
        <v>1.7326000000000001E-2</v>
      </c>
      <c r="T257">
        <f t="shared" si="31"/>
        <v>4.8650000000000013E-3</v>
      </c>
    </row>
    <row r="258" spans="1:20" x14ac:dyDescent="0.3">
      <c r="A258" s="75">
        <v>544</v>
      </c>
      <c r="B258" s="76">
        <v>-3.1129999999999999E-3</v>
      </c>
      <c r="C258">
        <f t="shared" si="24"/>
        <v>-6.2259999999999996E-2</v>
      </c>
      <c r="D258" s="76">
        <v>3.0925000000000001E-2</v>
      </c>
      <c r="E258">
        <v>2.686E-3</v>
      </c>
      <c r="F258">
        <f t="shared" si="25"/>
        <v>5.3720000000000004E-2</v>
      </c>
      <c r="G258">
        <f t="shared" si="26"/>
        <v>3.0925000000000001E-2</v>
      </c>
      <c r="H258" s="76">
        <v>8.7620000000000007E-3</v>
      </c>
      <c r="I258">
        <f t="shared" si="27"/>
        <v>1.7524000000000001E-2</v>
      </c>
      <c r="J258" s="76">
        <v>3.6589999999999999E-3</v>
      </c>
      <c r="K258">
        <f t="shared" si="28"/>
        <v>3.6589999999999998E-2</v>
      </c>
      <c r="L258">
        <f t="shared" si="29"/>
        <v>1.7524000000000001E-2</v>
      </c>
      <c r="M258">
        <f t="shared" si="30"/>
        <v>7.9783999999999994E-2</v>
      </c>
      <c r="P258" s="75">
        <v>544</v>
      </c>
      <c r="Q258" s="76">
        <v>1.2603E-2</v>
      </c>
      <c r="R258" s="76">
        <v>7.2588E-2</v>
      </c>
      <c r="S258">
        <v>1.7524000000000001E-2</v>
      </c>
      <c r="T258">
        <f t="shared" si="31"/>
        <v>4.9210000000000018E-3</v>
      </c>
    </row>
    <row r="259" spans="1:20" x14ac:dyDescent="0.3">
      <c r="A259" s="75">
        <v>543</v>
      </c>
      <c r="B259" s="76">
        <v>-3.1570000000000001E-3</v>
      </c>
      <c r="C259">
        <f t="shared" ref="C259:C322" si="32">B259*20</f>
        <v>-6.3140000000000002E-2</v>
      </c>
      <c r="D259" s="76">
        <v>3.0966E-2</v>
      </c>
      <c r="E259">
        <v>2.591E-3</v>
      </c>
      <c r="F259">
        <f t="shared" ref="F259:F322" si="33">E259*20</f>
        <v>5.1819999999999998E-2</v>
      </c>
      <c r="G259">
        <f t="shared" ref="G259:G322" si="34">D259</f>
        <v>3.0966E-2</v>
      </c>
      <c r="H259" s="76">
        <v>8.7760000000000008E-3</v>
      </c>
      <c r="I259">
        <f t="shared" ref="I259:I322" si="35">H259*2</f>
        <v>1.7552000000000002E-2</v>
      </c>
      <c r="J259" s="76">
        <v>3.4989999999999999E-3</v>
      </c>
      <c r="K259">
        <f t="shared" ref="K259:K322" si="36">J259*10</f>
        <v>3.499E-2</v>
      </c>
      <c r="L259">
        <f t="shared" ref="L259:L322" si="37">I259</f>
        <v>1.7552000000000002E-2</v>
      </c>
      <c r="M259">
        <f t="shared" ref="M259:M322" si="38">L259-C259</f>
        <v>8.0692E-2</v>
      </c>
      <c r="P259" s="75">
        <v>543</v>
      </c>
      <c r="Q259" s="76">
        <v>1.2744E-2</v>
      </c>
      <c r="R259" s="76">
        <v>7.2818999999999995E-2</v>
      </c>
      <c r="S259">
        <v>1.7552000000000002E-2</v>
      </c>
      <c r="T259">
        <f t="shared" ref="T259:T322" si="39">S259-Q259</f>
        <v>4.8080000000000015E-3</v>
      </c>
    </row>
    <row r="260" spans="1:20" x14ac:dyDescent="0.3">
      <c r="A260" s="75">
        <v>542</v>
      </c>
      <c r="B260" s="76">
        <v>-3.0249999999999999E-3</v>
      </c>
      <c r="C260">
        <f t="shared" si="32"/>
        <v>-6.0499999999999998E-2</v>
      </c>
      <c r="D260" s="76">
        <v>3.1078000000000001E-2</v>
      </c>
      <c r="E260">
        <v>2.637E-3</v>
      </c>
      <c r="F260">
        <f t="shared" si="33"/>
        <v>5.2740000000000002E-2</v>
      </c>
      <c r="G260">
        <f t="shared" si="34"/>
        <v>3.1078000000000001E-2</v>
      </c>
      <c r="H260" s="76">
        <v>8.8800000000000007E-3</v>
      </c>
      <c r="I260">
        <f t="shared" si="35"/>
        <v>1.7760000000000001E-2</v>
      </c>
      <c r="J260" s="76">
        <v>3.6099999999999999E-3</v>
      </c>
      <c r="K260">
        <f t="shared" si="36"/>
        <v>3.61E-2</v>
      </c>
      <c r="L260">
        <f t="shared" si="37"/>
        <v>1.7760000000000001E-2</v>
      </c>
      <c r="M260">
        <f t="shared" si="38"/>
        <v>7.8259999999999996E-2</v>
      </c>
      <c r="P260" s="75">
        <v>542</v>
      </c>
      <c r="Q260" s="76">
        <v>1.2884E-2</v>
      </c>
      <c r="R260" s="76">
        <v>7.3020000000000002E-2</v>
      </c>
      <c r="S260">
        <v>1.7760000000000001E-2</v>
      </c>
      <c r="T260">
        <f t="shared" si="39"/>
        <v>4.8760000000000019E-3</v>
      </c>
    </row>
    <row r="261" spans="1:20" x14ac:dyDescent="0.3">
      <c r="A261" s="75">
        <v>541</v>
      </c>
      <c r="B261" s="76">
        <v>-3.0270000000000002E-3</v>
      </c>
      <c r="C261">
        <f t="shared" si="32"/>
        <v>-6.0540000000000004E-2</v>
      </c>
      <c r="D261" s="76">
        <v>3.1251000000000001E-2</v>
      </c>
      <c r="E261">
        <v>2.686E-3</v>
      </c>
      <c r="F261">
        <f t="shared" si="33"/>
        <v>5.3720000000000004E-2</v>
      </c>
      <c r="G261">
        <f t="shared" si="34"/>
        <v>3.1251000000000001E-2</v>
      </c>
      <c r="H261" s="76">
        <v>9.0139999999999994E-3</v>
      </c>
      <c r="I261">
        <f t="shared" si="35"/>
        <v>1.8027999999999999E-2</v>
      </c>
      <c r="J261" s="76">
        <v>3.7239999999999999E-3</v>
      </c>
      <c r="K261">
        <f t="shared" si="36"/>
        <v>3.7239999999999995E-2</v>
      </c>
      <c r="L261">
        <f t="shared" si="37"/>
        <v>1.8027999999999999E-2</v>
      </c>
      <c r="M261">
        <f t="shared" si="38"/>
        <v>7.8567999999999999E-2</v>
      </c>
      <c r="P261" s="75">
        <v>541</v>
      </c>
      <c r="Q261" s="76">
        <v>1.3089999999999999E-2</v>
      </c>
      <c r="R261" s="76">
        <v>7.331E-2</v>
      </c>
      <c r="S261">
        <v>1.8027999999999999E-2</v>
      </c>
      <c r="T261">
        <f t="shared" si="39"/>
        <v>4.9379999999999997E-3</v>
      </c>
    </row>
    <row r="262" spans="1:20" x14ac:dyDescent="0.3">
      <c r="A262" s="75">
        <v>540</v>
      </c>
      <c r="B262" s="76">
        <v>-3.127E-3</v>
      </c>
      <c r="C262">
        <f t="shared" si="32"/>
        <v>-6.2539999999999998E-2</v>
      </c>
      <c r="D262" s="76">
        <v>3.1385999999999997E-2</v>
      </c>
      <c r="E262">
        <v>2.7079999999999999E-3</v>
      </c>
      <c r="F262">
        <f t="shared" si="33"/>
        <v>5.416E-2</v>
      </c>
      <c r="G262">
        <f t="shared" si="34"/>
        <v>3.1385999999999997E-2</v>
      </c>
      <c r="H262" s="76">
        <v>9.1699999999999993E-3</v>
      </c>
      <c r="I262">
        <f t="shared" si="35"/>
        <v>1.8339999999999999E-2</v>
      </c>
      <c r="J262" s="76">
        <v>3.784E-3</v>
      </c>
      <c r="K262">
        <f t="shared" si="36"/>
        <v>3.7839999999999999E-2</v>
      </c>
      <c r="L262">
        <f t="shared" si="37"/>
        <v>1.8339999999999999E-2</v>
      </c>
      <c r="M262">
        <f t="shared" si="38"/>
        <v>8.0879999999999994E-2</v>
      </c>
      <c r="P262" s="75">
        <v>540</v>
      </c>
      <c r="Q262" s="76">
        <v>1.3218000000000001E-2</v>
      </c>
      <c r="R262" s="76">
        <v>7.3580000000000007E-2</v>
      </c>
      <c r="S262">
        <v>1.8339999999999999E-2</v>
      </c>
      <c r="T262">
        <f t="shared" si="39"/>
        <v>5.1219999999999981E-3</v>
      </c>
    </row>
    <row r="263" spans="1:20" x14ac:dyDescent="0.3">
      <c r="A263" s="75">
        <v>539</v>
      </c>
      <c r="B263" s="76">
        <v>-3.0279999999999999E-3</v>
      </c>
      <c r="C263">
        <f t="shared" si="32"/>
        <v>-6.0559999999999996E-2</v>
      </c>
      <c r="D263" s="76">
        <v>3.1550000000000002E-2</v>
      </c>
      <c r="E263">
        <v>2.7859999999999998E-3</v>
      </c>
      <c r="F263">
        <f t="shared" si="33"/>
        <v>5.5719999999999999E-2</v>
      </c>
      <c r="G263">
        <f t="shared" si="34"/>
        <v>3.1550000000000002E-2</v>
      </c>
      <c r="H263" s="76">
        <v>9.3790000000000002E-3</v>
      </c>
      <c r="I263">
        <f t="shared" si="35"/>
        <v>1.8758E-2</v>
      </c>
      <c r="J263" s="76">
        <v>3.859E-3</v>
      </c>
      <c r="K263">
        <f t="shared" si="36"/>
        <v>3.8589999999999999E-2</v>
      </c>
      <c r="L263">
        <f t="shared" si="37"/>
        <v>1.8758E-2</v>
      </c>
      <c r="M263">
        <f t="shared" si="38"/>
        <v>7.9318E-2</v>
      </c>
      <c r="P263" s="75">
        <v>539</v>
      </c>
      <c r="Q263" s="76">
        <v>1.3384999999999999E-2</v>
      </c>
      <c r="R263" s="76">
        <v>7.3815000000000006E-2</v>
      </c>
      <c r="S263">
        <v>1.8758E-2</v>
      </c>
      <c r="T263">
        <f t="shared" si="39"/>
        <v>5.373000000000001E-3</v>
      </c>
    </row>
    <row r="264" spans="1:20" x14ac:dyDescent="0.3">
      <c r="A264" s="75">
        <v>538</v>
      </c>
      <c r="B264" s="76">
        <v>-2.8800000000000002E-3</v>
      </c>
      <c r="C264">
        <f t="shared" si="32"/>
        <v>-5.7600000000000005E-2</v>
      </c>
      <c r="D264" s="76">
        <v>3.1666E-2</v>
      </c>
      <c r="E264">
        <v>2.8389999999999999E-3</v>
      </c>
      <c r="F264">
        <f t="shared" si="33"/>
        <v>5.6779999999999997E-2</v>
      </c>
      <c r="G264">
        <f t="shared" si="34"/>
        <v>3.1666E-2</v>
      </c>
      <c r="H264" s="76">
        <v>9.5270000000000007E-3</v>
      </c>
      <c r="I264">
        <f t="shared" si="35"/>
        <v>1.9054000000000001E-2</v>
      </c>
      <c r="J264" s="76">
        <v>3.8960000000000002E-3</v>
      </c>
      <c r="K264">
        <f t="shared" si="36"/>
        <v>3.8960000000000002E-2</v>
      </c>
      <c r="L264">
        <f t="shared" si="37"/>
        <v>1.9054000000000001E-2</v>
      </c>
      <c r="M264">
        <f t="shared" si="38"/>
        <v>7.6654E-2</v>
      </c>
      <c r="P264" s="75">
        <v>538</v>
      </c>
      <c r="Q264" s="76">
        <v>1.3454000000000001E-2</v>
      </c>
      <c r="R264" s="76">
        <v>7.3914999999999995E-2</v>
      </c>
      <c r="S264">
        <v>1.9054000000000001E-2</v>
      </c>
      <c r="T264">
        <f t="shared" si="39"/>
        <v>5.6000000000000008E-3</v>
      </c>
    </row>
    <row r="265" spans="1:20" x14ac:dyDescent="0.3">
      <c r="A265" s="75">
        <v>537</v>
      </c>
      <c r="B265" s="76">
        <v>-2.7699999999999999E-3</v>
      </c>
      <c r="C265">
        <f t="shared" si="32"/>
        <v>-5.5399999999999998E-2</v>
      </c>
      <c r="D265" s="76">
        <v>3.1768999999999999E-2</v>
      </c>
      <c r="E265">
        <v>2.9199999999999999E-3</v>
      </c>
      <c r="F265">
        <f t="shared" si="33"/>
        <v>5.8399999999999994E-2</v>
      </c>
      <c r="G265">
        <f t="shared" si="34"/>
        <v>3.1768999999999999E-2</v>
      </c>
      <c r="H265" s="76">
        <v>9.6880000000000004E-3</v>
      </c>
      <c r="I265">
        <f t="shared" si="35"/>
        <v>1.9376000000000001E-2</v>
      </c>
      <c r="J265" s="76">
        <v>3.9870000000000001E-3</v>
      </c>
      <c r="K265">
        <f t="shared" si="36"/>
        <v>3.9870000000000003E-2</v>
      </c>
      <c r="L265">
        <f t="shared" si="37"/>
        <v>1.9376000000000001E-2</v>
      </c>
      <c r="M265">
        <f t="shared" si="38"/>
        <v>7.4775999999999995E-2</v>
      </c>
      <c r="P265" s="75">
        <v>537</v>
      </c>
      <c r="Q265" s="76">
        <v>1.345E-2</v>
      </c>
      <c r="R265" s="76">
        <v>7.3979000000000003E-2</v>
      </c>
      <c r="S265">
        <v>1.9376000000000001E-2</v>
      </c>
      <c r="T265">
        <f t="shared" si="39"/>
        <v>5.9260000000000007E-3</v>
      </c>
    </row>
    <row r="266" spans="1:20" x14ac:dyDescent="0.3">
      <c r="A266" s="75">
        <v>536</v>
      </c>
      <c r="B266" s="76">
        <v>-2.849E-3</v>
      </c>
      <c r="C266">
        <f t="shared" si="32"/>
        <v>-5.6980000000000003E-2</v>
      </c>
      <c r="D266" s="76">
        <v>3.1903000000000001E-2</v>
      </c>
      <c r="E266">
        <v>2.9759999999999999E-3</v>
      </c>
      <c r="F266">
        <f t="shared" si="33"/>
        <v>5.9519999999999997E-2</v>
      </c>
      <c r="G266">
        <f t="shared" si="34"/>
        <v>3.1903000000000001E-2</v>
      </c>
      <c r="H266" s="76">
        <v>9.9150000000000002E-3</v>
      </c>
      <c r="I266">
        <f t="shared" si="35"/>
        <v>1.983E-2</v>
      </c>
      <c r="J266" s="76">
        <v>4.045E-3</v>
      </c>
      <c r="K266">
        <f t="shared" si="36"/>
        <v>4.045E-2</v>
      </c>
      <c r="L266">
        <f t="shared" si="37"/>
        <v>1.983E-2</v>
      </c>
      <c r="M266">
        <f t="shared" si="38"/>
        <v>7.6810000000000003E-2</v>
      </c>
      <c r="P266" s="75">
        <v>536</v>
      </c>
      <c r="Q266" s="76">
        <v>1.3551000000000001E-2</v>
      </c>
      <c r="R266" s="76">
        <v>7.4142E-2</v>
      </c>
      <c r="S266">
        <v>1.983E-2</v>
      </c>
      <c r="T266">
        <f t="shared" si="39"/>
        <v>6.2789999999999999E-3</v>
      </c>
    </row>
    <row r="267" spans="1:20" x14ac:dyDescent="0.3">
      <c r="A267" s="75">
        <v>535</v>
      </c>
      <c r="B267" s="76">
        <v>-2.9269999999999999E-3</v>
      </c>
      <c r="C267">
        <f t="shared" si="32"/>
        <v>-5.8539999999999995E-2</v>
      </c>
      <c r="D267" s="76">
        <v>3.2002999999999997E-2</v>
      </c>
      <c r="E267">
        <v>2.9269999999999999E-3</v>
      </c>
      <c r="F267">
        <f t="shared" si="33"/>
        <v>5.8539999999999995E-2</v>
      </c>
      <c r="G267">
        <f t="shared" si="34"/>
        <v>3.2002999999999997E-2</v>
      </c>
      <c r="H267" s="76">
        <v>1.0030000000000001E-2</v>
      </c>
      <c r="I267">
        <f t="shared" si="35"/>
        <v>2.0060000000000001E-2</v>
      </c>
      <c r="J267" s="76">
        <v>3.9569999999999996E-3</v>
      </c>
      <c r="K267">
        <f t="shared" si="36"/>
        <v>3.9569999999999994E-2</v>
      </c>
      <c r="L267">
        <f t="shared" si="37"/>
        <v>2.0060000000000001E-2</v>
      </c>
      <c r="M267">
        <f t="shared" si="38"/>
        <v>7.8600000000000003E-2</v>
      </c>
      <c r="P267" s="75">
        <v>535</v>
      </c>
      <c r="Q267" s="76">
        <v>1.3677999999999999E-2</v>
      </c>
      <c r="R267" s="76">
        <v>7.4330999999999994E-2</v>
      </c>
      <c r="S267">
        <v>2.0060000000000001E-2</v>
      </c>
      <c r="T267">
        <f t="shared" si="39"/>
        <v>6.3820000000000023E-3</v>
      </c>
    </row>
    <row r="268" spans="1:20" x14ac:dyDescent="0.3">
      <c r="A268" s="75">
        <v>534</v>
      </c>
      <c r="B268" s="76">
        <v>-2.8869999999999998E-3</v>
      </c>
      <c r="C268">
        <f t="shared" si="32"/>
        <v>-5.774E-2</v>
      </c>
      <c r="D268" s="76">
        <v>3.2167000000000001E-2</v>
      </c>
      <c r="E268">
        <v>2.9139999999999999E-3</v>
      </c>
      <c r="F268">
        <f t="shared" si="33"/>
        <v>5.8279999999999998E-2</v>
      </c>
      <c r="G268">
        <f t="shared" si="34"/>
        <v>3.2167000000000001E-2</v>
      </c>
      <c r="H268" s="76">
        <v>1.0201999999999999E-2</v>
      </c>
      <c r="I268">
        <f t="shared" si="35"/>
        <v>2.0403999999999999E-2</v>
      </c>
      <c r="J268" s="76">
        <v>3.9880000000000002E-3</v>
      </c>
      <c r="K268">
        <f t="shared" si="36"/>
        <v>3.9879999999999999E-2</v>
      </c>
      <c r="L268">
        <f t="shared" si="37"/>
        <v>2.0403999999999999E-2</v>
      </c>
      <c r="M268">
        <f t="shared" si="38"/>
        <v>7.8143999999999991E-2</v>
      </c>
      <c r="P268" s="75">
        <v>534</v>
      </c>
      <c r="Q268" s="76">
        <v>1.3816999999999999E-2</v>
      </c>
      <c r="R268" s="76">
        <v>7.4389999999999998E-2</v>
      </c>
      <c r="S268">
        <v>2.0403999999999999E-2</v>
      </c>
      <c r="T268">
        <f t="shared" si="39"/>
        <v>6.5869999999999991E-3</v>
      </c>
    </row>
    <row r="269" spans="1:20" x14ac:dyDescent="0.3">
      <c r="A269" s="75">
        <v>533</v>
      </c>
      <c r="B269" s="76">
        <v>-2.8869999999999998E-3</v>
      </c>
      <c r="C269">
        <f t="shared" si="32"/>
        <v>-5.774E-2</v>
      </c>
      <c r="D269" s="76">
        <v>3.2314000000000002E-2</v>
      </c>
      <c r="E269">
        <v>2.96E-3</v>
      </c>
      <c r="F269">
        <f t="shared" si="33"/>
        <v>5.9200000000000003E-2</v>
      </c>
      <c r="G269">
        <f t="shared" si="34"/>
        <v>3.2314000000000002E-2</v>
      </c>
      <c r="H269" s="76">
        <v>1.0330000000000001E-2</v>
      </c>
      <c r="I269">
        <f t="shared" si="35"/>
        <v>2.0660000000000001E-2</v>
      </c>
      <c r="J269" s="76">
        <v>4.0590000000000001E-3</v>
      </c>
      <c r="K269">
        <f t="shared" si="36"/>
        <v>4.0590000000000001E-2</v>
      </c>
      <c r="L269">
        <f t="shared" si="37"/>
        <v>2.0660000000000001E-2</v>
      </c>
      <c r="M269">
        <f t="shared" si="38"/>
        <v>7.8399999999999997E-2</v>
      </c>
      <c r="P269" s="75">
        <v>533</v>
      </c>
      <c r="Q269" s="76">
        <v>1.4002000000000001E-2</v>
      </c>
      <c r="R269" s="76">
        <v>7.4671000000000001E-2</v>
      </c>
      <c r="S269">
        <v>2.0660000000000001E-2</v>
      </c>
      <c r="T269">
        <f t="shared" si="39"/>
        <v>6.6580000000000007E-3</v>
      </c>
    </row>
    <row r="270" spans="1:20" x14ac:dyDescent="0.3">
      <c r="A270" s="75">
        <v>532</v>
      </c>
      <c r="B270" s="76">
        <v>-2.99E-3</v>
      </c>
      <c r="C270">
        <f t="shared" si="32"/>
        <v>-5.9799999999999999E-2</v>
      </c>
      <c r="D270" s="76">
        <v>3.2490999999999999E-2</v>
      </c>
      <c r="E270">
        <v>2.8930000000000002E-3</v>
      </c>
      <c r="F270">
        <f t="shared" si="33"/>
        <v>5.7860000000000002E-2</v>
      </c>
      <c r="G270">
        <f t="shared" si="34"/>
        <v>3.2490999999999999E-2</v>
      </c>
      <c r="H270" s="76">
        <v>1.0493000000000001E-2</v>
      </c>
      <c r="I270">
        <f t="shared" si="35"/>
        <v>2.0986000000000001E-2</v>
      </c>
      <c r="J270" s="76">
        <v>4.1099999999999999E-3</v>
      </c>
      <c r="K270">
        <f t="shared" si="36"/>
        <v>4.1099999999999998E-2</v>
      </c>
      <c r="L270">
        <f t="shared" si="37"/>
        <v>2.0986000000000001E-2</v>
      </c>
      <c r="M270">
        <f t="shared" si="38"/>
        <v>8.0785999999999997E-2</v>
      </c>
      <c r="P270" s="75">
        <v>532</v>
      </c>
      <c r="Q270" s="76">
        <v>1.4187999999999999E-2</v>
      </c>
      <c r="R270" s="76">
        <v>7.4871999999999994E-2</v>
      </c>
      <c r="S270">
        <v>2.0986000000000001E-2</v>
      </c>
      <c r="T270">
        <f t="shared" si="39"/>
        <v>6.798000000000002E-3</v>
      </c>
    </row>
    <row r="271" spans="1:20" x14ac:dyDescent="0.3">
      <c r="A271" s="75">
        <v>531</v>
      </c>
      <c r="B271" s="76">
        <v>-2.983E-3</v>
      </c>
      <c r="C271">
        <f t="shared" si="32"/>
        <v>-5.9659999999999998E-2</v>
      </c>
      <c r="D271" s="76">
        <v>3.2643999999999999E-2</v>
      </c>
      <c r="E271">
        <v>2.9120000000000001E-3</v>
      </c>
      <c r="F271">
        <f t="shared" si="33"/>
        <v>5.824E-2</v>
      </c>
      <c r="G271">
        <f t="shared" si="34"/>
        <v>3.2643999999999999E-2</v>
      </c>
      <c r="H271" s="76">
        <v>1.0671E-2</v>
      </c>
      <c r="I271">
        <f t="shared" si="35"/>
        <v>2.1342E-2</v>
      </c>
      <c r="J271" s="76">
        <v>4.1619999999999999E-3</v>
      </c>
      <c r="K271">
        <f t="shared" si="36"/>
        <v>4.1619999999999997E-2</v>
      </c>
      <c r="L271">
        <f t="shared" si="37"/>
        <v>2.1342E-2</v>
      </c>
      <c r="M271">
        <f t="shared" si="38"/>
        <v>8.1001999999999991E-2</v>
      </c>
      <c r="P271" s="75">
        <v>531</v>
      </c>
      <c r="Q271" s="76">
        <v>1.4364E-2</v>
      </c>
      <c r="R271" s="76">
        <v>7.5042999999999999E-2</v>
      </c>
      <c r="S271">
        <v>2.1342E-2</v>
      </c>
      <c r="T271">
        <f t="shared" si="39"/>
        <v>6.9779999999999998E-3</v>
      </c>
    </row>
    <row r="272" spans="1:20" x14ac:dyDescent="0.3">
      <c r="A272" s="75">
        <v>530</v>
      </c>
      <c r="B272" s="76">
        <v>-2.9229999999999998E-3</v>
      </c>
      <c r="C272">
        <f t="shared" si="32"/>
        <v>-5.8459999999999998E-2</v>
      </c>
      <c r="D272" s="76">
        <v>3.2786999999999997E-2</v>
      </c>
      <c r="E272">
        <v>2.934E-3</v>
      </c>
      <c r="F272">
        <f t="shared" si="33"/>
        <v>5.8679999999999996E-2</v>
      </c>
      <c r="G272">
        <f t="shared" si="34"/>
        <v>3.2786999999999997E-2</v>
      </c>
      <c r="H272" s="76">
        <v>1.0843999999999999E-2</v>
      </c>
      <c r="I272">
        <f t="shared" si="35"/>
        <v>2.1687999999999999E-2</v>
      </c>
      <c r="J272" s="76">
        <v>4.2440000000000004E-3</v>
      </c>
      <c r="K272">
        <f t="shared" si="36"/>
        <v>4.2440000000000005E-2</v>
      </c>
      <c r="L272">
        <f t="shared" si="37"/>
        <v>2.1687999999999999E-2</v>
      </c>
      <c r="M272">
        <f t="shared" si="38"/>
        <v>8.0147999999999997E-2</v>
      </c>
      <c r="P272" s="75">
        <v>530</v>
      </c>
      <c r="Q272" s="76">
        <v>1.4526000000000001E-2</v>
      </c>
      <c r="R272" s="76">
        <v>7.5140999999999999E-2</v>
      </c>
      <c r="S272">
        <v>2.1687999999999999E-2</v>
      </c>
      <c r="T272">
        <f t="shared" si="39"/>
        <v>7.1619999999999982E-3</v>
      </c>
    </row>
    <row r="273" spans="1:20" x14ac:dyDescent="0.3">
      <c r="A273" s="75">
        <v>529</v>
      </c>
      <c r="B273" s="76">
        <v>-2.9459999999999998E-3</v>
      </c>
      <c r="C273">
        <f t="shared" si="32"/>
        <v>-5.892E-2</v>
      </c>
      <c r="D273" s="76">
        <v>3.288E-2</v>
      </c>
      <c r="E273">
        <v>2.957E-3</v>
      </c>
      <c r="F273">
        <f t="shared" si="33"/>
        <v>5.9139999999999998E-2</v>
      </c>
      <c r="G273">
        <f t="shared" si="34"/>
        <v>3.288E-2</v>
      </c>
      <c r="H273" s="76">
        <v>1.1009E-2</v>
      </c>
      <c r="I273">
        <f t="shared" si="35"/>
        <v>2.2017999999999999E-2</v>
      </c>
      <c r="J273" s="76">
        <v>4.2849999999999997E-3</v>
      </c>
      <c r="K273">
        <f t="shared" si="36"/>
        <v>4.2849999999999999E-2</v>
      </c>
      <c r="L273">
        <f t="shared" si="37"/>
        <v>2.2017999999999999E-2</v>
      </c>
      <c r="M273">
        <f t="shared" si="38"/>
        <v>8.0937999999999996E-2</v>
      </c>
      <c r="P273" s="75">
        <v>529</v>
      </c>
      <c r="Q273" s="76">
        <v>1.4689000000000001E-2</v>
      </c>
      <c r="R273" s="76">
        <v>7.5229000000000004E-2</v>
      </c>
      <c r="S273">
        <v>2.2017999999999999E-2</v>
      </c>
      <c r="T273">
        <f t="shared" si="39"/>
        <v>7.3289999999999987E-3</v>
      </c>
    </row>
    <row r="274" spans="1:20" x14ac:dyDescent="0.3">
      <c r="A274" s="75">
        <v>528</v>
      </c>
      <c r="B274" s="76">
        <v>-2.9550000000000002E-3</v>
      </c>
      <c r="C274">
        <f t="shared" si="32"/>
        <v>-5.91E-2</v>
      </c>
      <c r="D274" s="76">
        <v>3.3027000000000001E-2</v>
      </c>
      <c r="E274">
        <v>2.9780000000000002E-3</v>
      </c>
      <c r="F274">
        <f t="shared" si="33"/>
        <v>5.9560000000000002E-2</v>
      </c>
      <c r="G274">
        <f t="shared" si="34"/>
        <v>3.3027000000000001E-2</v>
      </c>
      <c r="H274" s="76">
        <v>1.1200999999999999E-2</v>
      </c>
      <c r="I274">
        <f t="shared" si="35"/>
        <v>2.2401999999999998E-2</v>
      </c>
      <c r="J274" s="76">
        <v>4.3210000000000002E-3</v>
      </c>
      <c r="K274">
        <f t="shared" si="36"/>
        <v>4.3209999999999998E-2</v>
      </c>
      <c r="L274">
        <f t="shared" si="37"/>
        <v>2.2401999999999998E-2</v>
      </c>
      <c r="M274">
        <f t="shared" si="38"/>
        <v>8.1501999999999991E-2</v>
      </c>
      <c r="P274" s="75">
        <v>528</v>
      </c>
      <c r="Q274" s="76">
        <v>1.4836E-2</v>
      </c>
      <c r="R274" s="76">
        <v>7.5360999999999997E-2</v>
      </c>
      <c r="S274">
        <v>2.2401999999999998E-2</v>
      </c>
      <c r="T274">
        <f t="shared" si="39"/>
        <v>7.5659999999999981E-3</v>
      </c>
    </row>
    <row r="275" spans="1:20" x14ac:dyDescent="0.3">
      <c r="A275" s="75">
        <v>527</v>
      </c>
      <c r="B275" s="76">
        <v>-2.9610000000000001E-3</v>
      </c>
      <c r="C275">
        <f t="shared" si="32"/>
        <v>-5.9220000000000002E-2</v>
      </c>
      <c r="D275" s="76">
        <v>3.3142999999999999E-2</v>
      </c>
      <c r="E275">
        <v>2.9949999999999998E-3</v>
      </c>
      <c r="F275">
        <f t="shared" si="33"/>
        <v>5.9899999999999995E-2</v>
      </c>
      <c r="G275">
        <f t="shared" si="34"/>
        <v>3.3142999999999999E-2</v>
      </c>
      <c r="H275" s="76">
        <v>1.1382E-2</v>
      </c>
      <c r="I275">
        <f t="shared" si="35"/>
        <v>2.2764E-2</v>
      </c>
      <c r="J275" s="76">
        <v>4.398E-3</v>
      </c>
      <c r="K275">
        <f t="shared" si="36"/>
        <v>4.3979999999999998E-2</v>
      </c>
      <c r="L275">
        <f t="shared" si="37"/>
        <v>2.2764E-2</v>
      </c>
      <c r="M275">
        <f t="shared" si="38"/>
        <v>8.1984000000000001E-2</v>
      </c>
      <c r="P275" s="75">
        <v>527</v>
      </c>
      <c r="Q275" s="76">
        <v>1.5009E-2</v>
      </c>
      <c r="R275" s="76">
        <v>7.5469999999999995E-2</v>
      </c>
      <c r="S275">
        <v>2.2764E-2</v>
      </c>
      <c r="T275">
        <f t="shared" si="39"/>
        <v>7.7549999999999997E-3</v>
      </c>
    </row>
    <row r="276" spans="1:20" x14ac:dyDescent="0.3">
      <c r="A276" s="75">
        <v>526</v>
      </c>
      <c r="B276" s="76">
        <v>-2.9459999999999998E-3</v>
      </c>
      <c r="C276">
        <f t="shared" si="32"/>
        <v>-5.892E-2</v>
      </c>
      <c r="D276" s="76">
        <v>3.3339000000000001E-2</v>
      </c>
      <c r="E276">
        <v>3.055E-3</v>
      </c>
      <c r="F276">
        <f t="shared" si="33"/>
        <v>6.1100000000000002E-2</v>
      </c>
      <c r="G276">
        <f t="shared" si="34"/>
        <v>3.3339000000000001E-2</v>
      </c>
      <c r="H276" s="76">
        <v>1.1589E-2</v>
      </c>
      <c r="I276">
        <f t="shared" si="35"/>
        <v>2.3178000000000001E-2</v>
      </c>
      <c r="J276" s="76">
        <v>4.463E-3</v>
      </c>
      <c r="K276">
        <f t="shared" si="36"/>
        <v>4.4630000000000003E-2</v>
      </c>
      <c r="L276">
        <f t="shared" si="37"/>
        <v>2.3178000000000001E-2</v>
      </c>
      <c r="M276">
        <f t="shared" si="38"/>
        <v>8.2098000000000004E-2</v>
      </c>
      <c r="P276" s="75">
        <v>526</v>
      </c>
      <c r="Q276" s="76">
        <v>1.5206000000000001E-2</v>
      </c>
      <c r="R276" s="76">
        <v>7.5620999999999994E-2</v>
      </c>
      <c r="S276">
        <v>2.3178000000000001E-2</v>
      </c>
      <c r="T276">
        <f t="shared" si="39"/>
        <v>7.9719999999999999E-3</v>
      </c>
    </row>
    <row r="277" spans="1:20" x14ac:dyDescent="0.3">
      <c r="A277" s="75">
        <v>525</v>
      </c>
      <c r="B277" s="76">
        <v>-2.9229999999999998E-3</v>
      </c>
      <c r="C277">
        <f t="shared" si="32"/>
        <v>-5.8459999999999998E-2</v>
      </c>
      <c r="D277" s="76">
        <v>3.3520000000000001E-2</v>
      </c>
      <c r="E277">
        <v>3.0660000000000001E-3</v>
      </c>
      <c r="F277">
        <f t="shared" si="33"/>
        <v>6.132E-2</v>
      </c>
      <c r="G277">
        <f t="shared" si="34"/>
        <v>3.3520000000000001E-2</v>
      </c>
      <c r="H277" s="76">
        <v>1.1762999999999999E-2</v>
      </c>
      <c r="I277">
        <f t="shared" si="35"/>
        <v>2.3525999999999998E-2</v>
      </c>
      <c r="J277" s="76">
        <v>4.5279999999999999E-3</v>
      </c>
      <c r="K277">
        <f t="shared" si="36"/>
        <v>4.5280000000000001E-2</v>
      </c>
      <c r="L277">
        <f t="shared" si="37"/>
        <v>2.3525999999999998E-2</v>
      </c>
      <c r="M277">
        <f t="shared" si="38"/>
        <v>8.1986000000000003E-2</v>
      </c>
      <c r="P277" s="75">
        <v>525</v>
      </c>
      <c r="Q277" s="76">
        <v>1.5435000000000001E-2</v>
      </c>
      <c r="R277" s="76">
        <v>7.5768000000000002E-2</v>
      </c>
      <c r="S277">
        <v>2.3525999999999998E-2</v>
      </c>
      <c r="T277">
        <f t="shared" si="39"/>
        <v>8.0909999999999975E-3</v>
      </c>
    </row>
    <row r="278" spans="1:20" x14ac:dyDescent="0.3">
      <c r="A278" s="75">
        <v>524</v>
      </c>
      <c r="B278" s="76">
        <v>-2.9229999999999998E-3</v>
      </c>
      <c r="C278">
        <f t="shared" si="32"/>
        <v>-5.8459999999999998E-2</v>
      </c>
      <c r="D278" s="76">
        <v>3.3713E-2</v>
      </c>
      <c r="E278">
        <v>3.091E-3</v>
      </c>
      <c r="F278">
        <f t="shared" si="33"/>
        <v>6.182E-2</v>
      </c>
      <c r="G278">
        <f t="shared" si="34"/>
        <v>3.3713E-2</v>
      </c>
      <c r="H278" s="76">
        <v>1.1983000000000001E-2</v>
      </c>
      <c r="I278">
        <f t="shared" si="35"/>
        <v>2.3966000000000001E-2</v>
      </c>
      <c r="J278" s="76">
        <v>4.568E-3</v>
      </c>
      <c r="K278">
        <f t="shared" si="36"/>
        <v>4.5679999999999998E-2</v>
      </c>
      <c r="L278">
        <f t="shared" si="37"/>
        <v>2.3966000000000001E-2</v>
      </c>
      <c r="M278">
        <f t="shared" si="38"/>
        <v>8.2425999999999999E-2</v>
      </c>
      <c r="P278" s="75">
        <v>524</v>
      </c>
      <c r="Q278" s="76">
        <v>1.5684E-2</v>
      </c>
      <c r="R278" s="76">
        <v>7.5892000000000001E-2</v>
      </c>
      <c r="S278">
        <v>2.3966000000000001E-2</v>
      </c>
      <c r="T278">
        <f t="shared" si="39"/>
        <v>8.2820000000000012E-3</v>
      </c>
    </row>
    <row r="279" spans="1:20" x14ac:dyDescent="0.3">
      <c r="A279" s="75">
        <v>523</v>
      </c>
      <c r="B279" s="76">
        <v>-2.9069999999999999E-3</v>
      </c>
      <c r="C279">
        <f t="shared" si="32"/>
        <v>-5.8139999999999997E-2</v>
      </c>
      <c r="D279" s="76">
        <v>3.3910999999999997E-2</v>
      </c>
      <c r="E279">
        <v>3.101E-3</v>
      </c>
      <c r="F279">
        <f t="shared" si="33"/>
        <v>6.2019999999999999E-2</v>
      </c>
      <c r="G279">
        <f t="shared" si="34"/>
        <v>3.3910999999999997E-2</v>
      </c>
      <c r="H279" s="76">
        <v>1.223E-2</v>
      </c>
      <c r="I279">
        <f t="shared" si="35"/>
        <v>2.4459999999999999E-2</v>
      </c>
      <c r="J279" s="76">
        <v>4.6220000000000002E-3</v>
      </c>
      <c r="K279">
        <f t="shared" si="36"/>
        <v>4.6220000000000004E-2</v>
      </c>
      <c r="L279">
        <f t="shared" si="37"/>
        <v>2.4459999999999999E-2</v>
      </c>
      <c r="M279">
        <f t="shared" si="38"/>
        <v>8.2599999999999993E-2</v>
      </c>
      <c r="P279" s="75">
        <v>523</v>
      </c>
      <c r="Q279" s="76">
        <v>1.5924000000000001E-2</v>
      </c>
      <c r="R279" s="76">
        <v>7.6035000000000005E-2</v>
      </c>
      <c r="S279">
        <v>2.4459999999999999E-2</v>
      </c>
      <c r="T279">
        <f t="shared" si="39"/>
        <v>8.5359999999999984E-3</v>
      </c>
    </row>
    <row r="280" spans="1:20" x14ac:dyDescent="0.3">
      <c r="A280" s="75">
        <v>522</v>
      </c>
      <c r="B280" s="76">
        <v>-2.892E-3</v>
      </c>
      <c r="C280">
        <f t="shared" si="32"/>
        <v>-5.7840000000000003E-2</v>
      </c>
      <c r="D280" s="76">
        <v>3.4122E-2</v>
      </c>
      <c r="E280">
        <v>3.1089999999999998E-3</v>
      </c>
      <c r="F280">
        <f t="shared" si="33"/>
        <v>6.2179999999999999E-2</v>
      </c>
      <c r="G280">
        <f t="shared" si="34"/>
        <v>3.4122E-2</v>
      </c>
      <c r="H280" s="76">
        <v>1.2487E-2</v>
      </c>
      <c r="I280">
        <f t="shared" si="35"/>
        <v>2.4974E-2</v>
      </c>
      <c r="J280" s="76">
        <v>4.6759999999999996E-3</v>
      </c>
      <c r="K280">
        <f t="shared" si="36"/>
        <v>4.6759999999999996E-2</v>
      </c>
      <c r="L280">
        <f t="shared" si="37"/>
        <v>2.4974E-2</v>
      </c>
      <c r="M280">
        <f t="shared" si="38"/>
        <v>8.2813999999999999E-2</v>
      </c>
      <c r="P280" s="75">
        <v>522</v>
      </c>
      <c r="Q280" s="76">
        <v>1.6160999999999998E-2</v>
      </c>
      <c r="R280" s="76">
        <v>7.6152999999999998E-2</v>
      </c>
      <c r="S280">
        <v>2.4974E-2</v>
      </c>
      <c r="T280">
        <f t="shared" si="39"/>
        <v>8.8130000000000014E-3</v>
      </c>
    </row>
    <row r="281" spans="1:20" x14ac:dyDescent="0.3">
      <c r="A281" s="75">
        <v>521</v>
      </c>
      <c r="B281" s="76">
        <v>-2.9060000000000002E-3</v>
      </c>
      <c r="C281">
        <f t="shared" si="32"/>
        <v>-5.8120000000000005E-2</v>
      </c>
      <c r="D281" s="76">
        <v>3.4352000000000001E-2</v>
      </c>
      <c r="E281">
        <v>3.1340000000000001E-3</v>
      </c>
      <c r="F281">
        <f t="shared" si="33"/>
        <v>6.268E-2</v>
      </c>
      <c r="G281">
        <f t="shared" si="34"/>
        <v>3.4352000000000001E-2</v>
      </c>
      <c r="H281" s="76">
        <v>1.2737E-2</v>
      </c>
      <c r="I281">
        <f t="shared" si="35"/>
        <v>2.5474E-2</v>
      </c>
      <c r="J281" s="76">
        <v>4.7559999999999998E-3</v>
      </c>
      <c r="K281">
        <f t="shared" si="36"/>
        <v>4.7559999999999998E-2</v>
      </c>
      <c r="L281">
        <f t="shared" si="37"/>
        <v>2.5474E-2</v>
      </c>
      <c r="M281">
        <f t="shared" si="38"/>
        <v>8.3594000000000002E-2</v>
      </c>
      <c r="P281" s="75">
        <v>521</v>
      </c>
      <c r="Q281" s="76">
        <v>1.643E-2</v>
      </c>
      <c r="R281" s="76">
        <v>7.6367000000000004E-2</v>
      </c>
      <c r="S281">
        <v>2.5474E-2</v>
      </c>
      <c r="T281">
        <f t="shared" si="39"/>
        <v>9.044E-3</v>
      </c>
    </row>
    <row r="282" spans="1:20" x14ac:dyDescent="0.3">
      <c r="A282" s="75">
        <v>520</v>
      </c>
      <c r="B282" s="76">
        <v>-2.9239999999999999E-3</v>
      </c>
      <c r="C282">
        <f t="shared" si="32"/>
        <v>-5.8479999999999997E-2</v>
      </c>
      <c r="D282" s="76">
        <v>3.4612999999999998E-2</v>
      </c>
      <c r="E282">
        <v>3.107E-3</v>
      </c>
      <c r="F282">
        <f t="shared" si="33"/>
        <v>6.2140000000000001E-2</v>
      </c>
      <c r="G282">
        <f t="shared" si="34"/>
        <v>3.4612999999999998E-2</v>
      </c>
      <c r="H282" s="76">
        <v>1.3025E-2</v>
      </c>
      <c r="I282">
        <f t="shared" si="35"/>
        <v>2.605E-2</v>
      </c>
      <c r="J282" s="76">
        <v>4.7739999999999996E-3</v>
      </c>
      <c r="K282">
        <f t="shared" si="36"/>
        <v>4.7739999999999998E-2</v>
      </c>
      <c r="L282">
        <f t="shared" si="37"/>
        <v>2.605E-2</v>
      </c>
      <c r="M282">
        <f t="shared" si="38"/>
        <v>8.4529999999999994E-2</v>
      </c>
      <c r="P282" s="75">
        <v>520</v>
      </c>
      <c r="Q282" s="76">
        <v>1.6716999999999999E-2</v>
      </c>
      <c r="R282" s="76">
        <v>7.6466999999999993E-2</v>
      </c>
      <c r="S282">
        <v>2.605E-2</v>
      </c>
      <c r="T282">
        <f t="shared" si="39"/>
        <v>9.333000000000001E-3</v>
      </c>
    </row>
    <row r="283" spans="1:20" x14ac:dyDescent="0.3">
      <c r="A283" s="75">
        <v>519</v>
      </c>
      <c r="B283" s="76">
        <v>-2.8809999999999999E-3</v>
      </c>
      <c r="C283">
        <f t="shared" si="32"/>
        <v>-5.7619999999999998E-2</v>
      </c>
      <c r="D283" s="76">
        <v>3.4880000000000001E-2</v>
      </c>
      <c r="E283">
        <v>3.1280000000000001E-3</v>
      </c>
      <c r="F283">
        <f t="shared" si="33"/>
        <v>6.2560000000000004E-2</v>
      </c>
      <c r="G283">
        <f t="shared" si="34"/>
        <v>3.4880000000000001E-2</v>
      </c>
      <c r="H283" s="76">
        <v>1.3311999999999999E-2</v>
      </c>
      <c r="I283">
        <f t="shared" si="35"/>
        <v>2.6623999999999998E-2</v>
      </c>
      <c r="J283" s="76">
        <v>4.8459999999999996E-3</v>
      </c>
      <c r="K283">
        <f t="shared" si="36"/>
        <v>4.8459999999999996E-2</v>
      </c>
      <c r="L283">
        <f t="shared" si="37"/>
        <v>2.6623999999999998E-2</v>
      </c>
      <c r="M283">
        <f t="shared" si="38"/>
        <v>8.4243999999999999E-2</v>
      </c>
      <c r="P283" s="75">
        <v>519</v>
      </c>
      <c r="Q283" s="76">
        <v>1.6999E-2</v>
      </c>
      <c r="R283" s="76">
        <v>7.6569999999999999E-2</v>
      </c>
      <c r="S283">
        <v>2.6623999999999998E-2</v>
      </c>
      <c r="T283">
        <f t="shared" si="39"/>
        <v>9.6249999999999981E-3</v>
      </c>
    </row>
    <row r="284" spans="1:20" x14ac:dyDescent="0.3">
      <c r="A284" s="75">
        <v>518</v>
      </c>
      <c r="B284" s="76">
        <v>-2.8340000000000001E-3</v>
      </c>
      <c r="C284">
        <f t="shared" si="32"/>
        <v>-5.6680000000000001E-2</v>
      </c>
      <c r="D284" s="76">
        <v>3.5154999999999999E-2</v>
      </c>
      <c r="E284">
        <v>3.2179999999999999E-3</v>
      </c>
      <c r="F284">
        <f t="shared" si="33"/>
        <v>6.4360000000000001E-2</v>
      </c>
      <c r="G284">
        <f t="shared" si="34"/>
        <v>3.5154999999999999E-2</v>
      </c>
      <c r="H284" s="76">
        <v>1.3648E-2</v>
      </c>
      <c r="I284">
        <f t="shared" si="35"/>
        <v>2.7296000000000001E-2</v>
      </c>
      <c r="J284" s="76">
        <v>4.9560000000000003E-3</v>
      </c>
      <c r="K284">
        <f t="shared" si="36"/>
        <v>4.9560000000000007E-2</v>
      </c>
      <c r="L284">
        <f t="shared" si="37"/>
        <v>2.7296000000000001E-2</v>
      </c>
      <c r="M284">
        <f t="shared" si="38"/>
        <v>8.3975999999999995E-2</v>
      </c>
      <c r="P284" s="75">
        <v>518</v>
      </c>
      <c r="Q284" s="76">
        <v>1.7309999999999999E-2</v>
      </c>
      <c r="R284" s="76">
        <v>7.6744000000000007E-2</v>
      </c>
      <c r="S284">
        <v>2.7296000000000001E-2</v>
      </c>
      <c r="T284">
        <f t="shared" si="39"/>
        <v>9.9860000000000018E-3</v>
      </c>
    </row>
    <row r="285" spans="1:20" x14ac:dyDescent="0.3">
      <c r="A285" s="75">
        <v>517</v>
      </c>
      <c r="B285" s="76">
        <v>-2.8540000000000002E-3</v>
      </c>
      <c r="C285">
        <f t="shared" si="32"/>
        <v>-5.7080000000000006E-2</v>
      </c>
      <c r="D285" s="76">
        <v>3.5455E-2</v>
      </c>
      <c r="E285">
        <v>3.2390000000000001E-3</v>
      </c>
      <c r="F285">
        <f t="shared" si="33"/>
        <v>6.4780000000000004E-2</v>
      </c>
      <c r="G285">
        <f t="shared" si="34"/>
        <v>3.5455E-2</v>
      </c>
      <c r="H285" s="76">
        <v>1.3906999999999999E-2</v>
      </c>
      <c r="I285">
        <f t="shared" si="35"/>
        <v>2.7813999999999998E-2</v>
      </c>
      <c r="J285" s="76">
        <v>5.0549999999999996E-3</v>
      </c>
      <c r="K285">
        <f t="shared" si="36"/>
        <v>5.0549999999999998E-2</v>
      </c>
      <c r="L285">
        <f t="shared" si="37"/>
        <v>2.7813999999999998E-2</v>
      </c>
      <c r="M285">
        <f t="shared" si="38"/>
        <v>8.4893999999999997E-2</v>
      </c>
      <c r="P285" s="75">
        <v>517</v>
      </c>
      <c r="Q285" s="76">
        <v>1.7614999999999999E-2</v>
      </c>
      <c r="R285" s="76">
        <v>7.6920000000000002E-2</v>
      </c>
      <c r="S285">
        <v>2.7813999999999998E-2</v>
      </c>
      <c r="T285">
        <f t="shared" si="39"/>
        <v>1.0199E-2</v>
      </c>
    </row>
    <row r="286" spans="1:20" x14ac:dyDescent="0.3">
      <c r="A286" s="75">
        <v>516</v>
      </c>
      <c r="B286" s="76">
        <v>-2.8939999999999999E-3</v>
      </c>
      <c r="C286">
        <f t="shared" si="32"/>
        <v>-5.7880000000000001E-2</v>
      </c>
      <c r="D286" s="76">
        <v>3.5735999999999997E-2</v>
      </c>
      <c r="E286">
        <v>3.2499999999999999E-3</v>
      </c>
      <c r="F286">
        <f t="shared" si="33"/>
        <v>6.5000000000000002E-2</v>
      </c>
      <c r="G286">
        <f t="shared" si="34"/>
        <v>3.5735999999999997E-2</v>
      </c>
      <c r="H286" s="76">
        <v>1.4161E-2</v>
      </c>
      <c r="I286">
        <f t="shared" si="35"/>
        <v>2.8322E-2</v>
      </c>
      <c r="J286" s="76">
        <v>5.1139999999999996E-3</v>
      </c>
      <c r="K286">
        <f t="shared" si="36"/>
        <v>5.1139999999999998E-2</v>
      </c>
      <c r="L286">
        <f t="shared" si="37"/>
        <v>2.8322E-2</v>
      </c>
      <c r="M286">
        <f t="shared" si="38"/>
        <v>8.6202000000000001E-2</v>
      </c>
      <c r="P286" s="75">
        <v>516</v>
      </c>
      <c r="Q286" s="76">
        <v>1.7878999999999999E-2</v>
      </c>
      <c r="R286" s="76">
        <v>7.7063000000000006E-2</v>
      </c>
      <c r="S286">
        <v>2.8322E-2</v>
      </c>
      <c r="T286">
        <f t="shared" si="39"/>
        <v>1.0443000000000001E-2</v>
      </c>
    </row>
    <row r="287" spans="1:20" x14ac:dyDescent="0.3">
      <c r="A287" s="75">
        <v>515</v>
      </c>
      <c r="B287" s="76">
        <v>-2.8969999999999998E-3</v>
      </c>
      <c r="C287">
        <f t="shared" si="32"/>
        <v>-5.7939999999999998E-2</v>
      </c>
      <c r="D287" s="76">
        <v>3.6087000000000001E-2</v>
      </c>
      <c r="E287">
        <v>3.2789999999999998E-3</v>
      </c>
      <c r="F287">
        <f t="shared" si="33"/>
        <v>6.5579999999999999E-2</v>
      </c>
      <c r="G287">
        <f t="shared" si="34"/>
        <v>3.6087000000000001E-2</v>
      </c>
      <c r="H287" s="76">
        <v>1.4442999999999999E-2</v>
      </c>
      <c r="I287">
        <f t="shared" si="35"/>
        <v>2.8885999999999998E-2</v>
      </c>
      <c r="J287" s="76">
        <v>5.1749999999999999E-3</v>
      </c>
      <c r="K287">
        <f t="shared" si="36"/>
        <v>5.1749999999999997E-2</v>
      </c>
      <c r="L287">
        <f t="shared" si="37"/>
        <v>2.8885999999999998E-2</v>
      </c>
      <c r="M287">
        <f t="shared" si="38"/>
        <v>8.6826E-2</v>
      </c>
      <c r="P287" s="75">
        <v>515</v>
      </c>
      <c r="Q287" s="76">
        <v>1.8176000000000001E-2</v>
      </c>
      <c r="R287" s="76">
        <v>7.7219999999999997E-2</v>
      </c>
      <c r="S287">
        <v>2.8885999999999998E-2</v>
      </c>
      <c r="T287">
        <f t="shared" si="39"/>
        <v>1.0709999999999997E-2</v>
      </c>
    </row>
    <row r="288" spans="1:20" x14ac:dyDescent="0.3">
      <c r="A288" s="75">
        <v>514</v>
      </c>
      <c r="B288" s="76">
        <v>-2.8939999999999999E-3</v>
      </c>
      <c r="C288">
        <f t="shared" si="32"/>
        <v>-5.7880000000000001E-2</v>
      </c>
      <c r="D288" s="76">
        <v>3.6412E-2</v>
      </c>
      <c r="E288">
        <v>3.3159999999999999E-3</v>
      </c>
      <c r="F288">
        <f t="shared" si="33"/>
        <v>6.6320000000000004E-2</v>
      </c>
      <c r="G288">
        <f t="shared" si="34"/>
        <v>3.6412E-2</v>
      </c>
      <c r="H288" s="76">
        <v>1.4784E-2</v>
      </c>
      <c r="I288">
        <f t="shared" si="35"/>
        <v>2.9568000000000001E-2</v>
      </c>
      <c r="J288" s="76">
        <v>5.2620000000000002E-3</v>
      </c>
      <c r="K288">
        <f t="shared" si="36"/>
        <v>5.262E-2</v>
      </c>
      <c r="L288">
        <f t="shared" si="37"/>
        <v>2.9568000000000001E-2</v>
      </c>
      <c r="M288">
        <f t="shared" si="38"/>
        <v>8.7447999999999998E-2</v>
      </c>
      <c r="P288" s="75">
        <v>514</v>
      </c>
      <c r="Q288" s="76">
        <v>1.8457999999999999E-2</v>
      </c>
      <c r="R288" s="76">
        <v>7.7391000000000001E-2</v>
      </c>
      <c r="S288">
        <v>2.9568000000000001E-2</v>
      </c>
      <c r="T288">
        <f t="shared" si="39"/>
        <v>1.1110000000000002E-2</v>
      </c>
    </row>
    <row r="289" spans="1:20" x14ac:dyDescent="0.3">
      <c r="A289" s="75">
        <v>513</v>
      </c>
      <c r="B289" s="76">
        <v>-2.869E-3</v>
      </c>
      <c r="C289">
        <f t="shared" si="32"/>
        <v>-5.738E-2</v>
      </c>
      <c r="D289" s="76">
        <v>3.6799999999999999E-2</v>
      </c>
      <c r="E289">
        <v>3.369E-3</v>
      </c>
      <c r="F289">
        <f t="shared" si="33"/>
        <v>6.7379999999999995E-2</v>
      </c>
      <c r="G289">
        <f t="shared" si="34"/>
        <v>3.6799999999999999E-2</v>
      </c>
      <c r="H289" s="76">
        <v>1.5158E-2</v>
      </c>
      <c r="I289">
        <f t="shared" si="35"/>
        <v>3.0315999999999999E-2</v>
      </c>
      <c r="J289" s="76">
        <v>5.365E-3</v>
      </c>
      <c r="K289">
        <f t="shared" si="36"/>
        <v>5.3650000000000003E-2</v>
      </c>
      <c r="L289">
        <f t="shared" si="37"/>
        <v>3.0315999999999999E-2</v>
      </c>
      <c r="M289">
        <f t="shared" si="38"/>
        <v>8.7695999999999996E-2</v>
      </c>
      <c r="P289" s="75">
        <v>513</v>
      </c>
      <c r="Q289" s="76">
        <v>1.8794000000000002E-2</v>
      </c>
      <c r="R289" s="76">
        <v>7.7565999999999996E-2</v>
      </c>
      <c r="S289">
        <v>3.0315999999999999E-2</v>
      </c>
      <c r="T289">
        <f t="shared" si="39"/>
        <v>1.1521999999999998E-2</v>
      </c>
    </row>
    <row r="290" spans="1:20" x14ac:dyDescent="0.3">
      <c r="A290" s="75">
        <v>512</v>
      </c>
      <c r="B290" s="76">
        <v>-2.895E-3</v>
      </c>
      <c r="C290">
        <f t="shared" si="32"/>
        <v>-5.79E-2</v>
      </c>
      <c r="D290" s="76">
        <v>3.7134E-2</v>
      </c>
      <c r="E290">
        <v>3.3470000000000001E-3</v>
      </c>
      <c r="F290">
        <f t="shared" si="33"/>
        <v>6.694E-2</v>
      </c>
      <c r="G290">
        <f t="shared" si="34"/>
        <v>3.7134E-2</v>
      </c>
      <c r="H290" s="76">
        <v>1.5487000000000001E-2</v>
      </c>
      <c r="I290">
        <f t="shared" si="35"/>
        <v>3.0974000000000002E-2</v>
      </c>
      <c r="J290" s="76">
        <v>5.4169999999999999E-3</v>
      </c>
      <c r="K290">
        <f t="shared" si="36"/>
        <v>5.4169999999999996E-2</v>
      </c>
      <c r="L290">
        <f t="shared" si="37"/>
        <v>3.0974000000000002E-2</v>
      </c>
      <c r="M290">
        <f t="shared" si="38"/>
        <v>8.8874000000000009E-2</v>
      </c>
      <c r="P290" s="75">
        <v>512</v>
      </c>
      <c r="Q290" s="76">
        <v>1.9167E-2</v>
      </c>
      <c r="R290" s="76">
        <v>7.7789999999999998E-2</v>
      </c>
      <c r="S290">
        <v>3.0974000000000002E-2</v>
      </c>
      <c r="T290">
        <f t="shared" si="39"/>
        <v>1.1807000000000002E-2</v>
      </c>
    </row>
    <row r="291" spans="1:20" x14ac:dyDescent="0.3">
      <c r="A291" s="75">
        <v>511</v>
      </c>
      <c r="B291" s="76">
        <v>-2.8730000000000001E-3</v>
      </c>
      <c r="C291">
        <f t="shared" si="32"/>
        <v>-5.7460000000000004E-2</v>
      </c>
      <c r="D291" s="76">
        <v>3.7532999999999997E-2</v>
      </c>
      <c r="E291">
        <v>3.372E-3</v>
      </c>
      <c r="F291">
        <f t="shared" si="33"/>
        <v>6.744E-2</v>
      </c>
      <c r="G291">
        <f t="shared" si="34"/>
        <v>3.7532999999999997E-2</v>
      </c>
      <c r="H291" s="76">
        <v>1.5889E-2</v>
      </c>
      <c r="I291">
        <f t="shared" si="35"/>
        <v>3.1778000000000001E-2</v>
      </c>
      <c r="J291" s="76">
        <v>5.5100000000000001E-3</v>
      </c>
      <c r="K291">
        <f t="shared" si="36"/>
        <v>5.5100000000000003E-2</v>
      </c>
      <c r="L291">
        <f t="shared" si="37"/>
        <v>3.1778000000000001E-2</v>
      </c>
      <c r="M291">
        <f t="shared" si="38"/>
        <v>8.9238000000000012E-2</v>
      </c>
      <c r="P291" s="75">
        <v>511</v>
      </c>
      <c r="Q291" s="76">
        <v>1.9569E-2</v>
      </c>
      <c r="R291" s="76">
        <v>7.7990000000000004E-2</v>
      </c>
      <c r="S291">
        <v>3.1778000000000001E-2</v>
      </c>
      <c r="T291">
        <f t="shared" si="39"/>
        <v>1.2209000000000001E-2</v>
      </c>
    </row>
    <row r="292" spans="1:20" x14ac:dyDescent="0.3">
      <c r="A292" s="75">
        <v>510</v>
      </c>
      <c r="B292" s="76">
        <v>-2.862E-3</v>
      </c>
      <c r="C292">
        <f t="shared" si="32"/>
        <v>-5.7239999999999999E-2</v>
      </c>
      <c r="D292" s="76">
        <v>3.7990999999999997E-2</v>
      </c>
      <c r="E292">
        <v>3.411E-3</v>
      </c>
      <c r="F292">
        <f t="shared" si="33"/>
        <v>6.8220000000000003E-2</v>
      </c>
      <c r="G292">
        <f t="shared" si="34"/>
        <v>3.7990999999999997E-2</v>
      </c>
      <c r="H292" s="76">
        <v>1.6337999999999998E-2</v>
      </c>
      <c r="I292">
        <f t="shared" si="35"/>
        <v>3.2675999999999997E-2</v>
      </c>
      <c r="J292" s="76">
        <v>5.6059999999999999E-3</v>
      </c>
      <c r="K292">
        <f t="shared" si="36"/>
        <v>5.6059999999999999E-2</v>
      </c>
      <c r="L292">
        <f t="shared" si="37"/>
        <v>3.2675999999999997E-2</v>
      </c>
      <c r="M292">
        <f t="shared" si="38"/>
        <v>8.9915999999999996E-2</v>
      </c>
      <c r="P292" s="75">
        <v>510</v>
      </c>
      <c r="Q292" s="76">
        <v>1.9942000000000001E-2</v>
      </c>
      <c r="R292" s="76">
        <v>7.8187000000000006E-2</v>
      </c>
      <c r="S292">
        <v>3.2675999999999997E-2</v>
      </c>
      <c r="T292">
        <f t="shared" si="39"/>
        <v>1.2733999999999995E-2</v>
      </c>
    </row>
    <row r="293" spans="1:20" x14ac:dyDescent="0.3">
      <c r="A293" s="75">
        <v>509</v>
      </c>
      <c r="B293" s="76">
        <v>-2.8419999999999999E-3</v>
      </c>
      <c r="C293">
        <f t="shared" si="32"/>
        <v>-5.6840000000000002E-2</v>
      </c>
      <c r="D293" s="76">
        <v>3.8522000000000001E-2</v>
      </c>
      <c r="E293">
        <v>3.4640000000000001E-3</v>
      </c>
      <c r="F293">
        <f t="shared" si="33"/>
        <v>6.9280000000000008E-2</v>
      </c>
      <c r="G293">
        <f t="shared" si="34"/>
        <v>3.8522000000000001E-2</v>
      </c>
      <c r="H293" s="76">
        <v>1.6934999999999999E-2</v>
      </c>
      <c r="I293">
        <f t="shared" si="35"/>
        <v>3.3869999999999997E-2</v>
      </c>
      <c r="J293" s="76">
        <v>5.8079999999999998E-3</v>
      </c>
      <c r="K293">
        <f t="shared" si="36"/>
        <v>5.808E-2</v>
      </c>
      <c r="L293">
        <f t="shared" si="37"/>
        <v>3.3869999999999997E-2</v>
      </c>
      <c r="M293">
        <f t="shared" si="38"/>
        <v>9.0709999999999999E-2</v>
      </c>
      <c r="P293" s="75">
        <v>509</v>
      </c>
      <c r="Q293" s="76">
        <v>2.0375000000000001E-2</v>
      </c>
      <c r="R293" s="76">
        <v>7.8454999999999997E-2</v>
      </c>
      <c r="S293">
        <v>3.3869999999999997E-2</v>
      </c>
      <c r="T293">
        <f t="shared" si="39"/>
        <v>1.3494999999999997E-2</v>
      </c>
    </row>
    <row r="294" spans="1:20" x14ac:dyDescent="0.3">
      <c r="A294" s="75">
        <v>508</v>
      </c>
      <c r="B294" s="76">
        <v>-2.9239999999999999E-3</v>
      </c>
      <c r="C294">
        <f t="shared" si="32"/>
        <v>-5.8479999999999997E-2</v>
      </c>
      <c r="D294" s="76">
        <v>3.9052999999999997E-2</v>
      </c>
      <c r="E294">
        <v>3.437E-3</v>
      </c>
      <c r="F294">
        <f t="shared" si="33"/>
        <v>6.8739999999999996E-2</v>
      </c>
      <c r="G294">
        <f t="shared" si="34"/>
        <v>3.9052999999999997E-2</v>
      </c>
      <c r="H294" s="76">
        <v>1.7484E-2</v>
      </c>
      <c r="I294">
        <f t="shared" si="35"/>
        <v>3.4967999999999999E-2</v>
      </c>
      <c r="J294" s="76">
        <v>5.8979999999999996E-3</v>
      </c>
      <c r="K294">
        <f t="shared" si="36"/>
        <v>5.8979999999999998E-2</v>
      </c>
      <c r="L294">
        <f t="shared" si="37"/>
        <v>3.4967999999999999E-2</v>
      </c>
      <c r="M294">
        <f t="shared" si="38"/>
        <v>9.3448000000000003E-2</v>
      </c>
      <c r="P294" s="75">
        <v>508</v>
      </c>
      <c r="Q294" s="76">
        <v>2.0802000000000001E-2</v>
      </c>
      <c r="R294" s="76">
        <v>7.8685000000000005E-2</v>
      </c>
      <c r="S294">
        <v>3.4967999999999999E-2</v>
      </c>
      <c r="T294">
        <f t="shared" si="39"/>
        <v>1.4165999999999998E-2</v>
      </c>
    </row>
    <row r="295" spans="1:20" x14ac:dyDescent="0.3">
      <c r="A295" s="75">
        <v>507</v>
      </c>
      <c r="B295" s="76">
        <v>-2.8400000000000001E-3</v>
      </c>
      <c r="C295">
        <f t="shared" si="32"/>
        <v>-5.6800000000000003E-2</v>
      </c>
      <c r="D295" s="76">
        <v>3.9648999999999997E-2</v>
      </c>
      <c r="E295">
        <v>3.5100000000000001E-3</v>
      </c>
      <c r="F295">
        <f t="shared" si="33"/>
        <v>7.0199999999999999E-2</v>
      </c>
      <c r="G295">
        <f t="shared" si="34"/>
        <v>3.9648999999999997E-2</v>
      </c>
      <c r="H295" s="76">
        <v>1.8090999999999999E-2</v>
      </c>
      <c r="I295">
        <f t="shared" si="35"/>
        <v>3.6181999999999999E-2</v>
      </c>
      <c r="J295" s="76">
        <v>6.0889999999999998E-3</v>
      </c>
      <c r="K295">
        <f t="shared" si="36"/>
        <v>6.089E-2</v>
      </c>
      <c r="L295">
        <f t="shared" si="37"/>
        <v>3.6181999999999999E-2</v>
      </c>
      <c r="M295">
        <f t="shared" si="38"/>
        <v>9.2982000000000009E-2</v>
      </c>
      <c r="P295" s="75">
        <v>507</v>
      </c>
      <c r="Q295" s="76">
        <v>2.1242E-2</v>
      </c>
      <c r="R295" s="76">
        <v>7.8985E-2</v>
      </c>
      <c r="S295">
        <v>3.6181999999999999E-2</v>
      </c>
      <c r="T295">
        <f t="shared" si="39"/>
        <v>1.4939999999999998E-2</v>
      </c>
    </row>
    <row r="296" spans="1:20" x14ac:dyDescent="0.3">
      <c r="A296" s="75">
        <v>506</v>
      </c>
      <c r="B296" s="76">
        <v>-2.8010000000000001E-3</v>
      </c>
      <c r="C296">
        <f t="shared" si="32"/>
        <v>-5.602E-2</v>
      </c>
      <c r="D296" s="76">
        <v>4.0238999999999997E-2</v>
      </c>
      <c r="E296">
        <v>3.614E-3</v>
      </c>
      <c r="F296">
        <f t="shared" si="33"/>
        <v>7.2279999999999997E-2</v>
      </c>
      <c r="G296">
        <f t="shared" si="34"/>
        <v>4.0238999999999997E-2</v>
      </c>
      <c r="H296" s="76">
        <v>1.8631999999999999E-2</v>
      </c>
      <c r="I296">
        <f t="shared" si="35"/>
        <v>3.7263999999999999E-2</v>
      </c>
      <c r="J296" s="76">
        <v>6.234E-3</v>
      </c>
      <c r="K296">
        <f t="shared" si="36"/>
        <v>6.234E-2</v>
      </c>
      <c r="L296">
        <f t="shared" si="37"/>
        <v>3.7263999999999999E-2</v>
      </c>
      <c r="M296">
        <f t="shared" si="38"/>
        <v>9.3284000000000006E-2</v>
      </c>
      <c r="P296" s="75">
        <v>506</v>
      </c>
      <c r="Q296" s="76">
        <v>2.1687999999999999E-2</v>
      </c>
      <c r="R296" s="76">
        <v>7.9269999999999993E-2</v>
      </c>
      <c r="S296">
        <v>3.7263999999999999E-2</v>
      </c>
      <c r="T296">
        <f t="shared" si="39"/>
        <v>1.5576E-2</v>
      </c>
    </row>
    <row r="297" spans="1:20" x14ac:dyDescent="0.3">
      <c r="A297" s="75">
        <v>505</v>
      </c>
      <c r="B297" s="76">
        <v>-2.8050000000000002E-3</v>
      </c>
      <c r="C297">
        <f t="shared" si="32"/>
        <v>-5.6100000000000004E-2</v>
      </c>
      <c r="D297" s="76">
        <v>4.0828000000000003E-2</v>
      </c>
      <c r="E297">
        <v>3.6770000000000001E-3</v>
      </c>
      <c r="F297">
        <f t="shared" si="33"/>
        <v>7.3540000000000008E-2</v>
      </c>
      <c r="G297">
        <f t="shared" si="34"/>
        <v>4.0828000000000003E-2</v>
      </c>
      <c r="H297" s="76">
        <v>1.9154999999999998E-2</v>
      </c>
      <c r="I297">
        <f t="shared" si="35"/>
        <v>3.8309999999999997E-2</v>
      </c>
      <c r="J297" s="76">
        <v>6.3470000000000002E-3</v>
      </c>
      <c r="K297">
        <f t="shared" si="36"/>
        <v>6.3469999999999999E-2</v>
      </c>
      <c r="L297">
        <f t="shared" si="37"/>
        <v>3.8309999999999997E-2</v>
      </c>
      <c r="M297">
        <f t="shared" si="38"/>
        <v>9.4409999999999994E-2</v>
      </c>
      <c r="P297" s="75">
        <v>505</v>
      </c>
      <c r="Q297" s="76">
        <v>2.2043E-2</v>
      </c>
      <c r="R297" s="76">
        <v>7.9528000000000001E-2</v>
      </c>
      <c r="S297">
        <v>3.8309999999999997E-2</v>
      </c>
      <c r="T297">
        <f t="shared" si="39"/>
        <v>1.6266999999999997E-2</v>
      </c>
    </row>
    <row r="298" spans="1:20" x14ac:dyDescent="0.3">
      <c r="A298" s="75">
        <v>504</v>
      </c>
      <c r="B298" s="76">
        <v>-2.7899999999999999E-3</v>
      </c>
      <c r="C298">
        <f t="shared" si="32"/>
        <v>-5.5800000000000002E-2</v>
      </c>
      <c r="D298" s="76">
        <v>4.1354000000000002E-2</v>
      </c>
      <c r="E298">
        <v>3.6870000000000002E-3</v>
      </c>
      <c r="F298">
        <f t="shared" si="33"/>
        <v>7.374E-2</v>
      </c>
      <c r="G298">
        <f t="shared" si="34"/>
        <v>4.1354000000000002E-2</v>
      </c>
      <c r="H298" s="76">
        <v>1.9640000000000001E-2</v>
      </c>
      <c r="I298">
        <f t="shared" si="35"/>
        <v>3.9280000000000002E-2</v>
      </c>
      <c r="J298" s="76">
        <v>6.4089999999999998E-3</v>
      </c>
      <c r="K298">
        <f t="shared" si="36"/>
        <v>6.4089999999999994E-2</v>
      </c>
      <c r="L298">
        <f t="shared" si="37"/>
        <v>3.9280000000000002E-2</v>
      </c>
      <c r="M298">
        <f t="shared" si="38"/>
        <v>9.5079999999999998E-2</v>
      </c>
      <c r="P298" s="75">
        <v>504</v>
      </c>
      <c r="Q298" s="76">
        <v>2.2408000000000001E-2</v>
      </c>
      <c r="R298" s="76">
        <v>7.9838999999999993E-2</v>
      </c>
      <c r="S298">
        <v>3.9280000000000002E-2</v>
      </c>
      <c r="T298">
        <f t="shared" si="39"/>
        <v>1.6872000000000002E-2</v>
      </c>
    </row>
    <row r="299" spans="1:20" x14ac:dyDescent="0.3">
      <c r="A299" s="75">
        <v>503</v>
      </c>
      <c r="B299" s="76">
        <v>-2.7699999999999999E-3</v>
      </c>
      <c r="C299">
        <f t="shared" si="32"/>
        <v>-5.5399999999999998E-2</v>
      </c>
      <c r="D299" s="76">
        <v>4.1995999999999999E-2</v>
      </c>
      <c r="E299">
        <v>3.7269999999999998E-3</v>
      </c>
      <c r="F299">
        <f t="shared" si="33"/>
        <v>7.4539999999999995E-2</v>
      </c>
      <c r="G299">
        <f t="shared" si="34"/>
        <v>4.1995999999999999E-2</v>
      </c>
      <c r="H299" s="76">
        <v>2.0215E-2</v>
      </c>
      <c r="I299">
        <f t="shared" si="35"/>
        <v>4.0430000000000001E-2</v>
      </c>
      <c r="J299" s="76">
        <v>6.4879999999999998E-3</v>
      </c>
      <c r="K299">
        <f t="shared" si="36"/>
        <v>6.4879999999999993E-2</v>
      </c>
      <c r="L299">
        <f t="shared" si="37"/>
        <v>4.0430000000000001E-2</v>
      </c>
      <c r="M299">
        <f t="shared" si="38"/>
        <v>9.5829999999999999E-2</v>
      </c>
      <c r="P299" s="75">
        <v>503</v>
      </c>
      <c r="Q299" s="76">
        <v>2.2780999999999999E-2</v>
      </c>
      <c r="R299" s="76">
        <v>8.0195000000000002E-2</v>
      </c>
      <c r="S299">
        <v>4.0430000000000001E-2</v>
      </c>
      <c r="T299">
        <f t="shared" si="39"/>
        <v>1.7649000000000001E-2</v>
      </c>
    </row>
    <row r="300" spans="1:20" x14ac:dyDescent="0.3">
      <c r="A300" s="75">
        <v>502</v>
      </c>
      <c r="B300" s="76">
        <v>-2.738E-3</v>
      </c>
      <c r="C300">
        <f t="shared" si="32"/>
        <v>-5.4760000000000003E-2</v>
      </c>
      <c r="D300" s="76">
        <v>4.2625000000000003E-2</v>
      </c>
      <c r="E300">
        <v>3.712E-3</v>
      </c>
      <c r="F300">
        <f t="shared" si="33"/>
        <v>7.424E-2</v>
      </c>
      <c r="G300">
        <f t="shared" si="34"/>
        <v>4.2625000000000003E-2</v>
      </c>
      <c r="H300" s="76">
        <v>2.0792000000000001E-2</v>
      </c>
      <c r="I300">
        <f t="shared" si="35"/>
        <v>4.1584000000000003E-2</v>
      </c>
      <c r="J300" s="76">
        <v>6.5849999999999997E-3</v>
      </c>
      <c r="K300">
        <f t="shared" si="36"/>
        <v>6.5849999999999992E-2</v>
      </c>
      <c r="L300">
        <f t="shared" si="37"/>
        <v>4.1584000000000003E-2</v>
      </c>
      <c r="M300">
        <f t="shared" si="38"/>
        <v>9.6344000000000013E-2</v>
      </c>
      <c r="P300" s="75">
        <v>502</v>
      </c>
      <c r="Q300" s="76">
        <v>2.3230000000000001E-2</v>
      </c>
      <c r="R300" s="76">
        <v>8.0570000000000003E-2</v>
      </c>
      <c r="S300">
        <v>4.1584000000000003E-2</v>
      </c>
      <c r="T300">
        <f t="shared" si="39"/>
        <v>1.8354000000000002E-2</v>
      </c>
    </row>
    <row r="301" spans="1:20" x14ac:dyDescent="0.3">
      <c r="A301" s="75">
        <v>501</v>
      </c>
      <c r="B301" s="76">
        <v>-2.7369999999999998E-3</v>
      </c>
      <c r="C301">
        <f t="shared" si="32"/>
        <v>-5.4739999999999997E-2</v>
      </c>
      <c r="D301" s="76">
        <v>4.3371E-2</v>
      </c>
      <c r="E301">
        <v>3.7490000000000002E-3</v>
      </c>
      <c r="F301">
        <f t="shared" si="33"/>
        <v>7.4980000000000005E-2</v>
      </c>
      <c r="G301">
        <f t="shared" si="34"/>
        <v>4.3371E-2</v>
      </c>
      <c r="H301" s="76">
        <v>2.1441999999999999E-2</v>
      </c>
      <c r="I301">
        <f t="shared" si="35"/>
        <v>4.2883999999999999E-2</v>
      </c>
      <c r="J301" s="76">
        <v>6.744E-3</v>
      </c>
      <c r="K301">
        <f t="shared" si="36"/>
        <v>6.744E-2</v>
      </c>
      <c r="L301">
        <f t="shared" si="37"/>
        <v>4.2883999999999999E-2</v>
      </c>
      <c r="M301">
        <f t="shared" si="38"/>
        <v>9.7623999999999989E-2</v>
      </c>
      <c r="P301" s="75">
        <v>501</v>
      </c>
      <c r="Q301" s="76">
        <v>2.3743E-2</v>
      </c>
      <c r="R301" s="76">
        <v>8.1027000000000002E-2</v>
      </c>
      <c r="S301">
        <v>4.2883999999999999E-2</v>
      </c>
      <c r="T301">
        <f t="shared" si="39"/>
        <v>1.9140999999999998E-2</v>
      </c>
    </row>
    <row r="302" spans="1:20" x14ac:dyDescent="0.3">
      <c r="A302" s="75">
        <v>500</v>
      </c>
      <c r="B302" s="76">
        <v>-2.725E-3</v>
      </c>
      <c r="C302">
        <f t="shared" si="32"/>
        <v>-5.45E-2</v>
      </c>
      <c r="D302" s="76">
        <v>4.4164000000000002E-2</v>
      </c>
      <c r="E302">
        <v>3.7850000000000002E-3</v>
      </c>
      <c r="F302">
        <f t="shared" si="33"/>
        <v>7.5700000000000003E-2</v>
      </c>
      <c r="G302">
        <f t="shared" si="34"/>
        <v>4.4164000000000002E-2</v>
      </c>
      <c r="H302" s="76">
        <v>2.2109E-2</v>
      </c>
      <c r="I302">
        <f t="shared" si="35"/>
        <v>4.4218E-2</v>
      </c>
      <c r="J302" s="76">
        <v>6.9030000000000003E-3</v>
      </c>
      <c r="K302">
        <f t="shared" si="36"/>
        <v>6.9030000000000008E-2</v>
      </c>
      <c r="L302">
        <f t="shared" si="37"/>
        <v>4.4218E-2</v>
      </c>
      <c r="M302">
        <f t="shared" si="38"/>
        <v>9.8718E-2</v>
      </c>
      <c r="P302" s="75">
        <v>500</v>
      </c>
      <c r="Q302" s="76">
        <v>2.4230999999999999E-2</v>
      </c>
      <c r="R302" s="76">
        <v>8.1432000000000004E-2</v>
      </c>
      <c r="S302">
        <v>4.4218E-2</v>
      </c>
      <c r="T302">
        <f t="shared" si="39"/>
        <v>1.9987000000000001E-2</v>
      </c>
    </row>
    <row r="303" spans="1:20" x14ac:dyDescent="0.3">
      <c r="A303" s="75">
        <v>499</v>
      </c>
      <c r="B303" s="76">
        <v>-2.6740000000000002E-3</v>
      </c>
      <c r="C303">
        <f t="shared" si="32"/>
        <v>-5.348E-2</v>
      </c>
      <c r="D303" s="76">
        <v>4.5027999999999999E-2</v>
      </c>
      <c r="E303">
        <v>3.823E-3</v>
      </c>
      <c r="F303">
        <f t="shared" si="33"/>
        <v>7.646E-2</v>
      </c>
      <c r="G303">
        <f t="shared" si="34"/>
        <v>4.5027999999999999E-2</v>
      </c>
      <c r="H303" s="76">
        <v>2.2838000000000001E-2</v>
      </c>
      <c r="I303">
        <f t="shared" si="35"/>
        <v>4.5676000000000001E-2</v>
      </c>
      <c r="J303" s="76">
        <v>7.0629999999999998E-3</v>
      </c>
      <c r="K303">
        <f t="shared" si="36"/>
        <v>7.0629999999999998E-2</v>
      </c>
      <c r="L303">
        <f t="shared" si="37"/>
        <v>4.5676000000000001E-2</v>
      </c>
      <c r="M303">
        <f t="shared" si="38"/>
        <v>9.9155999999999994E-2</v>
      </c>
      <c r="P303" s="75">
        <v>499</v>
      </c>
      <c r="Q303" s="76">
        <v>2.4747000000000002E-2</v>
      </c>
      <c r="R303" s="76">
        <v>8.1906999999999994E-2</v>
      </c>
      <c r="S303">
        <v>4.5676000000000001E-2</v>
      </c>
      <c r="T303">
        <f t="shared" si="39"/>
        <v>2.0929E-2</v>
      </c>
    </row>
    <row r="304" spans="1:20" x14ac:dyDescent="0.3">
      <c r="A304" s="75">
        <v>498</v>
      </c>
      <c r="B304" s="76">
        <v>-2.6719999999999999E-3</v>
      </c>
      <c r="C304">
        <f t="shared" si="32"/>
        <v>-5.3440000000000001E-2</v>
      </c>
      <c r="D304" s="76">
        <v>4.6001E-2</v>
      </c>
      <c r="E304">
        <v>3.8609999999999998E-3</v>
      </c>
      <c r="F304">
        <f t="shared" si="33"/>
        <v>7.7219999999999997E-2</v>
      </c>
      <c r="G304">
        <f t="shared" si="34"/>
        <v>4.6001E-2</v>
      </c>
      <c r="H304" s="76">
        <v>2.3605000000000001E-2</v>
      </c>
      <c r="I304">
        <f t="shared" si="35"/>
        <v>4.7210000000000002E-2</v>
      </c>
      <c r="J304" s="76">
        <v>7.2129999999999998E-3</v>
      </c>
      <c r="K304">
        <f t="shared" si="36"/>
        <v>7.213E-2</v>
      </c>
      <c r="L304">
        <f t="shared" si="37"/>
        <v>4.7210000000000002E-2</v>
      </c>
      <c r="M304">
        <f t="shared" si="38"/>
        <v>0.10065</v>
      </c>
      <c r="P304" s="75">
        <v>498</v>
      </c>
      <c r="Q304" s="76">
        <v>2.5269E-2</v>
      </c>
      <c r="R304" s="76">
        <v>8.2437999999999997E-2</v>
      </c>
      <c r="S304">
        <v>4.7210000000000002E-2</v>
      </c>
      <c r="T304">
        <f t="shared" si="39"/>
        <v>2.1941000000000002E-2</v>
      </c>
    </row>
    <row r="305" spans="1:20" x14ac:dyDescent="0.3">
      <c r="A305" s="75">
        <v>497</v>
      </c>
      <c r="B305" s="76">
        <v>-2.6610000000000002E-3</v>
      </c>
      <c r="C305">
        <f t="shared" si="32"/>
        <v>-5.3220000000000003E-2</v>
      </c>
      <c r="D305" s="76">
        <v>4.7086000000000003E-2</v>
      </c>
      <c r="E305">
        <v>3.9230000000000003E-3</v>
      </c>
      <c r="F305">
        <f t="shared" si="33"/>
        <v>7.8460000000000002E-2</v>
      </c>
      <c r="G305">
        <f t="shared" si="34"/>
        <v>4.7086000000000003E-2</v>
      </c>
      <c r="H305" s="76">
        <v>2.4480999999999999E-2</v>
      </c>
      <c r="I305">
        <f t="shared" si="35"/>
        <v>4.8961999999999999E-2</v>
      </c>
      <c r="J305" s="76">
        <v>7.4099999999999999E-3</v>
      </c>
      <c r="K305">
        <f t="shared" si="36"/>
        <v>7.4099999999999999E-2</v>
      </c>
      <c r="L305">
        <f t="shared" si="37"/>
        <v>4.8961999999999999E-2</v>
      </c>
      <c r="M305">
        <f t="shared" si="38"/>
        <v>0.102182</v>
      </c>
      <c r="P305" s="75">
        <v>497</v>
      </c>
      <c r="Q305" s="76">
        <v>2.5912000000000001E-2</v>
      </c>
      <c r="R305" s="76">
        <v>8.3060999999999996E-2</v>
      </c>
      <c r="S305">
        <v>4.8961999999999999E-2</v>
      </c>
      <c r="T305">
        <f t="shared" si="39"/>
        <v>2.3049999999999998E-2</v>
      </c>
    </row>
    <row r="306" spans="1:20" x14ac:dyDescent="0.3">
      <c r="A306" s="75">
        <v>496</v>
      </c>
      <c r="B306" s="76">
        <v>-2.7039999999999998E-3</v>
      </c>
      <c r="C306">
        <f t="shared" si="32"/>
        <v>-5.4079999999999996E-2</v>
      </c>
      <c r="D306" s="76">
        <v>4.8237000000000002E-2</v>
      </c>
      <c r="E306">
        <v>3.921E-3</v>
      </c>
      <c r="F306">
        <f t="shared" si="33"/>
        <v>7.8420000000000004E-2</v>
      </c>
      <c r="G306">
        <f t="shared" si="34"/>
        <v>4.8237000000000002E-2</v>
      </c>
      <c r="H306" s="76">
        <v>2.5392000000000001E-2</v>
      </c>
      <c r="I306">
        <f t="shared" si="35"/>
        <v>5.0784000000000003E-2</v>
      </c>
      <c r="J306" s="76">
        <v>7.5630000000000003E-3</v>
      </c>
      <c r="K306">
        <f t="shared" si="36"/>
        <v>7.5630000000000003E-2</v>
      </c>
      <c r="L306">
        <f t="shared" si="37"/>
        <v>5.0784000000000003E-2</v>
      </c>
      <c r="M306">
        <f t="shared" si="38"/>
        <v>0.104864</v>
      </c>
      <c r="P306" s="75">
        <v>496</v>
      </c>
      <c r="Q306" s="76">
        <v>2.6502999999999999E-2</v>
      </c>
      <c r="R306" s="76">
        <v>8.3676E-2</v>
      </c>
      <c r="S306">
        <v>5.0784000000000003E-2</v>
      </c>
      <c r="T306">
        <f t="shared" si="39"/>
        <v>2.4281000000000004E-2</v>
      </c>
    </row>
    <row r="307" spans="1:20" x14ac:dyDescent="0.3">
      <c r="A307" s="75">
        <v>495</v>
      </c>
      <c r="B307" s="76">
        <v>-2.6559999999999999E-3</v>
      </c>
      <c r="C307">
        <f t="shared" si="32"/>
        <v>-5.3120000000000001E-2</v>
      </c>
      <c r="D307" s="76">
        <v>4.9418999999999998E-2</v>
      </c>
      <c r="E307">
        <v>3.9969999999999997E-3</v>
      </c>
      <c r="F307">
        <f t="shared" si="33"/>
        <v>7.9939999999999997E-2</v>
      </c>
      <c r="G307">
        <f t="shared" si="34"/>
        <v>4.9418999999999998E-2</v>
      </c>
      <c r="H307" s="76">
        <v>2.6373000000000001E-2</v>
      </c>
      <c r="I307">
        <f t="shared" si="35"/>
        <v>5.2746000000000001E-2</v>
      </c>
      <c r="J307" s="76">
        <v>7.809E-3</v>
      </c>
      <c r="K307">
        <f t="shared" si="36"/>
        <v>7.8089999999999993E-2</v>
      </c>
      <c r="L307">
        <f t="shared" si="37"/>
        <v>5.2746000000000001E-2</v>
      </c>
      <c r="M307">
        <f t="shared" si="38"/>
        <v>0.105866</v>
      </c>
      <c r="P307" s="75">
        <v>495</v>
      </c>
      <c r="Q307" s="76">
        <v>2.7113999999999999E-2</v>
      </c>
      <c r="R307" s="76">
        <v>8.4340999999999999E-2</v>
      </c>
      <c r="S307">
        <v>5.2746000000000001E-2</v>
      </c>
      <c r="T307">
        <f t="shared" si="39"/>
        <v>2.5632000000000002E-2</v>
      </c>
    </row>
    <row r="308" spans="1:20" x14ac:dyDescent="0.3">
      <c r="A308" s="75">
        <v>494</v>
      </c>
      <c r="B308" s="76">
        <v>-2.6670000000000001E-3</v>
      </c>
      <c r="C308">
        <f t="shared" si="32"/>
        <v>-5.3339999999999999E-2</v>
      </c>
      <c r="D308" s="76">
        <v>5.0639999999999998E-2</v>
      </c>
      <c r="E308">
        <v>4.0990000000000002E-3</v>
      </c>
      <c r="F308">
        <f t="shared" si="33"/>
        <v>8.1979999999999997E-2</v>
      </c>
      <c r="G308">
        <f t="shared" si="34"/>
        <v>5.0639999999999998E-2</v>
      </c>
      <c r="H308" s="76">
        <v>2.7370999999999999E-2</v>
      </c>
      <c r="I308">
        <f t="shared" si="35"/>
        <v>5.4741999999999999E-2</v>
      </c>
      <c r="J308" s="76">
        <v>8.071E-3</v>
      </c>
      <c r="K308">
        <f t="shared" si="36"/>
        <v>8.0710000000000004E-2</v>
      </c>
      <c r="L308">
        <f t="shared" si="37"/>
        <v>5.4741999999999999E-2</v>
      </c>
      <c r="M308">
        <f t="shared" si="38"/>
        <v>0.108082</v>
      </c>
      <c r="P308" s="75">
        <v>494</v>
      </c>
      <c r="Q308" s="76">
        <v>2.7716999999999999E-2</v>
      </c>
      <c r="R308" s="76">
        <v>8.5108000000000003E-2</v>
      </c>
      <c r="S308">
        <v>5.4741999999999999E-2</v>
      </c>
      <c r="T308">
        <f t="shared" si="39"/>
        <v>2.7025E-2</v>
      </c>
    </row>
    <row r="309" spans="1:20" x14ac:dyDescent="0.3">
      <c r="A309" s="75">
        <v>493</v>
      </c>
      <c r="B309" s="76">
        <v>-2.6289999999999998E-3</v>
      </c>
      <c r="C309">
        <f t="shared" si="32"/>
        <v>-5.2579999999999995E-2</v>
      </c>
      <c r="D309" s="76">
        <v>5.1846999999999997E-2</v>
      </c>
      <c r="E309">
        <v>4.2119999999999996E-3</v>
      </c>
      <c r="F309">
        <f t="shared" si="33"/>
        <v>8.4239999999999995E-2</v>
      </c>
      <c r="G309">
        <f t="shared" si="34"/>
        <v>5.1846999999999997E-2</v>
      </c>
      <c r="H309" s="76">
        <v>2.8400999999999999E-2</v>
      </c>
      <c r="I309">
        <f t="shared" si="35"/>
        <v>5.6801999999999998E-2</v>
      </c>
      <c r="J309" s="76">
        <v>8.2970000000000006E-3</v>
      </c>
      <c r="K309">
        <f t="shared" si="36"/>
        <v>8.2970000000000002E-2</v>
      </c>
      <c r="L309">
        <f t="shared" si="37"/>
        <v>5.6801999999999998E-2</v>
      </c>
      <c r="M309">
        <f t="shared" si="38"/>
        <v>0.10938199999999999</v>
      </c>
      <c r="P309" s="75">
        <v>493</v>
      </c>
      <c r="Q309" s="76">
        <v>2.8341000000000002E-2</v>
      </c>
      <c r="R309" s="76">
        <v>8.5857000000000003E-2</v>
      </c>
      <c r="S309">
        <v>5.6801999999999998E-2</v>
      </c>
      <c r="T309">
        <f t="shared" si="39"/>
        <v>2.8460999999999997E-2</v>
      </c>
    </row>
    <row r="310" spans="1:20" x14ac:dyDescent="0.3">
      <c r="A310" s="75">
        <v>492</v>
      </c>
      <c r="B310" s="76">
        <v>-2.601E-3</v>
      </c>
      <c r="C310">
        <f t="shared" si="32"/>
        <v>-5.2019999999999997E-2</v>
      </c>
      <c r="D310" s="76">
        <v>5.3087000000000002E-2</v>
      </c>
      <c r="E310">
        <v>4.2690000000000002E-3</v>
      </c>
      <c r="F310">
        <f t="shared" si="33"/>
        <v>8.5380000000000011E-2</v>
      </c>
      <c r="G310">
        <f t="shared" si="34"/>
        <v>5.3087000000000002E-2</v>
      </c>
      <c r="H310" s="76">
        <v>2.9409999999999999E-2</v>
      </c>
      <c r="I310">
        <f t="shared" si="35"/>
        <v>5.8819999999999997E-2</v>
      </c>
      <c r="J310" s="76">
        <v>8.4759999999999992E-3</v>
      </c>
      <c r="K310">
        <f t="shared" si="36"/>
        <v>8.4759999999999988E-2</v>
      </c>
      <c r="L310">
        <f t="shared" si="37"/>
        <v>5.8819999999999997E-2</v>
      </c>
      <c r="M310">
        <f t="shared" si="38"/>
        <v>0.11083999999999999</v>
      </c>
      <c r="P310" s="75">
        <v>492</v>
      </c>
      <c r="Q310" s="76">
        <v>2.8941999999999999E-2</v>
      </c>
      <c r="R310" s="76">
        <v>8.6577000000000001E-2</v>
      </c>
      <c r="S310">
        <v>5.8819999999999997E-2</v>
      </c>
      <c r="T310">
        <f t="shared" si="39"/>
        <v>2.9877999999999998E-2</v>
      </c>
    </row>
    <row r="311" spans="1:20" x14ac:dyDescent="0.3">
      <c r="A311" s="75">
        <v>491</v>
      </c>
      <c r="B311" s="76">
        <v>-2.6099999999999999E-3</v>
      </c>
      <c r="C311">
        <f t="shared" si="32"/>
        <v>-5.2199999999999996E-2</v>
      </c>
      <c r="D311" s="76">
        <v>5.4308000000000002E-2</v>
      </c>
      <c r="E311">
        <v>4.3229999999999996E-3</v>
      </c>
      <c r="F311">
        <f t="shared" si="33"/>
        <v>8.6459999999999995E-2</v>
      </c>
      <c r="G311">
        <f t="shared" si="34"/>
        <v>5.4308000000000002E-2</v>
      </c>
      <c r="H311" s="76">
        <v>3.0401999999999998E-2</v>
      </c>
      <c r="I311">
        <f t="shared" si="35"/>
        <v>6.0803999999999997E-2</v>
      </c>
      <c r="J311" s="76">
        <v>8.6879999999999995E-3</v>
      </c>
      <c r="K311">
        <f t="shared" si="36"/>
        <v>8.6879999999999999E-2</v>
      </c>
      <c r="L311">
        <f t="shared" si="37"/>
        <v>6.0803999999999997E-2</v>
      </c>
      <c r="M311">
        <f t="shared" si="38"/>
        <v>0.11300399999999999</v>
      </c>
      <c r="P311" s="75">
        <v>491</v>
      </c>
      <c r="Q311" s="76">
        <v>2.9547E-2</v>
      </c>
      <c r="R311" s="76">
        <v>8.7290999999999994E-2</v>
      </c>
      <c r="S311">
        <v>6.0803999999999997E-2</v>
      </c>
      <c r="T311">
        <f t="shared" si="39"/>
        <v>3.1256999999999993E-2</v>
      </c>
    </row>
    <row r="312" spans="1:20" x14ac:dyDescent="0.3">
      <c r="A312" s="75">
        <v>490</v>
      </c>
      <c r="B312" s="76">
        <v>-2.5639999999999999E-3</v>
      </c>
      <c r="C312">
        <f t="shared" si="32"/>
        <v>-5.1279999999999999E-2</v>
      </c>
      <c r="D312" s="76">
        <v>5.5666E-2</v>
      </c>
      <c r="E312">
        <v>4.3750000000000004E-3</v>
      </c>
      <c r="F312">
        <f t="shared" si="33"/>
        <v>8.7500000000000008E-2</v>
      </c>
      <c r="G312">
        <f t="shared" si="34"/>
        <v>5.5666E-2</v>
      </c>
      <c r="H312" s="76">
        <v>3.1524000000000003E-2</v>
      </c>
      <c r="I312">
        <f t="shared" si="35"/>
        <v>6.3048000000000007E-2</v>
      </c>
      <c r="J312" s="76">
        <v>8.9589999999999999E-3</v>
      </c>
      <c r="K312">
        <f t="shared" si="36"/>
        <v>8.9590000000000003E-2</v>
      </c>
      <c r="L312">
        <f t="shared" si="37"/>
        <v>6.3048000000000007E-2</v>
      </c>
      <c r="M312">
        <f t="shared" si="38"/>
        <v>0.11432800000000001</v>
      </c>
      <c r="P312" s="75">
        <v>490</v>
      </c>
      <c r="Q312" s="76">
        <v>3.0192E-2</v>
      </c>
      <c r="R312" s="76">
        <v>8.8079000000000005E-2</v>
      </c>
      <c r="S312">
        <v>6.3048000000000007E-2</v>
      </c>
      <c r="T312">
        <f t="shared" si="39"/>
        <v>3.285600000000001E-2</v>
      </c>
    </row>
    <row r="313" spans="1:20" x14ac:dyDescent="0.3">
      <c r="A313" s="75">
        <v>489</v>
      </c>
      <c r="B313" s="76">
        <v>-2.5530000000000001E-3</v>
      </c>
      <c r="C313">
        <f t="shared" si="32"/>
        <v>-5.1060000000000001E-2</v>
      </c>
      <c r="D313" s="76">
        <v>5.7038999999999999E-2</v>
      </c>
      <c r="E313">
        <v>4.4559999999999999E-3</v>
      </c>
      <c r="F313">
        <f t="shared" si="33"/>
        <v>8.9120000000000005E-2</v>
      </c>
      <c r="G313">
        <f t="shared" si="34"/>
        <v>5.7038999999999999E-2</v>
      </c>
      <c r="H313" s="76">
        <v>3.2648999999999997E-2</v>
      </c>
      <c r="I313">
        <f t="shared" si="35"/>
        <v>6.5297999999999995E-2</v>
      </c>
      <c r="J313" s="76">
        <v>9.2049999999999996E-3</v>
      </c>
      <c r="K313">
        <f t="shared" si="36"/>
        <v>9.2049999999999993E-2</v>
      </c>
      <c r="L313">
        <f t="shared" si="37"/>
        <v>6.5297999999999995E-2</v>
      </c>
      <c r="M313">
        <f t="shared" si="38"/>
        <v>0.11635799999999999</v>
      </c>
      <c r="P313" s="75">
        <v>489</v>
      </c>
      <c r="Q313" s="76">
        <v>3.0842999999999999E-2</v>
      </c>
      <c r="R313" s="76">
        <v>8.8935E-2</v>
      </c>
      <c r="S313">
        <v>6.5297999999999995E-2</v>
      </c>
      <c r="T313">
        <f t="shared" si="39"/>
        <v>3.4455E-2</v>
      </c>
    </row>
    <row r="314" spans="1:20" x14ac:dyDescent="0.3">
      <c r="A314" s="75">
        <v>488</v>
      </c>
      <c r="B314" s="76">
        <v>-2.4970000000000001E-3</v>
      </c>
      <c r="C314">
        <f t="shared" si="32"/>
        <v>-4.9939999999999998E-2</v>
      </c>
      <c r="D314" s="76">
        <v>5.8500000000000003E-2</v>
      </c>
      <c r="E314">
        <v>4.5360000000000001E-3</v>
      </c>
      <c r="F314">
        <f t="shared" si="33"/>
        <v>9.0719999999999995E-2</v>
      </c>
      <c r="G314">
        <f t="shared" si="34"/>
        <v>5.8500000000000003E-2</v>
      </c>
      <c r="H314" s="76">
        <v>3.3869000000000003E-2</v>
      </c>
      <c r="I314">
        <f t="shared" si="35"/>
        <v>6.7738000000000007E-2</v>
      </c>
      <c r="J314" s="76">
        <v>9.4420000000000007E-3</v>
      </c>
      <c r="K314">
        <f t="shared" si="36"/>
        <v>9.4420000000000004E-2</v>
      </c>
      <c r="L314">
        <f t="shared" si="37"/>
        <v>6.7738000000000007E-2</v>
      </c>
      <c r="M314">
        <f t="shared" si="38"/>
        <v>0.117678</v>
      </c>
      <c r="P314" s="75">
        <v>488</v>
      </c>
      <c r="Q314" s="76">
        <v>3.1530000000000002E-2</v>
      </c>
      <c r="R314" s="76">
        <v>8.9804999999999996E-2</v>
      </c>
      <c r="S314">
        <v>6.7738000000000007E-2</v>
      </c>
      <c r="T314">
        <f t="shared" si="39"/>
        <v>3.6208000000000004E-2</v>
      </c>
    </row>
    <row r="315" spans="1:20" x14ac:dyDescent="0.3">
      <c r="A315" s="75">
        <v>487</v>
      </c>
      <c r="B315" s="76">
        <v>-2.4559999999999998E-3</v>
      </c>
      <c r="C315">
        <f t="shared" si="32"/>
        <v>-4.9119999999999997E-2</v>
      </c>
      <c r="D315" s="76">
        <v>6.0082000000000003E-2</v>
      </c>
      <c r="E315">
        <v>4.6340000000000001E-3</v>
      </c>
      <c r="F315">
        <f t="shared" si="33"/>
        <v>9.2679999999999998E-2</v>
      </c>
      <c r="G315">
        <f t="shared" si="34"/>
        <v>6.0082000000000003E-2</v>
      </c>
      <c r="H315" s="76">
        <v>3.5110000000000002E-2</v>
      </c>
      <c r="I315">
        <f t="shared" si="35"/>
        <v>7.0220000000000005E-2</v>
      </c>
      <c r="J315" s="76">
        <v>9.7020000000000006E-3</v>
      </c>
      <c r="K315">
        <f t="shared" si="36"/>
        <v>9.7020000000000009E-2</v>
      </c>
      <c r="L315">
        <f t="shared" si="37"/>
        <v>7.0220000000000005E-2</v>
      </c>
      <c r="M315">
        <f t="shared" si="38"/>
        <v>0.11934</v>
      </c>
      <c r="P315" s="75">
        <v>487</v>
      </c>
      <c r="Q315" s="76">
        <v>3.2175000000000002E-2</v>
      </c>
      <c r="R315" s="76">
        <v>9.0737999999999999E-2</v>
      </c>
      <c r="S315">
        <v>7.0220000000000005E-2</v>
      </c>
      <c r="T315">
        <f t="shared" si="39"/>
        <v>3.8045000000000002E-2</v>
      </c>
    </row>
    <row r="316" spans="1:20" x14ac:dyDescent="0.3">
      <c r="A316" s="75">
        <v>486</v>
      </c>
      <c r="B316" s="76">
        <v>-2.4559999999999998E-3</v>
      </c>
      <c r="C316">
        <f t="shared" si="32"/>
        <v>-4.9119999999999997E-2</v>
      </c>
      <c r="D316" s="76">
        <v>6.1850000000000002E-2</v>
      </c>
      <c r="E316">
        <v>4.7460000000000002E-3</v>
      </c>
      <c r="F316">
        <f t="shared" si="33"/>
        <v>9.4920000000000004E-2</v>
      </c>
      <c r="G316">
        <f t="shared" si="34"/>
        <v>6.1850000000000002E-2</v>
      </c>
      <c r="H316" s="76">
        <v>3.6483000000000002E-2</v>
      </c>
      <c r="I316">
        <f t="shared" si="35"/>
        <v>7.2966000000000003E-2</v>
      </c>
      <c r="J316" s="76">
        <v>9.9850000000000008E-3</v>
      </c>
      <c r="K316">
        <f t="shared" si="36"/>
        <v>9.9850000000000008E-2</v>
      </c>
      <c r="L316">
        <f t="shared" si="37"/>
        <v>7.2966000000000003E-2</v>
      </c>
      <c r="M316">
        <f t="shared" si="38"/>
        <v>0.122086</v>
      </c>
      <c r="P316" s="75">
        <v>486</v>
      </c>
      <c r="Q316" s="76">
        <v>3.2937000000000001E-2</v>
      </c>
      <c r="R316" s="76">
        <v>9.1872999999999996E-2</v>
      </c>
      <c r="S316">
        <v>7.2966000000000003E-2</v>
      </c>
      <c r="T316">
        <f t="shared" si="39"/>
        <v>4.0029000000000002E-2</v>
      </c>
    </row>
    <row r="317" spans="1:20" x14ac:dyDescent="0.3">
      <c r="A317" s="75">
        <v>485</v>
      </c>
      <c r="B317" s="76">
        <v>-2.47E-3</v>
      </c>
      <c r="C317">
        <f t="shared" si="32"/>
        <v>-4.9399999999999999E-2</v>
      </c>
      <c r="D317" s="76">
        <v>6.3791E-2</v>
      </c>
      <c r="E317">
        <v>4.8139999999999997E-3</v>
      </c>
      <c r="F317">
        <f t="shared" si="33"/>
        <v>9.6279999999999991E-2</v>
      </c>
      <c r="G317">
        <f t="shared" si="34"/>
        <v>6.3791E-2</v>
      </c>
      <c r="H317" s="76">
        <v>3.7932E-2</v>
      </c>
      <c r="I317">
        <f t="shared" si="35"/>
        <v>7.5864000000000001E-2</v>
      </c>
      <c r="J317" s="76">
        <v>1.025E-2</v>
      </c>
      <c r="K317">
        <f t="shared" si="36"/>
        <v>0.10250000000000001</v>
      </c>
      <c r="L317">
        <f t="shared" si="37"/>
        <v>7.5864000000000001E-2</v>
      </c>
      <c r="M317">
        <f t="shared" si="38"/>
        <v>0.12526399999999999</v>
      </c>
      <c r="P317" s="75">
        <v>485</v>
      </c>
      <c r="Q317" s="76">
        <v>3.3744999999999997E-2</v>
      </c>
      <c r="R317" s="76">
        <v>9.3090000000000006E-2</v>
      </c>
      <c r="S317">
        <v>7.5864000000000001E-2</v>
      </c>
      <c r="T317">
        <f t="shared" si="39"/>
        <v>4.2119000000000004E-2</v>
      </c>
    </row>
    <row r="318" spans="1:20" x14ac:dyDescent="0.3">
      <c r="A318" s="75">
        <v>484</v>
      </c>
      <c r="B318" s="76">
        <v>-2.5040000000000001E-3</v>
      </c>
      <c r="C318">
        <f t="shared" si="32"/>
        <v>-5.008E-2</v>
      </c>
      <c r="D318" s="76">
        <v>6.5824999999999995E-2</v>
      </c>
      <c r="E318">
        <v>4.8570000000000002E-3</v>
      </c>
      <c r="F318">
        <f t="shared" si="33"/>
        <v>9.7140000000000004E-2</v>
      </c>
      <c r="G318">
        <f t="shared" si="34"/>
        <v>6.5824999999999995E-2</v>
      </c>
      <c r="H318" s="76">
        <v>3.9460000000000002E-2</v>
      </c>
      <c r="I318">
        <f t="shared" si="35"/>
        <v>7.8920000000000004E-2</v>
      </c>
      <c r="J318" s="76">
        <v>1.0498E-2</v>
      </c>
      <c r="K318">
        <f t="shared" si="36"/>
        <v>0.10498</v>
      </c>
      <c r="L318">
        <f t="shared" si="37"/>
        <v>7.8920000000000004E-2</v>
      </c>
      <c r="M318">
        <f t="shared" si="38"/>
        <v>0.129</v>
      </c>
      <c r="P318" s="75">
        <v>484</v>
      </c>
      <c r="Q318" s="76">
        <v>3.4542000000000003E-2</v>
      </c>
      <c r="R318" s="76">
        <v>9.4345999999999999E-2</v>
      </c>
      <c r="S318">
        <v>7.8920000000000004E-2</v>
      </c>
      <c r="T318">
        <f t="shared" si="39"/>
        <v>4.4378000000000001E-2</v>
      </c>
    </row>
    <row r="319" spans="1:20" x14ac:dyDescent="0.3">
      <c r="A319" s="75">
        <v>483</v>
      </c>
      <c r="B319" s="76">
        <v>-2.477E-3</v>
      </c>
      <c r="C319">
        <f t="shared" si="32"/>
        <v>-4.9540000000000001E-2</v>
      </c>
      <c r="D319" s="76">
        <v>6.7943000000000003E-2</v>
      </c>
      <c r="E319">
        <v>4.9529999999999999E-3</v>
      </c>
      <c r="F319">
        <f t="shared" si="33"/>
        <v>9.9059999999999995E-2</v>
      </c>
      <c r="G319">
        <f t="shared" si="34"/>
        <v>6.7943000000000003E-2</v>
      </c>
      <c r="H319" s="76">
        <v>4.1033E-2</v>
      </c>
      <c r="I319">
        <f t="shared" si="35"/>
        <v>8.2066E-2</v>
      </c>
      <c r="J319" s="76">
        <v>1.0855E-2</v>
      </c>
      <c r="K319">
        <f t="shared" si="36"/>
        <v>0.10855000000000001</v>
      </c>
      <c r="L319">
        <f t="shared" si="37"/>
        <v>8.2066E-2</v>
      </c>
      <c r="M319">
        <f t="shared" si="38"/>
        <v>0.131606</v>
      </c>
      <c r="P319" s="75">
        <v>483</v>
      </c>
      <c r="Q319" s="76">
        <v>3.5342999999999999E-2</v>
      </c>
      <c r="R319" s="76">
        <v>9.5670000000000005E-2</v>
      </c>
      <c r="S319">
        <v>8.2066E-2</v>
      </c>
      <c r="T319">
        <f t="shared" si="39"/>
        <v>4.6723000000000001E-2</v>
      </c>
    </row>
    <row r="320" spans="1:20" x14ac:dyDescent="0.3">
      <c r="A320" s="75">
        <v>482</v>
      </c>
      <c r="B320" s="76">
        <v>-2.4450000000000001E-3</v>
      </c>
      <c r="C320">
        <f t="shared" si="32"/>
        <v>-4.8899999999999999E-2</v>
      </c>
      <c r="D320" s="76">
        <v>7.0138000000000006E-2</v>
      </c>
      <c r="E320">
        <v>5.13E-3</v>
      </c>
      <c r="F320">
        <f t="shared" si="33"/>
        <v>0.1026</v>
      </c>
      <c r="G320">
        <f t="shared" si="34"/>
        <v>7.0138000000000006E-2</v>
      </c>
      <c r="H320" s="76">
        <v>4.2699000000000001E-2</v>
      </c>
      <c r="I320">
        <f t="shared" si="35"/>
        <v>8.5398000000000002E-2</v>
      </c>
      <c r="J320" s="76">
        <v>1.1292999999999999E-2</v>
      </c>
      <c r="K320">
        <f t="shared" si="36"/>
        <v>0.11292999999999999</v>
      </c>
      <c r="L320">
        <f t="shared" si="37"/>
        <v>8.5398000000000002E-2</v>
      </c>
      <c r="M320">
        <f t="shared" si="38"/>
        <v>0.134298</v>
      </c>
      <c r="P320" s="75">
        <v>482</v>
      </c>
      <c r="Q320" s="76">
        <v>3.6236999999999998E-2</v>
      </c>
      <c r="R320" s="76">
        <v>9.7110000000000002E-2</v>
      </c>
      <c r="S320">
        <v>8.5398000000000002E-2</v>
      </c>
      <c r="T320">
        <f t="shared" si="39"/>
        <v>4.9161000000000003E-2</v>
      </c>
    </row>
    <row r="321" spans="1:20" x14ac:dyDescent="0.3">
      <c r="A321" s="75">
        <v>481</v>
      </c>
      <c r="B321" s="76">
        <v>-2.4399999999999999E-3</v>
      </c>
      <c r="C321">
        <f t="shared" si="32"/>
        <v>-4.8799999999999996E-2</v>
      </c>
      <c r="D321" s="76">
        <v>7.2257000000000002E-2</v>
      </c>
      <c r="E321">
        <v>5.2440000000000004E-3</v>
      </c>
      <c r="F321">
        <f t="shared" si="33"/>
        <v>0.10488</v>
      </c>
      <c r="G321">
        <f t="shared" si="34"/>
        <v>7.2257000000000002E-2</v>
      </c>
      <c r="H321" s="76">
        <v>4.4285999999999999E-2</v>
      </c>
      <c r="I321">
        <f t="shared" si="35"/>
        <v>8.8571999999999998E-2</v>
      </c>
      <c r="J321" s="76">
        <v>1.1636000000000001E-2</v>
      </c>
      <c r="K321">
        <f t="shared" si="36"/>
        <v>0.11636000000000001</v>
      </c>
      <c r="L321">
        <f t="shared" si="37"/>
        <v>8.8571999999999998E-2</v>
      </c>
      <c r="M321">
        <f t="shared" si="38"/>
        <v>0.13737199999999999</v>
      </c>
      <c r="P321" s="75">
        <v>481</v>
      </c>
      <c r="Q321" s="76">
        <v>3.7080000000000002E-2</v>
      </c>
      <c r="R321" s="76">
        <v>9.8490999999999995E-2</v>
      </c>
      <c r="S321">
        <v>8.8571999999999998E-2</v>
      </c>
      <c r="T321">
        <f t="shared" si="39"/>
        <v>5.1491999999999996E-2</v>
      </c>
    </row>
    <row r="322" spans="1:20" x14ac:dyDescent="0.3">
      <c r="A322" s="75">
        <v>480</v>
      </c>
      <c r="B322" s="76">
        <v>-2.385E-3</v>
      </c>
      <c r="C322">
        <f t="shared" si="32"/>
        <v>-4.7699999999999999E-2</v>
      </c>
      <c r="D322" s="76">
        <v>7.4362999999999999E-2</v>
      </c>
      <c r="E322">
        <v>5.3540000000000003E-3</v>
      </c>
      <c r="F322">
        <f t="shared" si="33"/>
        <v>0.10708000000000001</v>
      </c>
      <c r="G322">
        <f t="shared" si="34"/>
        <v>7.4362999999999999E-2</v>
      </c>
      <c r="H322" s="76">
        <v>4.5858999999999997E-2</v>
      </c>
      <c r="I322">
        <f t="shared" si="35"/>
        <v>9.1717999999999994E-2</v>
      </c>
      <c r="J322" s="76">
        <v>1.1993E-2</v>
      </c>
      <c r="K322">
        <f t="shared" si="36"/>
        <v>0.11993000000000001</v>
      </c>
      <c r="L322">
        <f t="shared" si="37"/>
        <v>9.1717999999999994E-2</v>
      </c>
      <c r="M322">
        <f t="shared" si="38"/>
        <v>0.13941799999999999</v>
      </c>
      <c r="P322" s="75">
        <v>480</v>
      </c>
      <c r="Q322" s="76">
        <v>3.7867999999999999E-2</v>
      </c>
      <c r="R322" s="76">
        <v>9.9857000000000001E-2</v>
      </c>
      <c r="S322">
        <v>9.1717999999999994E-2</v>
      </c>
      <c r="T322">
        <f t="shared" si="39"/>
        <v>5.3849999999999995E-2</v>
      </c>
    </row>
    <row r="323" spans="1:20" x14ac:dyDescent="0.3">
      <c r="A323" s="75">
        <v>479</v>
      </c>
      <c r="B323" s="76">
        <v>-2.3960000000000001E-3</v>
      </c>
      <c r="C323">
        <f t="shared" ref="C323:C386" si="40">B323*20</f>
        <v>-4.7920000000000004E-2</v>
      </c>
      <c r="D323" s="76">
        <v>7.6439000000000007E-2</v>
      </c>
      <c r="E323">
        <v>5.4120000000000001E-3</v>
      </c>
      <c r="F323">
        <f t="shared" ref="F323:F386" si="41">E323*20</f>
        <v>0.10824</v>
      </c>
      <c r="G323">
        <f t="shared" ref="G323:G372" si="42">D323</f>
        <v>7.6439000000000007E-2</v>
      </c>
      <c r="H323" s="76">
        <v>4.7405000000000003E-2</v>
      </c>
      <c r="I323">
        <f t="shared" ref="I323:I386" si="43">H323*2</f>
        <v>9.4810000000000005E-2</v>
      </c>
      <c r="J323" s="76">
        <v>1.23E-2</v>
      </c>
      <c r="K323">
        <f t="shared" ref="K323:K386" si="44">J323*10</f>
        <v>0.123</v>
      </c>
      <c r="L323">
        <f t="shared" ref="L323:L386" si="45">I323</f>
        <v>9.4810000000000005E-2</v>
      </c>
      <c r="M323">
        <f t="shared" ref="M323:M386" si="46">L323-C323</f>
        <v>0.14273000000000002</v>
      </c>
      <c r="P323" s="75">
        <v>479</v>
      </c>
      <c r="Q323" s="76">
        <v>3.8649000000000003E-2</v>
      </c>
      <c r="R323" s="76">
        <v>0.10123600000000001</v>
      </c>
      <c r="S323">
        <v>9.4810000000000005E-2</v>
      </c>
      <c r="T323">
        <f t="shared" ref="T323:T386" si="47">S323-Q323</f>
        <v>5.6161000000000003E-2</v>
      </c>
    </row>
    <row r="324" spans="1:20" x14ac:dyDescent="0.3">
      <c r="A324" s="75">
        <v>478</v>
      </c>
      <c r="B324" s="76">
        <v>-2.4009999999999999E-3</v>
      </c>
      <c r="C324">
        <f t="shared" si="40"/>
        <v>-4.802E-2</v>
      </c>
      <c r="D324" s="76">
        <v>7.8732999999999997E-2</v>
      </c>
      <c r="E324">
        <v>5.5100000000000001E-3</v>
      </c>
      <c r="F324">
        <f t="shared" si="41"/>
        <v>0.11020000000000001</v>
      </c>
      <c r="G324">
        <f t="shared" si="42"/>
        <v>7.8732999999999997E-2</v>
      </c>
      <c r="H324" s="76">
        <v>4.9118000000000002E-2</v>
      </c>
      <c r="I324">
        <f t="shared" si="43"/>
        <v>9.8236000000000004E-2</v>
      </c>
      <c r="J324" s="76">
        <v>1.2671E-2</v>
      </c>
      <c r="K324">
        <f t="shared" si="44"/>
        <v>0.12670999999999999</v>
      </c>
      <c r="L324">
        <f t="shared" si="45"/>
        <v>9.8236000000000004E-2</v>
      </c>
      <c r="M324">
        <f t="shared" si="46"/>
        <v>0.146256</v>
      </c>
      <c r="P324" s="75">
        <v>478</v>
      </c>
      <c r="Q324" s="76">
        <v>3.9525999999999999E-2</v>
      </c>
      <c r="R324" s="76">
        <v>0.102766</v>
      </c>
      <c r="S324">
        <v>9.8236000000000004E-2</v>
      </c>
      <c r="T324">
        <f t="shared" si="47"/>
        <v>5.8710000000000005E-2</v>
      </c>
    </row>
    <row r="325" spans="1:20" x14ac:dyDescent="0.3">
      <c r="A325" s="75">
        <v>477</v>
      </c>
      <c r="B325" s="76">
        <v>-2.379E-3</v>
      </c>
      <c r="C325">
        <f t="shared" si="40"/>
        <v>-4.7579999999999997E-2</v>
      </c>
      <c r="D325" s="76">
        <v>8.1133999999999998E-2</v>
      </c>
      <c r="E325">
        <v>5.653E-3</v>
      </c>
      <c r="F325">
        <f t="shared" si="41"/>
        <v>0.11305999999999999</v>
      </c>
      <c r="G325">
        <f t="shared" si="42"/>
        <v>8.1133999999999998E-2</v>
      </c>
      <c r="H325" s="76">
        <v>5.0886000000000001E-2</v>
      </c>
      <c r="I325">
        <f t="shared" si="43"/>
        <v>0.101772</v>
      </c>
      <c r="J325" s="76">
        <v>1.306E-2</v>
      </c>
      <c r="K325">
        <f t="shared" si="44"/>
        <v>0.13059999999999999</v>
      </c>
      <c r="L325">
        <f t="shared" si="45"/>
        <v>0.101772</v>
      </c>
      <c r="M325">
        <f t="shared" si="46"/>
        <v>0.14935199999999998</v>
      </c>
      <c r="P325" s="75">
        <v>477</v>
      </c>
      <c r="Q325" s="76">
        <v>4.0403000000000001E-2</v>
      </c>
      <c r="R325" s="76">
        <v>0.10435700000000001</v>
      </c>
      <c r="S325">
        <v>0.101772</v>
      </c>
      <c r="T325">
        <f t="shared" si="47"/>
        <v>6.1369E-2</v>
      </c>
    </row>
    <row r="326" spans="1:20" x14ac:dyDescent="0.3">
      <c r="A326" s="75">
        <v>476</v>
      </c>
      <c r="B326" s="76">
        <v>-2.3140000000000001E-3</v>
      </c>
      <c r="C326">
        <f t="shared" si="40"/>
        <v>-4.6280000000000002E-2</v>
      </c>
      <c r="D326" s="76">
        <v>8.3593000000000001E-2</v>
      </c>
      <c r="E326">
        <v>5.7959999999999999E-3</v>
      </c>
      <c r="F326">
        <f t="shared" si="41"/>
        <v>0.11592</v>
      </c>
      <c r="G326">
        <f t="shared" si="42"/>
        <v>8.3593000000000001E-2</v>
      </c>
      <c r="H326" s="76">
        <v>5.2789999999999997E-2</v>
      </c>
      <c r="I326">
        <f t="shared" si="43"/>
        <v>0.10557999999999999</v>
      </c>
      <c r="J326" s="76">
        <v>1.3486E-2</v>
      </c>
      <c r="K326">
        <f t="shared" si="44"/>
        <v>0.13486000000000001</v>
      </c>
      <c r="L326">
        <f t="shared" si="45"/>
        <v>0.10557999999999999</v>
      </c>
      <c r="M326">
        <f t="shared" si="46"/>
        <v>0.15185999999999999</v>
      </c>
      <c r="P326" s="75">
        <v>476</v>
      </c>
      <c r="Q326" s="76">
        <v>4.1320999999999997E-2</v>
      </c>
      <c r="R326" s="76">
        <v>0.105952</v>
      </c>
      <c r="S326">
        <v>0.10557999999999999</v>
      </c>
      <c r="T326">
        <f t="shared" si="47"/>
        <v>6.4258999999999997E-2</v>
      </c>
    </row>
    <row r="327" spans="1:20" x14ac:dyDescent="0.3">
      <c r="A327" s="75">
        <v>475</v>
      </c>
      <c r="B327" s="76">
        <v>-2.2759999999999998E-3</v>
      </c>
      <c r="C327">
        <f t="shared" si="40"/>
        <v>-4.5519999999999998E-2</v>
      </c>
      <c r="D327" s="76">
        <v>8.6127999999999996E-2</v>
      </c>
      <c r="E327">
        <v>5.921E-3</v>
      </c>
      <c r="F327">
        <f t="shared" si="41"/>
        <v>0.11842</v>
      </c>
      <c r="G327">
        <f t="shared" si="42"/>
        <v>8.6127999999999996E-2</v>
      </c>
      <c r="H327" s="76">
        <v>5.4725999999999997E-2</v>
      </c>
      <c r="I327">
        <f t="shared" si="43"/>
        <v>0.10945199999999999</v>
      </c>
      <c r="J327" s="76">
        <v>1.392E-2</v>
      </c>
      <c r="K327">
        <f t="shared" si="44"/>
        <v>0.13919999999999999</v>
      </c>
      <c r="L327">
        <f t="shared" si="45"/>
        <v>0.10945199999999999</v>
      </c>
      <c r="M327">
        <f t="shared" si="46"/>
        <v>0.154972</v>
      </c>
      <c r="P327" s="75">
        <v>475</v>
      </c>
      <c r="Q327" s="76">
        <v>4.2230999999999998E-2</v>
      </c>
      <c r="R327" s="76">
        <v>0.107622</v>
      </c>
      <c r="S327">
        <v>0.10945199999999999</v>
      </c>
      <c r="T327">
        <f t="shared" si="47"/>
        <v>6.7221000000000003E-2</v>
      </c>
    </row>
    <row r="328" spans="1:20" x14ac:dyDescent="0.3">
      <c r="A328" s="75">
        <v>474</v>
      </c>
      <c r="B328" s="76">
        <v>-2.232E-3</v>
      </c>
      <c r="C328">
        <f t="shared" si="40"/>
        <v>-4.4639999999999999E-2</v>
      </c>
      <c r="D328" s="76">
        <v>8.8860999999999996E-2</v>
      </c>
      <c r="E328">
        <v>6.0549999999999996E-3</v>
      </c>
      <c r="F328">
        <f t="shared" si="41"/>
        <v>0.12109999999999999</v>
      </c>
      <c r="G328">
        <f t="shared" si="42"/>
        <v>8.8860999999999996E-2</v>
      </c>
      <c r="H328" s="76">
        <v>5.6829999999999999E-2</v>
      </c>
      <c r="I328">
        <f t="shared" si="43"/>
        <v>0.11366</v>
      </c>
      <c r="J328" s="76">
        <v>1.4338E-2</v>
      </c>
      <c r="K328">
        <f t="shared" si="44"/>
        <v>0.14338000000000001</v>
      </c>
      <c r="L328">
        <f t="shared" si="45"/>
        <v>0.11366</v>
      </c>
      <c r="M328">
        <f t="shared" si="46"/>
        <v>0.1583</v>
      </c>
      <c r="P328" s="75">
        <v>474</v>
      </c>
      <c r="Q328" s="76">
        <v>4.3206000000000001E-2</v>
      </c>
      <c r="R328" s="76">
        <v>0.10946699999999999</v>
      </c>
      <c r="S328">
        <v>0.11366</v>
      </c>
      <c r="T328">
        <f t="shared" si="47"/>
        <v>7.0453999999999989E-2</v>
      </c>
    </row>
    <row r="329" spans="1:20" x14ac:dyDescent="0.3">
      <c r="A329" s="75">
        <v>473</v>
      </c>
      <c r="B329" s="76">
        <v>-2.1619999999999999E-3</v>
      </c>
      <c r="C329">
        <f t="shared" si="40"/>
        <v>-4.3240000000000001E-2</v>
      </c>
      <c r="D329" s="76">
        <v>9.1881000000000004E-2</v>
      </c>
      <c r="E329">
        <v>6.2290000000000002E-3</v>
      </c>
      <c r="F329">
        <f t="shared" si="41"/>
        <v>0.12458</v>
      </c>
      <c r="G329">
        <f t="shared" si="42"/>
        <v>9.1881000000000004E-2</v>
      </c>
      <c r="H329" s="76">
        <v>5.9124999999999997E-2</v>
      </c>
      <c r="I329">
        <f t="shared" si="43"/>
        <v>0.11824999999999999</v>
      </c>
      <c r="J329" s="76">
        <v>1.4811E-2</v>
      </c>
      <c r="K329">
        <f t="shared" si="44"/>
        <v>0.14810999999999999</v>
      </c>
      <c r="L329">
        <f t="shared" si="45"/>
        <v>0.11824999999999999</v>
      </c>
      <c r="M329">
        <f t="shared" si="46"/>
        <v>0.16148999999999999</v>
      </c>
      <c r="P329" s="75">
        <v>473</v>
      </c>
      <c r="Q329" s="76">
        <v>4.4226000000000001E-2</v>
      </c>
      <c r="R329" s="76">
        <v>0.11145099999999999</v>
      </c>
      <c r="S329">
        <v>0.11824999999999999</v>
      </c>
      <c r="T329">
        <f t="shared" si="47"/>
        <v>7.4023999999999993E-2</v>
      </c>
    </row>
    <row r="330" spans="1:20" x14ac:dyDescent="0.3">
      <c r="A330" s="75">
        <v>472</v>
      </c>
      <c r="B330" s="76">
        <v>-2.1380000000000001E-3</v>
      </c>
      <c r="C330">
        <f t="shared" si="40"/>
        <v>-4.2760000000000006E-2</v>
      </c>
      <c r="D330" s="76">
        <v>9.5051999999999998E-2</v>
      </c>
      <c r="E330">
        <v>6.3509999999999999E-3</v>
      </c>
      <c r="F330">
        <f t="shared" si="41"/>
        <v>0.12701999999999999</v>
      </c>
      <c r="G330">
        <f t="shared" si="42"/>
        <v>9.5051999999999998E-2</v>
      </c>
      <c r="H330" s="76">
        <v>6.1448000000000003E-2</v>
      </c>
      <c r="I330">
        <f t="shared" si="43"/>
        <v>0.12289600000000001</v>
      </c>
      <c r="J330" s="76">
        <v>1.5169E-2</v>
      </c>
      <c r="K330">
        <f t="shared" si="44"/>
        <v>0.15168999999999999</v>
      </c>
      <c r="L330">
        <f t="shared" si="45"/>
        <v>0.12289600000000001</v>
      </c>
      <c r="M330">
        <f t="shared" si="46"/>
        <v>0.16565600000000003</v>
      </c>
      <c r="P330" s="75">
        <v>472</v>
      </c>
      <c r="Q330" s="76">
        <v>4.5297999999999998E-2</v>
      </c>
      <c r="R330" s="76">
        <v>0.113509</v>
      </c>
      <c r="S330">
        <v>0.12289600000000001</v>
      </c>
      <c r="T330">
        <f t="shared" si="47"/>
        <v>7.7598E-2</v>
      </c>
    </row>
    <row r="331" spans="1:20" x14ac:dyDescent="0.3">
      <c r="A331" s="75">
        <v>471</v>
      </c>
      <c r="B331" s="76">
        <v>-2.0990000000000002E-3</v>
      </c>
      <c r="C331">
        <f t="shared" si="40"/>
        <v>-4.1980000000000003E-2</v>
      </c>
      <c r="D331" s="76">
        <v>9.8308000000000006E-2</v>
      </c>
      <c r="E331">
        <v>6.5630000000000003E-3</v>
      </c>
      <c r="F331">
        <f t="shared" si="41"/>
        <v>0.13126000000000002</v>
      </c>
      <c r="G331">
        <f t="shared" si="42"/>
        <v>9.8308000000000006E-2</v>
      </c>
      <c r="H331" s="76">
        <v>6.3801999999999998E-2</v>
      </c>
      <c r="I331">
        <f t="shared" si="43"/>
        <v>0.127604</v>
      </c>
      <c r="J331" s="76">
        <v>1.5691E-2</v>
      </c>
      <c r="K331">
        <f t="shared" si="44"/>
        <v>0.15690999999999999</v>
      </c>
      <c r="L331">
        <f t="shared" si="45"/>
        <v>0.127604</v>
      </c>
      <c r="M331">
        <f t="shared" si="46"/>
        <v>0.16958400000000001</v>
      </c>
      <c r="P331" s="75">
        <v>471</v>
      </c>
      <c r="Q331" s="76">
        <v>4.6411000000000001E-2</v>
      </c>
      <c r="R331" s="76">
        <v>0.11572499999999999</v>
      </c>
      <c r="S331">
        <v>0.127604</v>
      </c>
      <c r="T331">
        <f t="shared" si="47"/>
        <v>8.1192999999999987E-2</v>
      </c>
    </row>
    <row r="332" spans="1:20" x14ac:dyDescent="0.3">
      <c r="A332" s="75">
        <v>470</v>
      </c>
      <c r="B332" s="76">
        <v>-2.117E-3</v>
      </c>
      <c r="C332">
        <f t="shared" si="40"/>
        <v>-4.2340000000000003E-2</v>
      </c>
      <c r="D332" s="76">
        <v>0.10152600000000001</v>
      </c>
      <c r="E332">
        <v>6.7489999999999998E-3</v>
      </c>
      <c r="F332">
        <f t="shared" si="41"/>
        <v>0.13497999999999999</v>
      </c>
      <c r="G332">
        <f t="shared" si="42"/>
        <v>0.10152600000000001</v>
      </c>
      <c r="H332" s="76">
        <v>6.6143999999999994E-2</v>
      </c>
      <c r="I332">
        <f t="shared" si="43"/>
        <v>0.13228799999999999</v>
      </c>
      <c r="J332" s="76">
        <v>1.619E-2</v>
      </c>
      <c r="K332">
        <f t="shared" si="44"/>
        <v>0.16189999999999999</v>
      </c>
      <c r="L332">
        <f t="shared" si="45"/>
        <v>0.13228799999999999</v>
      </c>
      <c r="M332">
        <f t="shared" si="46"/>
        <v>0.17462800000000001</v>
      </c>
      <c r="P332" s="75">
        <v>470</v>
      </c>
      <c r="Q332" s="76">
        <v>4.7588999999999999E-2</v>
      </c>
      <c r="R332" s="76">
        <v>0.11802600000000001</v>
      </c>
      <c r="S332">
        <v>0.13228799999999999</v>
      </c>
      <c r="T332">
        <f t="shared" si="47"/>
        <v>8.4698999999999997E-2</v>
      </c>
    </row>
    <row r="333" spans="1:20" x14ac:dyDescent="0.3">
      <c r="A333" s="75">
        <v>469</v>
      </c>
      <c r="B333" s="76">
        <v>-2.098E-3</v>
      </c>
      <c r="C333">
        <f t="shared" si="40"/>
        <v>-4.1959999999999997E-2</v>
      </c>
      <c r="D333" s="76">
        <v>0.104674</v>
      </c>
      <c r="E333">
        <v>6.8859999999999998E-3</v>
      </c>
      <c r="F333">
        <f t="shared" si="41"/>
        <v>0.13772000000000001</v>
      </c>
      <c r="G333">
        <f t="shared" si="42"/>
        <v>0.104674</v>
      </c>
      <c r="H333" s="76">
        <v>6.8435999999999997E-2</v>
      </c>
      <c r="I333">
        <f t="shared" si="43"/>
        <v>0.13687199999999999</v>
      </c>
      <c r="J333" s="76">
        <v>1.6708000000000001E-2</v>
      </c>
      <c r="K333">
        <f t="shared" si="44"/>
        <v>0.16708000000000001</v>
      </c>
      <c r="L333">
        <f t="shared" si="45"/>
        <v>0.13687199999999999</v>
      </c>
      <c r="M333">
        <f t="shared" si="46"/>
        <v>0.17883199999999999</v>
      </c>
      <c r="P333" s="75">
        <v>469</v>
      </c>
      <c r="Q333" s="76">
        <v>4.8728E-2</v>
      </c>
      <c r="R333" s="76">
        <v>0.120198</v>
      </c>
      <c r="S333">
        <v>0.13687199999999999</v>
      </c>
      <c r="T333">
        <f t="shared" si="47"/>
        <v>8.8144E-2</v>
      </c>
    </row>
    <row r="334" spans="1:20" x14ac:dyDescent="0.3">
      <c r="A334" s="75">
        <v>468</v>
      </c>
      <c r="B334" s="76">
        <v>-2.078E-3</v>
      </c>
      <c r="C334">
        <f t="shared" si="40"/>
        <v>-4.156E-2</v>
      </c>
      <c r="D334" s="76">
        <v>0.10770299999999999</v>
      </c>
      <c r="E334">
        <v>6.9579999999999998E-3</v>
      </c>
      <c r="F334">
        <f t="shared" si="41"/>
        <v>0.13916000000000001</v>
      </c>
      <c r="G334">
        <f t="shared" si="42"/>
        <v>0.10770299999999999</v>
      </c>
      <c r="H334" s="76">
        <v>7.0682999999999996E-2</v>
      </c>
      <c r="I334">
        <f t="shared" si="43"/>
        <v>0.14136599999999999</v>
      </c>
      <c r="J334" s="76">
        <v>1.7132000000000001E-2</v>
      </c>
      <c r="K334">
        <f t="shared" si="44"/>
        <v>0.17132000000000003</v>
      </c>
      <c r="L334">
        <f t="shared" si="45"/>
        <v>0.14136599999999999</v>
      </c>
      <c r="M334">
        <f t="shared" si="46"/>
        <v>0.18292599999999998</v>
      </c>
      <c r="P334" s="75">
        <v>468</v>
      </c>
      <c r="Q334" s="76">
        <v>4.9813000000000003E-2</v>
      </c>
      <c r="R334" s="76">
        <v>0.122256</v>
      </c>
      <c r="S334">
        <v>0.14136599999999999</v>
      </c>
      <c r="T334">
        <f t="shared" si="47"/>
        <v>9.1552999999999995E-2</v>
      </c>
    </row>
    <row r="335" spans="1:20" x14ac:dyDescent="0.3">
      <c r="A335" s="75">
        <v>467</v>
      </c>
      <c r="B335" s="76">
        <v>-2.0179999999999998E-3</v>
      </c>
      <c r="C335">
        <f t="shared" si="40"/>
        <v>-4.0359999999999993E-2</v>
      </c>
      <c r="D335" s="76">
        <v>0.110684</v>
      </c>
      <c r="E335">
        <v>7.0990000000000003E-3</v>
      </c>
      <c r="F335">
        <f t="shared" si="41"/>
        <v>0.14198</v>
      </c>
      <c r="G335">
        <f t="shared" si="42"/>
        <v>0.110684</v>
      </c>
      <c r="H335" s="76">
        <v>7.2928000000000007E-2</v>
      </c>
      <c r="I335">
        <f t="shared" si="43"/>
        <v>0.14585600000000001</v>
      </c>
      <c r="J335" s="76">
        <v>1.7623E-2</v>
      </c>
      <c r="K335">
        <f t="shared" si="44"/>
        <v>0.17623</v>
      </c>
      <c r="L335">
        <f t="shared" si="45"/>
        <v>0.14585600000000001</v>
      </c>
      <c r="M335">
        <f t="shared" si="46"/>
        <v>0.18621599999999999</v>
      </c>
      <c r="P335" s="75">
        <v>467</v>
      </c>
      <c r="Q335" s="76">
        <v>5.0867999999999997E-2</v>
      </c>
      <c r="R335" s="76">
        <v>0.124324</v>
      </c>
      <c r="S335">
        <v>0.14585600000000001</v>
      </c>
      <c r="T335">
        <f t="shared" si="47"/>
        <v>9.4988000000000017E-2</v>
      </c>
    </row>
    <row r="336" spans="1:20" x14ac:dyDescent="0.3">
      <c r="A336" s="75">
        <v>466</v>
      </c>
      <c r="B336" s="76">
        <v>-2.006E-3</v>
      </c>
      <c r="C336">
        <f t="shared" si="40"/>
        <v>-4.0120000000000003E-2</v>
      </c>
      <c r="D336" s="76">
        <v>0.113805</v>
      </c>
      <c r="E336">
        <v>7.2300000000000003E-3</v>
      </c>
      <c r="F336">
        <f t="shared" si="41"/>
        <v>0.14460000000000001</v>
      </c>
      <c r="G336">
        <f t="shared" si="42"/>
        <v>0.113805</v>
      </c>
      <c r="H336" s="76">
        <v>7.5262999999999997E-2</v>
      </c>
      <c r="I336">
        <f t="shared" si="43"/>
        <v>0.15052599999999999</v>
      </c>
      <c r="J336" s="76">
        <v>1.8061000000000001E-2</v>
      </c>
      <c r="K336">
        <f t="shared" si="44"/>
        <v>0.18060999999999999</v>
      </c>
      <c r="L336">
        <f t="shared" si="45"/>
        <v>0.15052599999999999</v>
      </c>
      <c r="M336">
        <f t="shared" si="46"/>
        <v>0.19064599999999998</v>
      </c>
      <c r="P336" s="75">
        <v>466</v>
      </c>
      <c r="Q336" s="76">
        <v>5.2033000000000003E-2</v>
      </c>
      <c r="R336" s="76">
        <v>0.12659200000000001</v>
      </c>
      <c r="S336">
        <v>0.15052599999999999</v>
      </c>
      <c r="T336">
        <f t="shared" si="47"/>
        <v>9.8492999999999997E-2</v>
      </c>
    </row>
    <row r="337" spans="1:20" x14ac:dyDescent="0.3">
      <c r="A337" s="75">
        <v>465</v>
      </c>
      <c r="B337" s="76">
        <v>-2.0010000000000002E-3</v>
      </c>
      <c r="C337">
        <f t="shared" si="40"/>
        <v>-4.002E-2</v>
      </c>
      <c r="D337" s="76">
        <v>0.116976</v>
      </c>
      <c r="E337">
        <v>7.3940000000000004E-3</v>
      </c>
      <c r="F337">
        <f t="shared" si="41"/>
        <v>0.14788000000000001</v>
      </c>
      <c r="G337">
        <f t="shared" si="42"/>
        <v>0.116976</v>
      </c>
      <c r="H337" s="76">
        <v>7.7629000000000004E-2</v>
      </c>
      <c r="I337">
        <f t="shared" si="43"/>
        <v>0.15525800000000001</v>
      </c>
      <c r="J337" s="76">
        <v>1.8537999999999999E-2</v>
      </c>
      <c r="K337">
        <f t="shared" si="44"/>
        <v>0.18537999999999999</v>
      </c>
      <c r="L337">
        <f t="shared" si="45"/>
        <v>0.15525800000000001</v>
      </c>
      <c r="M337">
        <f t="shared" si="46"/>
        <v>0.19527800000000001</v>
      </c>
      <c r="P337" s="75">
        <v>465</v>
      </c>
      <c r="Q337" s="76">
        <v>5.3164000000000003E-2</v>
      </c>
      <c r="R337" s="76">
        <v>0.12884300000000001</v>
      </c>
      <c r="S337">
        <v>0.15525800000000001</v>
      </c>
      <c r="T337">
        <f t="shared" si="47"/>
        <v>0.102094</v>
      </c>
    </row>
    <row r="338" spans="1:20" x14ac:dyDescent="0.3">
      <c r="A338" s="75">
        <v>464</v>
      </c>
      <c r="B338" s="76">
        <v>-2.0110000000000002E-3</v>
      </c>
      <c r="C338">
        <f t="shared" si="40"/>
        <v>-4.0220000000000006E-2</v>
      </c>
      <c r="D338" s="76">
        <v>0.12020400000000001</v>
      </c>
      <c r="E338">
        <v>7.4729999999999996E-3</v>
      </c>
      <c r="F338">
        <f t="shared" si="41"/>
        <v>0.14945999999999998</v>
      </c>
      <c r="G338">
        <f t="shared" si="42"/>
        <v>0.12020400000000001</v>
      </c>
      <c r="H338" s="76">
        <v>7.9993999999999996E-2</v>
      </c>
      <c r="I338">
        <f t="shared" si="43"/>
        <v>0.15998799999999999</v>
      </c>
      <c r="J338" s="76">
        <v>1.9033999999999999E-2</v>
      </c>
      <c r="K338">
        <f t="shared" si="44"/>
        <v>0.19033999999999998</v>
      </c>
      <c r="L338">
        <f t="shared" si="45"/>
        <v>0.15998799999999999</v>
      </c>
      <c r="M338">
        <f t="shared" si="46"/>
        <v>0.200208</v>
      </c>
      <c r="P338" s="75">
        <v>464</v>
      </c>
      <c r="Q338" s="76">
        <v>5.4322000000000002E-2</v>
      </c>
      <c r="R338" s="76">
        <v>0.13106999999999999</v>
      </c>
      <c r="S338">
        <v>0.15998799999999999</v>
      </c>
      <c r="T338">
        <f t="shared" si="47"/>
        <v>0.10566599999999998</v>
      </c>
    </row>
    <row r="339" spans="1:20" x14ac:dyDescent="0.3">
      <c r="A339" s="75">
        <v>463</v>
      </c>
      <c r="B339" s="76">
        <v>-2.0110000000000002E-3</v>
      </c>
      <c r="C339">
        <f t="shared" si="40"/>
        <v>-4.0220000000000006E-2</v>
      </c>
      <c r="D339" s="76">
        <v>0.12356399999999999</v>
      </c>
      <c r="E339">
        <v>7.6559999999999996E-3</v>
      </c>
      <c r="F339">
        <f t="shared" si="41"/>
        <v>0.15311999999999998</v>
      </c>
      <c r="G339">
        <f t="shared" si="42"/>
        <v>0.12356399999999999</v>
      </c>
      <c r="H339" s="76">
        <v>8.2472000000000004E-2</v>
      </c>
      <c r="I339">
        <f t="shared" si="43"/>
        <v>0.16494400000000001</v>
      </c>
      <c r="J339" s="76">
        <v>1.9609999999999999E-2</v>
      </c>
      <c r="K339">
        <f t="shared" si="44"/>
        <v>0.1961</v>
      </c>
      <c r="L339">
        <f t="shared" si="45"/>
        <v>0.16494400000000001</v>
      </c>
      <c r="M339">
        <f t="shared" si="46"/>
        <v>0.20516400000000001</v>
      </c>
      <c r="P339" s="75">
        <v>463</v>
      </c>
      <c r="Q339" s="76">
        <v>5.5584000000000001E-2</v>
      </c>
      <c r="R339" s="76">
        <v>0.13339300000000001</v>
      </c>
      <c r="S339">
        <v>0.16494400000000001</v>
      </c>
      <c r="T339">
        <f t="shared" si="47"/>
        <v>0.10936000000000001</v>
      </c>
    </row>
    <row r="340" spans="1:20" x14ac:dyDescent="0.3">
      <c r="A340" s="75">
        <v>462</v>
      </c>
      <c r="B340" s="76">
        <v>-1.9689999999999998E-3</v>
      </c>
      <c r="C340">
        <f t="shared" si="40"/>
        <v>-3.9379999999999998E-2</v>
      </c>
      <c r="D340" s="76">
        <v>0.127169</v>
      </c>
      <c r="E340">
        <v>7.8289999999999992E-3</v>
      </c>
      <c r="F340">
        <f t="shared" si="41"/>
        <v>0.15658</v>
      </c>
      <c r="G340">
        <f t="shared" si="42"/>
        <v>0.127169</v>
      </c>
      <c r="H340" s="76">
        <v>8.5096000000000005E-2</v>
      </c>
      <c r="I340">
        <f t="shared" si="43"/>
        <v>0.17019200000000001</v>
      </c>
      <c r="J340" s="76">
        <v>2.0226999999999998E-2</v>
      </c>
      <c r="K340">
        <f t="shared" si="44"/>
        <v>0.20226999999999998</v>
      </c>
      <c r="L340">
        <f t="shared" si="45"/>
        <v>0.17019200000000001</v>
      </c>
      <c r="M340">
        <f t="shared" si="46"/>
        <v>0.20957200000000001</v>
      </c>
      <c r="P340" s="75">
        <v>462</v>
      </c>
      <c r="Q340" s="76">
        <v>5.6986000000000002E-2</v>
      </c>
      <c r="R340" s="76">
        <v>0.135992</v>
      </c>
      <c r="S340">
        <v>0.17019200000000001</v>
      </c>
      <c r="T340">
        <f t="shared" si="47"/>
        <v>0.113206</v>
      </c>
    </row>
    <row r="341" spans="1:20" x14ac:dyDescent="0.3">
      <c r="A341" s="75">
        <v>461</v>
      </c>
      <c r="B341" s="76">
        <v>-1.964E-3</v>
      </c>
      <c r="C341">
        <f t="shared" si="40"/>
        <v>-3.9280000000000002E-2</v>
      </c>
      <c r="D341" s="76">
        <v>0.131025</v>
      </c>
      <c r="E341">
        <v>7.9670000000000001E-3</v>
      </c>
      <c r="F341">
        <f t="shared" si="41"/>
        <v>0.15934000000000001</v>
      </c>
      <c r="G341">
        <f t="shared" si="42"/>
        <v>0.131025</v>
      </c>
      <c r="H341" s="76">
        <v>8.8106000000000004E-2</v>
      </c>
      <c r="I341">
        <f t="shared" si="43"/>
        <v>0.17621200000000001</v>
      </c>
      <c r="J341" s="76">
        <v>2.0839E-2</v>
      </c>
      <c r="K341">
        <f t="shared" si="44"/>
        <v>0.20838999999999999</v>
      </c>
      <c r="L341">
        <f t="shared" si="45"/>
        <v>0.17621200000000001</v>
      </c>
      <c r="M341">
        <f t="shared" si="46"/>
        <v>0.21549200000000002</v>
      </c>
      <c r="P341" s="75">
        <v>461</v>
      </c>
      <c r="Q341" s="76">
        <v>5.8443000000000002E-2</v>
      </c>
      <c r="R341" s="76">
        <v>0.138629</v>
      </c>
      <c r="S341">
        <v>0.17621200000000001</v>
      </c>
      <c r="T341">
        <f t="shared" si="47"/>
        <v>0.11776900000000001</v>
      </c>
    </row>
    <row r="342" spans="1:20" x14ac:dyDescent="0.3">
      <c r="A342" s="75">
        <v>460</v>
      </c>
      <c r="B342" s="76">
        <v>-1.9250000000000001E-3</v>
      </c>
      <c r="C342">
        <f t="shared" si="40"/>
        <v>-3.85E-2</v>
      </c>
      <c r="D342" s="76">
        <v>0.13494700000000001</v>
      </c>
      <c r="E342">
        <v>8.0669999999999995E-3</v>
      </c>
      <c r="F342">
        <f t="shared" si="41"/>
        <v>0.16133999999999998</v>
      </c>
      <c r="G342">
        <f t="shared" si="42"/>
        <v>0.13494700000000001</v>
      </c>
      <c r="H342" s="76">
        <v>9.1133000000000006E-2</v>
      </c>
      <c r="I342">
        <f t="shared" si="43"/>
        <v>0.18226600000000001</v>
      </c>
      <c r="J342" s="76">
        <v>2.1394E-2</v>
      </c>
      <c r="K342">
        <f t="shared" si="44"/>
        <v>0.21393999999999999</v>
      </c>
      <c r="L342">
        <f t="shared" si="45"/>
        <v>0.18226600000000001</v>
      </c>
      <c r="M342">
        <f t="shared" si="46"/>
        <v>0.22076600000000002</v>
      </c>
      <c r="P342" s="75">
        <v>460</v>
      </c>
      <c r="Q342" s="76">
        <v>5.9889999999999999E-2</v>
      </c>
      <c r="R342" s="76">
        <v>0.14135200000000001</v>
      </c>
      <c r="S342">
        <v>0.18226600000000001</v>
      </c>
      <c r="T342">
        <f t="shared" si="47"/>
        <v>0.12237600000000001</v>
      </c>
    </row>
    <row r="343" spans="1:20" x14ac:dyDescent="0.3">
      <c r="A343" s="75">
        <v>459</v>
      </c>
      <c r="B343" s="76">
        <v>-1.8749999999999999E-3</v>
      </c>
      <c r="C343">
        <f t="shared" si="40"/>
        <v>-3.7499999999999999E-2</v>
      </c>
      <c r="D343" s="76">
        <v>0.13883899999999999</v>
      </c>
      <c r="E343">
        <v>8.2740000000000001E-3</v>
      </c>
      <c r="F343">
        <f t="shared" si="41"/>
        <v>0.16548000000000002</v>
      </c>
      <c r="G343">
        <f t="shared" si="42"/>
        <v>0.13883899999999999</v>
      </c>
      <c r="H343" s="76">
        <v>9.4220999999999999E-2</v>
      </c>
      <c r="I343">
        <f t="shared" si="43"/>
        <v>0.188442</v>
      </c>
      <c r="J343" s="76">
        <v>2.2075999999999998E-2</v>
      </c>
      <c r="K343">
        <f t="shared" si="44"/>
        <v>0.22075999999999998</v>
      </c>
      <c r="L343">
        <f t="shared" si="45"/>
        <v>0.188442</v>
      </c>
      <c r="M343">
        <f t="shared" si="46"/>
        <v>0.225942</v>
      </c>
      <c r="P343" s="75">
        <v>459</v>
      </c>
      <c r="Q343" s="76">
        <v>6.1476999999999997E-2</v>
      </c>
      <c r="R343" s="76">
        <v>0.14411099999999999</v>
      </c>
      <c r="S343">
        <v>0.188442</v>
      </c>
      <c r="T343">
        <f t="shared" si="47"/>
        <v>0.12696499999999999</v>
      </c>
    </row>
    <row r="344" spans="1:20" x14ac:dyDescent="0.3">
      <c r="A344" s="75">
        <v>458</v>
      </c>
      <c r="B344" s="76">
        <v>-1.825E-3</v>
      </c>
      <c r="C344">
        <f t="shared" si="40"/>
        <v>-3.6499999999999998E-2</v>
      </c>
      <c r="D344" s="76">
        <v>0.142624</v>
      </c>
      <c r="E344">
        <v>8.5170000000000003E-3</v>
      </c>
      <c r="F344">
        <f t="shared" si="41"/>
        <v>0.17033999999999999</v>
      </c>
      <c r="G344">
        <f t="shared" si="42"/>
        <v>0.142624</v>
      </c>
      <c r="H344" s="76">
        <v>9.7239000000000006E-2</v>
      </c>
      <c r="I344">
        <f t="shared" si="43"/>
        <v>0.19447800000000001</v>
      </c>
      <c r="J344" s="76">
        <v>2.2672000000000001E-2</v>
      </c>
      <c r="K344">
        <f t="shared" si="44"/>
        <v>0.22672</v>
      </c>
      <c r="L344">
        <f t="shared" si="45"/>
        <v>0.19447800000000001</v>
      </c>
      <c r="M344">
        <f t="shared" si="46"/>
        <v>0.23097800000000002</v>
      </c>
      <c r="P344" s="75">
        <v>458</v>
      </c>
      <c r="Q344" s="76">
        <v>6.3159999999999994E-2</v>
      </c>
      <c r="R344" s="76">
        <v>0.14690800000000001</v>
      </c>
      <c r="S344">
        <v>0.19447800000000001</v>
      </c>
      <c r="T344">
        <f t="shared" si="47"/>
        <v>0.13131800000000002</v>
      </c>
    </row>
    <row r="345" spans="1:20" x14ac:dyDescent="0.3">
      <c r="A345" s="75">
        <v>457</v>
      </c>
      <c r="B345" s="76">
        <v>-1.7110000000000001E-3</v>
      </c>
      <c r="C345">
        <f t="shared" si="40"/>
        <v>-3.422E-2</v>
      </c>
      <c r="D345" s="76">
        <v>0.14631</v>
      </c>
      <c r="E345">
        <v>8.7650000000000002E-3</v>
      </c>
      <c r="F345">
        <f t="shared" si="41"/>
        <v>0.17530000000000001</v>
      </c>
      <c r="G345">
        <f t="shared" si="42"/>
        <v>0.14631</v>
      </c>
      <c r="H345" s="76">
        <v>0.100193</v>
      </c>
      <c r="I345">
        <f t="shared" si="43"/>
        <v>0.20038600000000001</v>
      </c>
      <c r="J345" s="76">
        <v>2.3314999999999999E-2</v>
      </c>
      <c r="K345">
        <f t="shared" si="44"/>
        <v>0.23315</v>
      </c>
      <c r="L345">
        <f t="shared" si="45"/>
        <v>0.20038600000000001</v>
      </c>
      <c r="M345">
        <f t="shared" si="46"/>
        <v>0.23460600000000001</v>
      </c>
      <c r="P345" s="75">
        <v>457</v>
      </c>
      <c r="Q345" s="76">
        <v>6.4777000000000001E-2</v>
      </c>
      <c r="R345" s="76">
        <v>0.149478</v>
      </c>
      <c r="S345">
        <v>0.20038600000000001</v>
      </c>
      <c r="T345">
        <f t="shared" si="47"/>
        <v>0.13560900000000001</v>
      </c>
    </row>
    <row r="346" spans="1:20" x14ac:dyDescent="0.3">
      <c r="A346" s="75">
        <v>456</v>
      </c>
      <c r="B346" s="76">
        <v>-1.6230000000000001E-3</v>
      </c>
      <c r="C346">
        <f t="shared" si="40"/>
        <v>-3.2460000000000003E-2</v>
      </c>
      <c r="D346" s="76">
        <v>0.149813</v>
      </c>
      <c r="E346">
        <v>8.9460000000000008E-3</v>
      </c>
      <c r="F346">
        <f t="shared" si="41"/>
        <v>0.17892000000000002</v>
      </c>
      <c r="G346">
        <f t="shared" si="42"/>
        <v>0.149813</v>
      </c>
      <c r="H346" s="76">
        <v>0.102976</v>
      </c>
      <c r="I346">
        <f t="shared" si="43"/>
        <v>0.205952</v>
      </c>
      <c r="J346" s="76">
        <v>2.3841999999999999E-2</v>
      </c>
      <c r="K346">
        <f t="shared" si="44"/>
        <v>0.23841999999999999</v>
      </c>
      <c r="L346">
        <f t="shared" si="45"/>
        <v>0.205952</v>
      </c>
      <c r="M346">
        <f t="shared" si="46"/>
        <v>0.23841200000000001</v>
      </c>
      <c r="P346" s="75">
        <v>456</v>
      </c>
      <c r="Q346" s="76">
        <v>6.6324999999999995E-2</v>
      </c>
      <c r="R346" s="76">
        <v>0.152028</v>
      </c>
      <c r="S346">
        <v>0.205952</v>
      </c>
      <c r="T346">
        <f t="shared" si="47"/>
        <v>0.139627</v>
      </c>
    </row>
    <row r="347" spans="1:20" x14ac:dyDescent="0.3">
      <c r="A347" s="75">
        <v>455</v>
      </c>
      <c r="B347" s="76">
        <v>-1.5269999999999999E-3</v>
      </c>
      <c r="C347">
        <f t="shared" si="40"/>
        <v>-3.0539999999999998E-2</v>
      </c>
      <c r="D347" s="76">
        <v>0.15326200000000001</v>
      </c>
      <c r="E347">
        <v>9.1400000000000006E-3</v>
      </c>
      <c r="F347">
        <f t="shared" si="41"/>
        <v>0.18280000000000002</v>
      </c>
      <c r="G347">
        <f t="shared" si="42"/>
        <v>0.15326200000000001</v>
      </c>
      <c r="H347" s="76">
        <v>0.105729</v>
      </c>
      <c r="I347">
        <f t="shared" si="43"/>
        <v>0.21145800000000001</v>
      </c>
      <c r="J347" s="76">
        <v>2.4381E-2</v>
      </c>
      <c r="K347">
        <f t="shared" si="44"/>
        <v>0.24381</v>
      </c>
      <c r="L347">
        <f t="shared" si="45"/>
        <v>0.21145800000000001</v>
      </c>
      <c r="M347">
        <f t="shared" si="46"/>
        <v>0.24199799999999999</v>
      </c>
      <c r="P347" s="75">
        <v>455</v>
      </c>
      <c r="Q347" s="76">
        <v>6.7887000000000003E-2</v>
      </c>
      <c r="R347" s="76">
        <v>0.154448</v>
      </c>
      <c r="S347">
        <v>0.21145800000000001</v>
      </c>
      <c r="T347">
        <f t="shared" si="47"/>
        <v>0.143571</v>
      </c>
    </row>
    <row r="348" spans="1:20" x14ac:dyDescent="0.3">
      <c r="A348" s="75">
        <v>454</v>
      </c>
      <c r="B348" s="76">
        <v>-1.5200000000000001E-3</v>
      </c>
      <c r="C348">
        <f t="shared" si="40"/>
        <v>-3.0400000000000003E-2</v>
      </c>
      <c r="D348" s="76">
        <v>0.15690000000000001</v>
      </c>
      <c r="E348">
        <v>9.3539999999999995E-3</v>
      </c>
      <c r="F348">
        <f t="shared" si="41"/>
        <v>0.18708</v>
      </c>
      <c r="G348">
        <f t="shared" si="42"/>
        <v>0.15690000000000001</v>
      </c>
      <c r="H348" s="76">
        <v>0.10864</v>
      </c>
      <c r="I348">
        <f t="shared" si="43"/>
        <v>0.21728</v>
      </c>
      <c r="J348" s="76">
        <v>2.4962000000000002E-2</v>
      </c>
      <c r="K348">
        <f t="shared" si="44"/>
        <v>0.24962000000000001</v>
      </c>
      <c r="L348">
        <f t="shared" si="45"/>
        <v>0.21728</v>
      </c>
      <c r="M348">
        <f t="shared" si="46"/>
        <v>0.24768000000000001</v>
      </c>
      <c r="P348" s="75">
        <v>454</v>
      </c>
      <c r="Q348" s="76">
        <v>6.9605E-2</v>
      </c>
      <c r="R348" s="76">
        <v>0.15703300000000001</v>
      </c>
      <c r="S348">
        <v>0.21728</v>
      </c>
      <c r="T348">
        <f t="shared" si="47"/>
        <v>0.147675</v>
      </c>
    </row>
    <row r="349" spans="1:20" x14ac:dyDescent="0.3">
      <c r="A349" s="75">
        <v>453</v>
      </c>
      <c r="B349" s="76">
        <v>-1.469E-3</v>
      </c>
      <c r="C349">
        <f t="shared" si="40"/>
        <v>-2.938E-2</v>
      </c>
      <c r="D349" s="76">
        <v>0.16053000000000001</v>
      </c>
      <c r="E349">
        <v>9.5700000000000004E-3</v>
      </c>
      <c r="F349">
        <f t="shared" si="41"/>
        <v>0.19140000000000001</v>
      </c>
      <c r="G349">
        <f t="shared" si="42"/>
        <v>0.16053000000000001</v>
      </c>
      <c r="H349" s="76">
        <v>0.111626</v>
      </c>
      <c r="I349">
        <f t="shared" si="43"/>
        <v>0.22325200000000001</v>
      </c>
      <c r="J349" s="76">
        <v>2.5610000000000001E-2</v>
      </c>
      <c r="K349">
        <f t="shared" si="44"/>
        <v>0.25609999999999999</v>
      </c>
      <c r="L349">
        <f t="shared" si="45"/>
        <v>0.22325200000000001</v>
      </c>
      <c r="M349">
        <f t="shared" si="46"/>
        <v>0.25263200000000002</v>
      </c>
      <c r="P349" s="75">
        <v>453</v>
      </c>
      <c r="Q349" s="76">
        <v>7.1329000000000004E-2</v>
      </c>
      <c r="R349" s="76">
        <v>0.15953100000000001</v>
      </c>
      <c r="S349">
        <v>0.22325200000000001</v>
      </c>
      <c r="T349">
        <f t="shared" si="47"/>
        <v>0.151923</v>
      </c>
    </row>
    <row r="350" spans="1:20" x14ac:dyDescent="0.3">
      <c r="A350" s="75">
        <v>452</v>
      </c>
      <c r="B350" s="76">
        <v>-1.4E-3</v>
      </c>
      <c r="C350">
        <f t="shared" si="40"/>
        <v>-2.8000000000000001E-2</v>
      </c>
      <c r="D350" s="76">
        <v>0.16419400000000001</v>
      </c>
      <c r="E350">
        <v>9.7310000000000001E-3</v>
      </c>
      <c r="F350">
        <f t="shared" si="41"/>
        <v>0.19462000000000002</v>
      </c>
      <c r="G350">
        <f t="shared" si="42"/>
        <v>0.16419400000000001</v>
      </c>
      <c r="H350" s="76">
        <v>0.114705</v>
      </c>
      <c r="I350">
        <f t="shared" si="43"/>
        <v>0.22941</v>
      </c>
      <c r="J350" s="76">
        <v>2.6296E-2</v>
      </c>
      <c r="K350">
        <f t="shared" si="44"/>
        <v>0.26295999999999997</v>
      </c>
      <c r="L350">
        <f t="shared" si="45"/>
        <v>0.22941</v>
      </c>
      <c r="M350">
        <f t="shared" si="46"/>
        <v>0.25741000000000003</v>
      </c>
      <c r="P350" s="75">
        <v>452</v>
      </c>
      <c r="Q350" s="76">
        <v>7.3134000000000005E-2</v>
      </c>
      <c r="R350" s="76">
        <v>0.16204399999999999</v>
      </c>
      <c r="S350">
        <v>0.22941</v>
      </c>
      <c r="T350">
        <f t="shared" si="47"/>
        <v>0.156276</v>
      </c>
    </row>
    <row r="351" spans="1:20" x14ac:dyDescent="0.3">
      <c r="A351" s="75">
        <v>451</v>
      </c>
      <c r="B351" s="76">
        <v>-1.3630000000000001E-3</v>
      </c>
      <c r="C351">
        <f t="shared" si="40"/>
        <v>-2.726E-2</v>
      </c>
      <c r="D351" s="76">
        <v>0.16783699999999999</v>
      </c>
      <c r="E351">
        <v>9.9600000000000001E-3</v>
      </c>
      <c r="F351">
        <f t="shared" si="41"/>
        <v>0.19919999999999999</v>
      </c>
      <c r="G351">
        <f t="shared" si="42"/>
        <v>0.16783699999999999</v>
      </c>
      <c r="H351" s="76">
        <v>0.117912</v>
      </c>
      <c r="I351">
        <f t="shared" si="43"/>
        <v>0.23582400000000001</v>
      </c>
      <c r="J351" s="76">
        <v>2.7008000000000001E-2</v>
      </c>
      <c r="K351">
        <f t="shared" si="44"/>
        <v>0.27007999999999999</v>
      </c>
      <c r="L351">
        <f t="shared" si="45"/>
        <v>0.23582400000000001</v>
      </c>
      <c r="M351">
        <f t="shared" si="46"/>
        <v>0.26308399999999998</v>
      </c>
      <c r="P351" s="75">
        <v>451</v>
      </c>
      <c r="Q351" s="76">
        <v>7.5148999999999994E-2</v>
      </c>
      <c r="R351" s="76">
        <v>0.164742</v>
      </c>
      <c r="S351">
        <v>0.23582400000000001</v>
      </c>
      <c r="T351">
        <f t="shared" si="47"/>
        <v>0.16067500000000001</v>
      </c>
    </row>
    <row r="352" spans="1:20" x14ac:dyDescent="0.3">
      <c r="A352" s="75">
        <v>450</v>
      </c>
      <c r="B352" s="76">
        <v>-1.2979999999999999E-3</v>
      </c>
      <c r="C352">
        <f t="shared" si="40"/>
        <v>-2.5959999999999997E-2</v>
      </c>
      <c r="D352" s="76">
        <v>0.17166300000000001</v>
      </c>
      <c r="E352">
        <v>1.0232E-2</v>
      </c>
      <c r="F352">
        <f t="shared" si="41"/>
        <v>0.20463999999999999</v>
      </c>
      <c r="G352">
        <f t="shared" si="42"/>
        <v>0.17166300000000001</v>
      </c>
      <c r="H352" s="76">
        <v>0.12134499999999999</v>
      </c>
      <c r="I352">
        <f t="shared" si="43"/>
        <v>0.24268999999999999</v>
      </c>
      <c r="J352" s="76">
        <v>2.7678000000000001E-2</v>
      </c>
      <c r="K352">
        <f t="shared" si="44"/>
        <v>0.27678000000000003</v>
      </c>
      <c r="L352">
        <f t="shared" si="45"/>
        <v>0.24268999999999999</v>
      </c>
      <c r="M352">
        <f t="shared" si="46"/>
        <v>0.26865</v>
      </c>
      <c r="P352" s="75">
        <v>450</v>
      </c>
      <c r="Q352" s="76">
        <v>7.7547000000000005E-2</v>
      </c>
      <c r="R352" s="76">
        <v>0.16769600000000001</v>
      </c>
      <c r="S352">
        <v>0.24268999999999999</v>
      </c>
      <c r="T352">
        <f t="shared" si="47"/>
        <v>0.16514299999999998</v>
      </c>
    </row>
    <row r="353" spans="1:20" x14ac:dyDescent="0.3">
      <c r="A353" s="75">
        <v>449</v>
      </c>
      <c r="B353" s="76">
        <v>-1.3309999999999999E-3</v>
      </c>
      <c r="C353">
        <f t="shared" si="40"/>
        <v>-2.6619999999999998E-2</v>
      </c>
      <c r="D353" s="76">
        <v>0.17579900000000001</v>
      </c>
      <c r="E353">
        <v>1.0359999999999999E-2</v>
      </c>
      <c r="F353">
        <f t="shared" si="41"/>
        <v>0.2072</v>
      </c>
      <c r="G353">
        <f t="shared" si="42"/>
        <v>0.17579900000000001</v>
      </c>
      <c r="H353" s="76">
        <v>0.125329</v>
      </c>
      <c r="I353">
        <f t="shared" si="43"/>
        <v>0.25065799999999999</v>
      </c>
      <c r="J353" s="76">
        <v>2.8291E-2</v>
      </c>
      <c r="K353">
        <f t="shared" si="44"/>
        <v>0.28290999999999999</v>
      </c>
      <c r="L353">
        <f t="shared" si="45"/>
        <v>0.25065799999999999</v>
      </c>
      <c r="M353">
        <f t="shared" si="46"/>
        <v>0.27727799999999997</v>
      </c>
      <c r="P353" s="75">
        <v>449</v>
      </c>
      <c r="Q353" s="76">
        <v>8.0058000000000004E-2</v>
      </c>
      <c r="R353" s="76">
        <v>0.17052800000000001</v>
      </c>
      <c r="S353">
        <v>0.25065799999999999</v>
      </c>
      <c r="T353">
        <f t="shared" si="47"/>
        <v>0.17059999999999997</v>
      </c>
    </row>
    <row r="354" spans="1:20" x14ac:dyDescent="0.3">
      <c r="A354" s="75">
        <v>448</v>
      </c>
      <c r="B354" s="76">
        <v>-1.3389999999999999E-3</v>
      </c>
      <c r="C354">
        <f t="shared" si="40"/>
        <v>-2.6779999999999998E-2</v>
      </c>
      <c r="D354" s="76">
        <v>0.17993799999999999</v>
      </c>
      <c r="E354">
        <v>1.052E-2</v>
      </c>
      <c r="F354">
        <f t="shared" si="41"/>
        <v>0.2104</v>
      </c>
      <c r="G354">
        <f t="shared" si="42"/>
        <v>0.17993799999999999</v>
      </c>
      <c r="H354" s="76">
        <v>0.12912100000000001</v>
      </c>
      <c r="I354">
        <f t="shared" si="43"/>
        <v>0.25824200000000003</v>
      </c>
      <c r="J354" s="76">
        <v>2.9021000000000002E-2</v>
      </c>
      <c r="K354">
        <f t="shared" si="44"/>
        <v>0.29021000000000002</v>
      </c>
      <c r="L354">
        <f t="shared" si="45"/>
        <v>0.25824200000000003</v>
      </c>
      <c r="M354">
        <f t="shared" si="46"/>
        <v>0.285022</v>
      </c>
      <c r="P354" s="75">
        <v>448</v>
      </c>
      <c r="Q354" s="76">
        <v>8.2893999999999995E-2</v>
      </c>
      <c r="R354" s="76">
        <v>0.173512</v>
      </c>
      <c r="S354">
        <v>0.25824200000000003</v>
      </c>
      <c r="T354">
        <f t="shared" si="47"/>
        <v>0.17534800000000003</v>
      </c>
    </row>
    <row r="355" spans="1:20" x14ac:dyDescent="0.3">
      <c r="A355" s="75">
        <v>447</v>
      </c>
      <c r="B355" s="76">
        <v>-1.227E-3</v>
      </c>
      <c r="C355">
        <f t="shared" si="40"/>
        <v>-2.4539999999999999E-2</v>
      </c>
      <c r="D355" s="76">
        <v>0.18409</v>
      </c>
      <c r="E355">
        <v>1.0704999999999999E-2</v>
      </c>
      <c r="F355">
        <f t="shared" si="41"/>
        <v>0.21409999999999998</v>
      </c>
      <c r="G355">
        <f t="shared" si="42"/>
        <v>0.18409</v>
      </c>
      <c r="H355" s="76">
        <v>0.13300799999999999</v>
      </c>
      <c r="I355">
        <f t="shared" si="43"/>
        <v>0.26601599999999997</v>
      </c>
      <c r="J355" s="76">
        <v>2.9756999999999999E-2</v>
      </c>
      <c r="K355">
        <f t="shared" si="44"/>
        <v>0.29757</v>
      </c>
      <c r="L355">
        <f t="shared" si="45"/>
        <v>0.26601599999999997</v>
      </c>
      <c r="M355">
        <f t="shared" si="46"/>
        <v>0.29055599999999998</v>
      </c>
      <c r="P355" s="75">
        <v>447</v>
      </c>
      <c r="Q355" s="76">
        <v>8.5762000000000005E-2</v>
      </c>
      <c r="R355" s="76">
        <v>0.17641599999999999</v>
      </c>
      <c r="S355">
        <v>0.26601599999999997</v>
      </c>
      <c r="T355">
        <f t="shared" si="47"/>
        <v>0.18025399999999997</v>
      </c>
    </row>
    <row r="356" spans="1:20" x14ac:dyDescent="0.3">
      <c r="A356" s="75">
        <v>446</v>
      </c>
      <c r="B356" s="76">
        <v>-1.137E-3</v>
      </c>
      <c r="C356">
        <f t="shared" si="40"/>
        <v>-2.274E-2</v>
      </c>
      <c r="D356" s="76">
        <v>0.18813299999999999</v>
      </c>
      <c r="E356">
        <v>1.0832E-2</v>
      </c>
      <c r="F356">
        <f t="shared" si="41"/>
        <v>0.21664</v>
      </c>
      <c r="G356">
        <f t="shared" si="42"/>
        <v>0.18813299999999999</v>
      </c>
      <c r="H356" s="76">
        <v>0.136874</v>
      </c>
      <c r="I356">
        <f t="shared" si="43"/>
        <v>0.27374799999999999</v>
      </c>
      <c r="J356" s="76">
        <v>3.0543000000000001E-2</v>
      </c>
      <c r="K356">
        <f t="shared" si="44"/>
        <v>0.30542999999999998</v>
      </c>
      <c r="L356">
        <f t="shared" si="45"/>
        <v>0.27374799999999999</v>
      </c>
      <c r="M356">
        <f t="shared" si="46"/>
        <v>0.29648799999999997</v>
      </c>
      <c r="P356" s="75">
        <v>446</v>
      </c>
      <c r="Q356" s="76">
        <v>8.8833999999999996E-2</v>
      </c>
      <c r="R356" s="76">
        <v>0.17941599999999999</v>
      </c>
      <c r="S356">
        <v>0.27374799999999999</v>
      </c>
      <c r="T356">
        <f t="shared" si="47"/>
        <v>0.184914</v>
      </c>
    </row>
    <row r="357" spans="1:20" x14ac:dyDescent="0.3">
      <c r="A357" s="75">
        <v>445</v>
      </c>
      <c r="B357" s="76">
        <v>-1.0510000000000001E-3</v>
      </c>
      <c r="C357">
        <f t="shared" si="40"/>
        <v>-2.102E-2</v>
      </c>
      <c r="D357" s="76">
        <v>0.19198899999999999</v>
      </c>
      <c r="E357">
        <v>1.1030999999999999E-2</v>
      </c>
      <c r="F357">
        <f t="shared" si="41"/>
        <v>0.22061999999999998</v>
      </c>
      <c r="G357">
        <f t="shared" si="42"/>
        <v>0.19198899999999999</v>
      </c>
      <c r="H357" s="76">
        <v>0.14069499999999999</v>
      </c>
      <c r="I357">
        <f t="shared" si="43"/>
        <v>0.28138999999999997</v>
      </c>
      <c r="J357" s="76">
        <v>3.1309999999999998E-2</v>
      </c>
      <c r="K357">
        <f t="shared" si="44"/>
        <v>0.31309999999999999</v>
      </c>
      <c r="L357">
        <f t="shared" si="45"/>
        <v>0.28138999999999997</v>
      </c>
      <c r="M357">
        <f t="shared" si="46"/>
        <v>0.30240999999999996</v>
      </c>
      <c r="P357" s="75">
        <v>445</v>
      </c>
      <c r="Q357" s="76">
        <v>9.1999999999999998E-2</v>
      </c>
      <c r="R357" s="76">
        <v>0.18230199999999999</v>
      </c>
      <c r="S357">
        <v>0.28138999999999997</v>
      </c>
      <c r="T357">
        <f t="shared" si="47"/>
        <v>0.18938999999999998</v>
      </c>
    </row>
    <row r="358" spans="1:20" x14ac:dyDescent="0.3">
      <c r="A358" s="75">
        <v>444</v>
      </c>
      <c r="B358" s="76">
        <v>-9.5100000000000002E-4</v>
      </c>
      <c r="C358">
        <f t="shared" si="40"/>
        <v>-1.9020000000000002E-2</v>
      </c>
      <c r="D358" s="76">
        <v>0.19570299999999999</v>
      </c>
      <c r="E358">
        <v>1.1178E-2</v>
      </c>
      <c r="F358">
        <f t="shared" si="41"/>
        <v>0.22356000000000001</v>
      </c>
      <c r="G358">
        <f t="shared" si="42"/>
        <v>0.19570299999999999</v>
      </c>
      <c r="H358" s="76">
        <v>0.14447099999999999</v>
      </c>
      <c r="I358">
        <f t="shared" si="43"/>
        <v>0.28894199999999998</v>
      </c>
      <c r="J358" s="76">
        <v>3.2117E-2</v>
      </c>
      <c r="K358">
        <f t="shared" si="44"/>
        <v>0.32117000000000001</v>
      </c>
      <c r="L358">
        <f t="shared" si="45"/>
        <v>0.28894199999999998</v>
      </c>
      <c r="M358">
        <f t="shared" si="46"/>
        <v>0.30796199999999996</v>
      </c>
      <c r="P358" s="75">
        <v>444</v>
      </c>
      <c r="Q358" s="76">
        <v>9.5200000000000007E-2</v>
      </c>
      <c r="R358" s="76">
        <v>0.185031</v>
      </c>
      <c r="S358">
        <v>0.28894199999999998</v>
      </c>
      <c r="T358">
        <f t="shared" si="47"/>
        <v>0.19374199999999997</v>
      </c>
    </row>
    <row r="359" spans="1:20" x14ac:dyDescent="0.3">
      <c r="A359" s="75">
        <v>443</v>
      </c>
      <c r="B359" s="76">
        <v>-8.7699999999999996E-4</v>
      </c>
      <c r="C359">
        <f t="shared" si="40"/>
        <v>-1.754E-2</v>
      </c>
      <c r="D359" s="76">
        <v>0.19925100000000001</v>
      </c>
      <c r="E359">
        <v>1.1367E-2</v>
      </c>
      <c r="F359">
        <f t="shared" si="41"/>
        <v>0.22734000000000001</v>
      </c>
      <c r="G359">
        <f t="shared" si="42"/>
        <v>0.19925100000000001</v>
      </c>
      <c r="H359" s="76">
        <v>0.14818600000000001</v>
      </c>
      <c r="I359">
        <f t="shared" si="43"/>
        <v>0.29637200000000002</v>
      </c>
      <c r="J359" s="76">
        <v>3.2883000000000003E-2</v>
      </c>
      <c r="K359">
        <f t="shared" si="44"/>
        <v>0.32883000000000001</v>
      </c>
      <c r="L359">
        <f t="shared" si="45"/>
        <v>0.29637200000000002</v>
      </c>
      <c r="M359">
        <f t="shared" si="46"/>
        <v>0.31391200000000002</v>
      </c>
      <c r="P359" s="75">
        <v>443</v>
      </c>
      <c r="Q359" s="76">
        <v>9.8476999999999995E-2</v>
      </c>
      <c r="R359" s="76">
        <v>0.18764500000000001</v>
      </c>
      <c r="S359">
        <v>0.29637200000000002</v>
      </c>
      <c r="T359">
        <f t="shared" si="47"/>
        <v>0.19789500000000004</v>
      </c>
    </row>
    <row r="360" spans="1:20" x14ac:dyDescent="0.3">
      <c r="A360" s="75">
        <v>442</v>
      </c>
      <c r="B360" s="76">
        <v>-7.0799999999999997E-4</v>
      </c>
      <c r="C360">
        <f t="shared" si="40"/>
        <v>-1.4159999999999999E-2</v>
      </c>
      <c r="D360" s="76">
        <v>0.20291600000000001</v>
      </c>
      <c r="E360">
        <v>1.1504E-2</v>
      </c>
      <c r="F360">
        <f t="shared" si="41"/>
        <v>0.23008000000000001</v>
      </c>
      <c r="G360">
        <f t="shared" si="42"/>
        <v>0.20291600000000001</v>
      </c>
      <c r="H360" s="76">
        <v>0.15215699999999999</v>
      </c>
      <c r="I360">
        <f t="shared" si="43"/>
        <v>0.30431399999999997</v>
      </c>
      <c r="J360" s="76">
        <v>3.3674999999999997E-2</v>
      </c>
      <c r="K360">
        <f t="shared" si="44"/>
        <v>0.33674999999999999</v>
      </c>
      <c r="L360">
        <f t="shared" si="45"/>
        <v>0.30431399999999997</v>
      </c>
      <c r="M360">
        <f t="shared" si="46"/>
        <v>0.31847399999999998</v>
      </c>
      <c r="P360" s="75">
        <v>442</v>
      </c>
      <c r="Q360" s="76">
        <v>0.10208299999999999</v>
      </c>
      <c r="R360" s="76">
        <v>0.190331</v>
      </c>
      <c r="S360">
        <v>0.30431399999999997</v>
      </c>
      <c r="T360">
        <f t="shared" si="47"/>
        <v>0.20223099999999999</v>
      </c>
    </row>
    <row r="361" spans="1:20" x14ac:dyDescent="0.3">
      <c r="A361" s="75">
        <v>441</v>
      </c>
      <c r="B361" s="76">
        <v>-5.4000000000000001E-4</v>
      </c>
      <c r="C361">
        <f t="shared" si="40"/>
        <v>-1.0800000000000001E-2</v>
      </c>
      <c r="D361" s="76">
        <v>0.206566</v>
      </c>
      <c r="E361">
        <v>1.1714E-2</v>
      </c>
      <c r="F361">
        <f t="shared" si="41"/>
        <v>0.23428000000000002</v>
      </c>
      <c r="G361">
        <f t="shared" si="42"/>
        <v>0.206566</v>
      </c>
      <c r="H361" s="76">
        <v>0.15626799999999999</v>
      </c>
      <c r="I361">
        <f t="shared" si="43"/>
        <v>0.31253599999999998</v>
      </c>
      <c r="J361" s="76">
        <v>3.4499000000000002E-2</v>
      </c>
      <c r="K361">
        <f t="shared" si="44"/>
        <v>0.34499000000000002</v>
      </c>
      <c r="L361">
        <f t="shared" si="45"/>
        <v>0.31253599999999998</v>
      </c>
      <c r="M361">
        <f t="shared" si="46"/>
        <v>0.32333599999999996</v>
      </c>
      <c r="P361" s="75">
        <v>441</v>
      </c>
      <c r="Q361" s="76">
        <v>0.106016</v>
      </c>
      <c r="R361" s="76">
        <v>0.193046</v>
      </c>
      <c r="S361">
        <v>0.31253599999999998</v>
      </c>
      <c r="T361">
        <f t="shared" si="47"/>
        <v>0.20651999999999998</v>
      </c>
    </row>
    <row r="362" spans="1:20" x14ac:dyDescent="0.3">
      <c r="A362" s="75">
        <v>440</v>
      </c>
      <c r="B362" s="76">
        <v>-3.0400000000000002E-4</v>
      </c>
      <c r="C362">
        <f t="shared" si="40"/>
        <v>-6.0800000000000003E-3</v>
      </c>
      <c r="D362" s="76">
        <v>0.21021999999999999</v>
      </c>
      <c r="E362">
        <v>1.192E-2</v>
      </c>
      <c r="F362">
        <f t="shared" si="41"/>
        <v>0.2384</v>
      </c>
      <c r="G362">
        <f t="shared" si="42"/>
        <v>0.21021999999999999</v>
      </c>
      <c r="H362" s="76">
        <v>0.16059899999999999</v>
      </c>
      <c r="I362">
        <f t="shared" si="43"/>
        <v>0.32119799999999998</v>
      </c>
      <c r="J362" s="76">
        <v>3.5397999999999999E-2</v>
      </c>
      <c r="K362">
        <f t="shared" si="44"/>
        <v>0.35397999999999996</v>
      </c>
      <c r="L362">
        <f t="shared" si="45"/>
        <v>0.32119799999999998</v>
      </c>
      <c r="M362">
        <f t="shared" si="46"/>
        <v>0.32727799999999996</v>
      </c>
      <c r="P362" s="75">
        <v>440</v>
      </c>
      <c r="Q362" s="76">
        <v>0.110278</v>
      </c>
      <c r="R362" s="76">
        <v>0.19583700000000001</v>
      </c>
      <c r="S362">
        <v>0.32119799999999998</v>
      </c>
      <c r="T362">
        <f t="shared" si="47"/>
        <v>0.21092</v>
      </c>
    </row>
    <row r="363" spans="1:20" x14ac:dyDescent="0.3">
      <c r="A363" s="75">
        <v>439</v>
      </c>
      <c r="B363" s="76">
        <v>-1.13E-4</v>
      </c>
      <c r="C363">
        <f t="shared" si="40"/>
        <v>-2.2599999999999999E-3</v>
      </c>
      <c r="D363" s="76">
        <v>0.21382899999999999</v>
      </c>
      <c r="E363">
        <v>1.2094000000000001E-2</v>
      </c>
      <c r="F363">
        <f t="shared" si="41"/>
        <v>0.24188000000000001</v>
      </c>
      <c r="G363">
        <f t="shared" si="42"/>
        <v>0.21382899999999999</v>
      </c>
      <c r="H363" s="76">
        <v>0.16505300000000001</v>
      </c>
      <c r="I363">
        <f t="shared" si="43"/>
        <v>0.33010600000000001</v>
      </c>
      <c r="J363" s="76">
        <v>3.6297999999999997E-2</v>
      </c>
      <c r="K363">
        <f t="shared" si="44"/>
        <v>0.36297999999999997</v>
      </c>
      <c r="L363">
        <f t="shared" si="45"/>
        <v>0.33010600000000001</v>
      </c>
      <c r="M363">
        <f t="shared" si="46"/>
        <v>0.33236599999999999</v>
      </c>
      <c r="P363" s="75">
        <v>439</v>
      </c>
      <c r="Q363" s="76">
        <v>0.11491999999999999</v>
      </c>
      <c r="R363" s="76">
        <v>0.19853599999999999</v>
      </c>
      <c r="S363">
        <v>0.33010600000000001</v>
      </c>
      <c r="T363">
        <f t="shared" si="47"/>
        <v>0.21518600000000002</v>
      </c>
    </row>
    <row r="364" spans="1:20" x14ac:dyDescent="0.3">
      <c r="A364" s="75">
        <v>438</v>
      </c>
      <c r="B364" s="76">
        <v>9.2999999999999997E-5</v>
      </c>
      <c r="C364">
        <f t="shared" si="40"/>
        <v>1.8599999999999999E-3</v>
      </c>
      <c r="D364" s="76">
        <v>0.217583</v>
      </c>
      <c r="E364">
        <v>1.2246999999999999E-2</v>
      </c>
      <c r="F364">
        <f t="shared" si="41"/>
        <v>0.24493999999999999</v>
      </c>
      <c r="G364">
        <f t="shared" si="42"/>
        <v>0.217583</v>
      </c>
      <c r="H364" s="76">
        <v>0.169957</v>
      </c>
      <c r="I364">
        <f t="shared" si="43"/>
        <v>0.33991399999999999</v>
      </c>
      <c r="J364" s="76">
        <v>3.7287000000000001E-2</v>
      </c>
      <c r="K364">
        <f t="shared" si="44"/>
        <v>0.37287000000000003</v>
      </c>
      <c r="L364">
        <f t="shared" si="45"/>
        <v>0.33991399999999999</v>
      </c>
      <c r="M364">
        <f t="shared" si="46"/>
        <v>0.33805400000000002</v>
      </c>
      <c r="P364" s="75">
        <v>438</v>
      </c>
      <c r="Q364" s="76">
        <v>0.120183</v>
      </c>
      <c r="R364" s="76">
        <v>0.20135800000000001</v>
      </c>
      <c r="S364">
        <v>0.33991399999999999</v>
      </c>
      <c r="T364">
        <f t="shared" si="47"/>
        <v>0.21973100000000001</v>
      </c>
    </row>
    <row r="365" spans="1:20" x14ac:dyDescent="0.3">
      <c r="A365" s="75">
        <v>437</v>
      </c>
      <c r="B365" s="76">
        <v>3.3300000000000002E-4</v>
      </c>
      <c r="C365">
        <f t="shared" si="40"/>
        <v>6.6600000000000001E-3</v>
      </c>
      <c r="D365" s="76">
        <v>0.22159000000000001</v>
      </c>
      <c r="E365">
        <v>1.2470999999999999E-2</v>
      </c>
      <c r="F365">
        <f t="shared" si="41"/>
        <v>0.24941999999999998</v>
      </c>
      <c r="G365">
        <f t="shared" si="42"/>
        <v>0.22159000000000001</v>
      </c>
      <c r="H365" s="76">
        <v>0.17540700000000001</v>
      </c>
      <c r="I365">
        <f t="shared" si="43"/>
        <v>0.35081400000000001</v>
      </c>
      <c r="J365" s="76">
        <v>3.8381999999999999E-2</v>
      </c>
      <c r="K365">
        <f t="shared" si="44"/>
        <v>0.38381999999999999</v>
      </c>
      <c r="L365">
        <f t="shared" si="45"/>
        <v>0.35081400000000001</v>
      </c>
      <c r="M365">
        <f t="shared" si="46"/>
        <v>0.34415400000000002</v>
      </c>
      <c r="P365" s="75">
        <v>437</v>
      </c>
      <c r="Q365" s="76">
        <v>0.12626100000000001</v>
      </c>
      <c r="R365" s="76">
        <v>0.20435700000000001</v>
      </c>
      <c r="S365">
        <v>0.35081400000000001</v>
      </c>
      <c r="T365">
        <f t="shared" si="47"/>
        <v>0.224553</v>
      </c>
    </row>
    <row r="366" spans="1:20" x14ac:dyDescent="0.3">
      <c r="A366" s="75">
        <v>436</v>
      </c>
      <c r="B366" s="76">
        <v>6.2500000000000001E-4</v>
      </c>
      <c r="C366">
        <f t="shared" si="40"/>
        <v>1.2500000000000001E-2</v>
      </c>
      <c r="D366" s="76">
        <v>0.22559299999999999</v>
      </c>
      <c r="E366">
        <v>1.2695E-2</v>
      </c>
      <c r="F366">
        <f t="shared" si="41"/>
        <v>0.25390000000000001</v>
      </c>
      <c r="G366">
        <f t="shared" si="42"/>
        <v>0.22559299999999999</v>
      </c>
      <c r="H366" s="76">
        <v>0.18116399999999999</v>
      </c>
      <c r="I366">
        <f t="shared" si="43"/>
        <v>0.36232799999999998</v>
      </c>
      <c r="J366" s="76">
        <v>3.9570000000000001E-2</v>
      </c>
      <c r="K366">
        <f t="shared" si="44"/>
        <v>0.3957</v>
      </c>
      <c r="L366">
        <f t="shared" si="45"/>
        <v>0.36232799999999998</v>
      </c>
      <c r="M366">
        <f t="shared" si="46"/>
        <v>0.34982799999999997</v>
      </c>
      <c r="P366" s="75">
        <v>436</v>
      </c>
      <c r="Q366" s="76">
        <v>0.13291800000000001</v>
      </c>
      <c r="R366" s="76">
        <v>0.207431</v>
      </c>
      <c r="S366">
        <v>0.36232799999999998</v>
      </c>
      <c r="T366">
        <f t="shared" si="47"/>
        <v>0.22940999999999998</v>
      </c>
    </row>
    <row r="367" spans="1:20" x14ac:dyDescent="0.3">
      <c r="A367" s="75">
        <v>435</v>
      </c>
      <c r="B367" s="76">
        <v>9.2000000000000003E-4</v>
      </c>
      <c r="C367">
        <f t="shared" si="40"/>
        <v>1.84E-2</v>
      </c>
      <c r="D367" s="76">
        <v>0.22947799999999999</v>
      </c>
      <c r="E367">
        <v>1.294E-2</v>
      </c>
      <c r="F367">
        <f t="shared" si="41"/>
        <v>0.25880000000000003</v>
      </c>
      <c r="G367">
        <f t="shared" si="42"/>
        <v>0.22947799999999999</v>
      </c>
      <c r="H367" s="76">
        <v>0.18710099999999999</v>
      </c>
      <c r="I367">
        <f t="shared" si="43"/>
        <v>0.37420199999999998</v>
      </c>
      <c r="J367" s="76">
        <v>4.0766999999999998E-2</v>
      </c>
      <c r="K367">
        <f t="shared" si="44"/>
        <v>0.40766999999999998</v>
      </c>
      <c r="L367">
        <f t="shared" si="45"/>
        <v>0.37420199999999998</v>
      </c>
      <c r="M367">
        <f t="shared" si="46"/>
        <v>0.35580199999999995</v>
      </c>
      <c r="P367" s="75">
        <v>435</v>
      </c>
      <c r="Q367" s="76">
        <v>0.14008399999999999</v>
      </c>
      <c r="R367" s="76">
        <v>0.21037400000000001</v>
      </c>
      <c r="S367">
        <v>0.37420199999999998</v>
      </c>
      <c r="T367">
        <f t="shared" si="47"/>
        <v>0.23411799999999999</v>
      </c>
    </row>
    <row r="368" spans="1:20" x14ac:dyDescent="0.3">
      <c r="A368" s="75">
        <v>434</v>
      </c>
      <c r="B368" s="76">
        <v>1.2459999999999999E-3</v>
      </c>
      <c r="C368">
        <f t="shared" si="40"/>
        <v>2.4919999999999998E-2</v>
      </c>
      <c r="D368" s="76">
        <v>0.233237</v>
      </c>
      <c r="E368">
        <v>1.3166000000000001E-2</v>
      </c>
      <c r="F368">
        <f t="shared" si="41"/>
        <v>0.26332</v>
      </c>
      <c r="G368">
        <f t="shared" si="42"/>
        <v>0.233237</v>
      </c>
      <c r="H368" s="76">
        <v>0.19327900000000001</v>
      </c>
      <c r="I368">
        <f t="shared" si="43"/>
        <v>0.38655800000000001</v>
      </c>
      <c r="J368" s="76">
        <v>4.2055000000000002E-2</v>
      </c>
      <c r="K368">
        <f t="shared" si="44"/>
        <v>0.42055000000000003</v>
      </c>
      <c r="L368">
        <f t="shared" si="45"/>
        <v>0.38655800000000001</v>
      </c>
      <c r="M368">
        <f t="shared" si="46"/>
        <v>0.36163800000000001</v>
      </c>
      <c r="P368" s="75">
        <v>434</v>
      </c>
      <c r="Q368" s="76">
        <v>0.14779500000000001</v>
      </c>
      <c r="R368" s="76">
        <v>0.21326800000000001</v>
      </c>
      <c r="S368">
        <v>0.38655800000000001</v>
      </c>
      <c r="T368">
        <f t="shared" si="47"/>
        <v>0.238763</v>
      </c>
    </row>
    <row r="369" spans="1:20" x14ac:dyDescent="0.3">
      <c r="A369" s="75">
        <v>433</v>
      </c>
      <c r="B369" s="76">
        <v>1.5920000000000001E-3</v>
      </c>
      <c r="C369">
        <f t="shared" si="40"/>
        <v>3.184E-2</v>
      </c>
      <c r="D369" s="76">
        <v>0.23683699999999999</v>
      </c>
      <c r="E369">
        <v>1.3424999999999999E-2</v>
      </c>
      <c r="F369">
        <f t="shared" si="41"/>
        <v>0.26849999999999996</v>
      </c>
      <c r="G369">
        <f t="shared" si="42"/>
        <v>0.23683699999999999</v>
      </c>
      <c r="H369" s="76">
        <v>0.19952800000000001</v>
      </c>
      <c r="I369">
        <f t="shared" si="43"/>
        <v>0.39905600000000002</v>
      </c>
      <c r="J369" s="76">
        <v>4.3360999999999997E-2</v>
      </c>
      <c r="K369">
        <f t="shared" si="44"/>
        <v>0.43360999999999994</v>
      </c>
      <c r="L369">
        <f t="shared" si="45"/>
        <v>0.39905600000000002</v>
      </c>
      <c r="M369">
        <f t="shared" si="46"/>
        <v>0.36721600000000004</v>
      </c>
      <c r="P369" s="75">
        <v>433</v>
      </c>
      <c r="Q369" s="76">
        <v>0.15571599999999999</v>
      </c>
      <c r="R369" s="76">
        <v>0.215948</v>
      </c>
      <c r="S369">
        <v>0.39905600000000002</v>
      </c>
      <c r="T369">
        <f t="shared" si="47"/>
        <v>0.24334000000000003</v>
      </c>
    </row>
    <row r="370" spans="1:20" x14ac:dyDescent="0.3">
      <c r="A370" s="75">
        <v>432</v>
      </c>
      <c r="B370" s="76">
        <v>1.9729999999999999E-3</v>
      </c>
      <c r="C370">
        <f t="shared" si="40"/>
        <v>3.9459999999999995E-2</v>
      </c>
      <c r="D370" s="76">
        <v>0.24021200000000001</v>
      </c>
      <c r="E370">
        <v>1.3604E-2</v>
      </c>
      <c r="F370">
        <f t="shared" si="41"/>
        <v>0.27207999999999999</v>
      </c>
      <c r="G370">
        <f t="shared" si="42"/>
        <v>0.24021200000000001</v>
      </c>
      <c r="H370" s="76">
        <v>0.20577500000000001</v>
      </c>
      <c r="I370">
        <f t="shared" si="43"/>
        <v>0.41155000000000003</v>
      </c>
      <c r="J370" s="76">
        <v>4.4627E-2</v>
      </c>
      <c r="K370">
        <f t="shared" si="44"/>
        <v>0.44627</v>
      </c>
      <c r="L370">
        <f t="shared" si="45"/>
        <v>0.41155000000000003</v>
      </c>
      <c r="M370">
        <f t="shared" si="46"/>
        <v>0.37209000000000003</v>
      </c>
      <c r="P370" s="75">
        <v>432</v>
      </c>
      <c r="Q370" s="76">
        <v>0.16400200000000001</v>
      </c>
      <c r="R370" s="76">
        <v>0.21850800000000001</v>
      </c>
      <c r="S370">
        <v>0.41155000000000003</v>
      </c>
      <c r="T370">
        <f t="shared" si="47"/>
        <v>0.24754800000000002</v>
      </c>
    </row>
    <row r="371" spans="1:20" x14ac:dyDescent="0.3">
      <c r="A371" s="75">
        <v>431</v>
      </c>
      <c r="B371" s="76">
        <v>2.3509999999999998E-3</v>
      </c>
      <c r="C371">
        <f t="shared" si="40"/>
        <v>4.7019999999999992E-2</v>
      </c>
      <c r="D371" s="76">
        <v>0.24334500000000001</v>
      </c>
      <c r="E371">
        <v>1.3772E-2</v>
      </c>
      <c r="F371">
        <f t="shared" si="41"/>
        <v>0.27544000000000002</v>
      </c>
      <c r="G371">
        <f t="shared" si="42"/>
        <v>0.24334500000000001</v>
      </c>
      <c r="H371" s="76">
        <v>0.21196599999999999</v>
      </c>
      <c r="I371">
        <f t="shared" si="43"/>
        <v>0.42393199999999998</v>
      </c>
      <c r="J371" s="76">
        <v>4.5856000000000001E-2</v>
      </c>
      <c r="K371">
        <f t="shared" si="44"/>
        <v>0.45856000000000002</v>
      </c>
      <c r="L371">
        <f t="shared" si="45"/>
        <v>0.42393199999999998</v>
      </c>
      <c r="M371">
        <f t="shared" si="46"/>
        <v>0.37691199999999997</v>
      </c>
      <c r="P371" s="75">
        <v>431</v>
      </c>
      <c r="Q371" s="76">
        <v>0.17238800000000001</v>
      </c>
      <c r="R371" s="76">
        <v>0.220862</v>
      </c>
      <c r="S371">
        <v>0.42393199999999998</v>
      </c>
      <c r="T371">
        <f t="shared" si="47"/>
        <v>0.25154399999999999</v>
      </c>
    </row>
    <row r="372" spans="1:20" x14ac:dyDescent="0.3">
      <c r="A372" s="75">
        <v>430</v>
      </c>
      <c r="B372" s="76">
        <v>2.7950000000000002E-3</v>
      </c>
      <c r="C372">
        <f t="shared" si="40"/>
        <v>5.5900000000000005E-2</v>
      </c>
      <c r="D372" s="76">
        <v>0.24649799999999999</v>
      </c>
      <c r="E372">
        <v>1.3955E-2</v>
      </c>
      <c r="F372">
        <f t="shared" si="41"/>
        <v>0.27910000000000001</v>
      </c>
      <c r="G372">
        <f t="shared" si="42"/>
        <v>0.24649799999999999</v>
      </c>
      <c r="H372" s="76">
        <v>0.218671</v>
      </c>
      <c r="I372">
        <f t="shared" si="43"/>
        <v>0.43734200000000001</v>
      </c>
      <c r="J372" s="76">
        <v>4.7196000000000002E-2</v>
      </c>
      <c r="K372">
        <f t="shared" si="44"/>
        <v>0.47196000000000005</v>
      </c>
      <c r="L372">
        <f t="shared" si="45"/>
        <v>0.43734200000000001</v>
      </c>
      <c r="M372">
        <f t="shared" si="46"/>
        <v>0.381442</v>
      </c>
      <c r="P372" s="75">
        <v>430</v>
      </c>
      <c r="Q372" s="76">
        <v>0.18173400000000001</v>
      </c>
      <c r="R372" s="76">
        <v>0.22325200000000001</v>
      </c>
      <c r="S372">
        <v>0.43734200000000001</v>
      </c>
      <c r="T372">
        <f t="shared" si="47"/>
        <v>0.255608</v>
      </c>
    </row>
    <row r="373" spans="1:20" x14ac:dyDescent="0.3">
      <c r="A373" s="75">
        <v>429</v>
      </c>
      <c r="B373" s="76">
        <v>3.2680000000000001E-3</v>
      </c>
      <c r="C373">
        <f t="shared" si="40"/>
        <v>6.5360000000000001E-2</v>
      </c>
      <c r="D373" s="76">
        <v>0.249611</v>
      </c>
      <c r="E373">
        <v>1.4128999999999999E-2</v>
      </c>
      <c r="F373">
        <f t="shared" si="41"/>
        <v>0.28258</v>
      </c>
      <c r="G373">
        <f>F373</f>
        <v>0.28258</v>
      </c>
      <c r="H373" s="76">
        <v>0.225713</v>
      </c>
      <c r="I373">
        <f t="shared" si="43"/>
        <v>0.45142599999999999</v>
      </c>
      <c r="J373" s="76">
        <v>4.8578000000000003E-2</v>
      </c>
      <c r="K373">
        <f t="shared" si="44"/>
        <v>0.48578000000000005</v>
      </c>
      <c r="L373">
        <f t="shared" si="45"/>
        <v>0.45142599999999999</v>
      </c>
      <c r="M373">
        <f t="shared" si="46"/>
        <v>0.38606600000000002</v>
      </c>
      <c r="P373" s="75">
        <v>429</v>
      </c>
      <c r="Q373" s="76">
        <v>0.19176799999999999</v>
      </c>
      <c r="R373" s="76">
        <v>0.225573</v>
      </c>
      <c r="S373">
        <v>0.45142599999999999</v>
      </c>
      <c r="T373">
        <f t="shared" si="47"/>
        <v>0.259658</v>
      </c>
    </row>
    <row r="374" spans="1:20" x14ac:dyDescent="0.3">
      <c r="A374" s="75">
        <v>428</v>
      </c>
      <c r="B374" s="76">
        <v>3.7520000000000001E-3</v>
      </c>
      <c r="C374">
        <f t="shared" si="40"/>
        <v>7.5039999999999996E-2</v>
      </c>
      <c r="D374" s="76">
        <v>0.25267800000000001</v>
      </c>
      <c r="E374">
        <v>1.43E-2</v>
      </c>
      <c r="F374">
        <f t="shared" si="41"/>
        <v>0.28600000000000003</v>
      </c>
      <c r="G374">
        <f t="shared" ref="G374:G437" si="48">F374</f>
        <v>0.28600000000000003</v>
      </c>
      <c r="H374" s="76">
        <v>0.23324400000000001</v>
      </c>
      <c r="I374">
        <f t="shared" si="43"/>
        <v>0.46648800000000001</v>
      </c>
      <c r="J374" s="76">
        <v>5.0095000000000001E-2</v>
      </c>
      <c r="K374">
        <f t="shared" si="44"/>
        <v>0.50095000000000001</v>
      </c>
      <c r="L374">
        <f t="shared" si="45"/>
        <v>0.46648800000000001</v>
      </c>
      <c r="M374">
        <f t="shared" si="46"/>
        <v>0.39144800000000002</v>
      </c>
      <c r="P374" s="75">
        <v>428</v>
      </c>
      <c r="Q374" s="76">
        <v>0.20263800000000001</v>
      </c>
      <c r="R374" s="76">
        <v>0.227908</v>
      </c>
      <c r="S374">
        <v>0.46648800000000001</v>
      </c>
      <c r="T374">
        <f t="shared" si="47"/>
        <v>0.26385000000000003</v>
      </c>
    </row>
    <row r="375" spans="1:20" x14ac:dyDescent="0.3">
      <c r="A375" s="75">
        <v>427</v>
      </c>
      <c r="B375" s="76">
        <v>4.2830000000000003E-3</v>
      </c>
      <c r="C375">
        <f t="shared" si="40"/>
        <v>8.5660000000000014E-2</v>
      </c>
      <c r="D375" s="76">
        <v>0.25557200000000002</v>
      </c>
      <c r="E375">
        <v>1.4461999999999999E-2</v>
      </c>
      <c r="F375">
        <f t="shared" si="41"/>
        <v>0.28924</v>
      </c>
      <c r="G375">
        <f t="shared" si="48"/>
        <v>0.28924</v>
      </c>
      <c r="H375" s="76">
        <v>0.24110100000000001</v>
      </c>
      <c r="I375">
        <f t="shared" si="43"/>
        <v>0.48220200000000002</v>
      </c>
      <c r="J375" s="76">
        <v>5.1688999999999999E-2</v>
      </c>
      <c r="K375">
        <f t="shared" si="44"/>
        <v>0.51688999999999996</v>
      </c>
      <c r="L375">
        <f t="shared" si="45"/>
        <v>0.48220200000000002</v>
      </c>
      <c r="M375">
        <f t="shared" si="46"/>
        <v>0.39654200000000001</v>
      </c>
      <c r="P375" s="75">
        <v>427</v>
      </c>
      <c r="Q375" s="76">
        <v>0.21443400000000001</v>
      </c>
      <c r="R375" s="76">
        <v>0.23023199999999999</v>
      </c>
      <c r="S375">
        <v>0.48220200000000002</v>
      </c>
      <c r="T375">
        <f t="shared" si="47"/>
        <v>0.26776800000000001</v>
      </c>
    </row>
    <row r="376" spans="1:20" x14ac:dyDescent="0.3">
      <c r="A376" s="75">
        <v>426</v>
      </c>
      <c r="B376" s="76">
        <v>4.9040000000000004E-3</v>
      </c>
      <c r="C376">
        <f t="shared" si="40"/>
        <v>9.8080000000000001E-2</v>
      </c>
      <c r="D376" s="76">
        <v>0.258525</v>
      </c>
      <c r="E376">
        <v>1.464E-2</v>
      </c>
      <c r="F376">
        <f t="shared" si="41"/>
        <v>0.2928</v>
      </c>
      <c r="G376">
        <f t="shared" si="48"/>
        <v>0.2928</v>
      </c>
      <c r="H376" s="76">
        <v>0.24993699999999999</v>
      </c>
      <c r="I376">
        <f t="shared" si="43"/>
        <v>0.49987399999999999</v>
      </c>
      <c r="J376" s="76">
        <v>5.3450999999999999E-2</v>
      </c>
      <c r="K376">
        <f t="shared" si="44"/>
        <v>0.53451000000000004</v>
      </c>
      <c r="L376">
        <f t="shared" si="45"/>
        <v>0.49987399999999999</v>
      </c>
      <c r="M376">
        <f t="shared" si="46"/>
        <v>0.40179399999999998</v>
      </c>
      <c r="P376" s="75">
        <v>426</v>
      </c>
      <c r="Q376" s="76">
        <v>0.22797600000000001</v>
      </c>
      <c r="R376" s="76">
        <v>0.23258499999999999</v>
      </c>
      <c r="S376">
        <v>0.49987399999999999</v>
      </c>
      <c r="T376">
        <f t="shared" si="47"/>
        <v>0.27189799999999997</v>
      </c>
    </row>
    <row r="377" spans="1:20" x14ac:dyDescent="0.3">
      <c r="A377" s="75">
        <v>425</v>
      </c>
      <c r="B377" s="76">
        <v>5.6299999999999996E-3</v>
      </c>
      <c r="C377">
        <f t="shared" si="40"/>
        <v>0.11259999999999999</v>
      </c>
      <c r="D377" s="76">
        <v>0.26159700000000002</v>
      </c>
      <c r="E377">
        <v>1.4812000000000001E-2</v>
      </c>
      <c r="F377">
        <f t="shared" si="41"/>
        <v>0.29624</v>
      </c>
      <c r="G377">
        <f t="shared" si="48"/>
        <v>0.29624</v>
      </c>
      <c r="H377" s="76">
        <v>0.25993899999999998</v>
      </c>
      <c r="I377">
        <f t="shared" si="43"/>
        <v>0.51987799999999995</v>
      </c>
      <c r="J377" s="76">
        <v>5.5375000000000001E-2</v>
      </c>
      <c r="K377">
        <f t="shared" si="44"/>
        <v>0.55374999999999996</v>
      </c>
      <c r="L377">
        <f t="shared" si="45"/>
        <v>0.51987799999999995</v>
      </c>
      <c r="M377">
        <f t="shared" si="46"/>
        <v>0.40727799999999997</v>
      </c>
      <c r="P377" s="75">
        <v>425</v>
      </c>
      <c r="Q377" s="76">
        <v>0.24348500000000001</v>
      </c>
      <c r="R377" s="76">
        <v>0.23488800000000001</v>
      </c>
      <c r="S377">
        <v>0.51987799999999995</v>
      </c>
      <c r="T377">
        <f t="shared" si="47"/>
        <v>0.27639299999999994</v>
      </c>
    </row>
    <row r="378" spans="1:20" x14ac:dyDescent="0.3">
      <c r="A378" s="75">
        <v>424</v>
      </c>
      <c r="B378" s="76">
        <v>6.5069999999999998E-3</v>
      </c>
      <c r="C378">
        <f t="shared" si="40"/>
        <v>0.13014000000000001</v>
      </c>
      <c r="D378" s="76">
        <v>0.26460299999999998</v>
      </c>
      <c r="E378">
        <v>1.5003000000000001E-2</v>
      </c>
      <c r="F378">
        <f t="shared" si="41"/>
        <v>0.30005999999999999</v>
      </c>
      <c r="G378">
        <f t="shared" si="48"/>
        <v>0.30005999999999999</v>
      </c>
      <c r="H378" s="76">
        <v>0.270592</v>
      </c>
      <c r="I378">
        <f t="shared" si="43"/>
        <v>0.541184</v>
      </c>
      <c r="J378" s="76">
        <v>5.7472000000000002E-2</v>
      </c>
      <c r="K378">
        <f t="shared" si="44"/>
        <v>0.57472000000000001</v>
      </c>
      <c r="L378">
        <f t="shared" si="45"/>
        <v>0.541184</v>
      </c>
      <c r="M378">
        <f t="shared" si="46"/>
        <v>0.41104399999999996</v>
      </c>
      <c r="P378" s="75">
        <v>424</v>
      </c>
      <c r="Q378" s="76">
        <v>0.26053599999999999</v>
      </c>
      <c r="R378" s="76">
        <v>0.237285</v>
      </c>
      <c r="S378">
        <v>0.541184</v>
      </c>
      <c r="T378">
        <f t="shared" si="47"/>
        <v>0.28064800000000001</v>
      </c>
    </row>
    <row r="379" spans="1:20" x14ac:dyDescent="0.3">
      <c r="A379" s="75">
        <v>423</v>
      </c>
      <c r="B379" s="76">
        <v>7.3699999999999998E-3</v>
      </c>
      <c r="C379">
        <f t="shared" si="40"/>
        <v>0.1474</v>
      </c>
      <c r="D379" s="76">
        <v>0.26739400000000002</v>
      </c>
      <c r="E379">
        <v>1.5173000000000001E-2</v>
      </c>
      <c r="F379">
        <f t="shared" si="41"/>
        <v>0.30346000000000001</v>
      </c>
      <c r="G379">
        <f t="shared" si="48"/>
        <v>0.30346000000000001</v>
      </c>
      <c r="H379" s="76">
        <v>0.28170000000000001</v>
      </c>
      <c r="I379">
        <f t="shared" si="43"/>
        <v>0.56340000000000001</v>
      </c>
      <c r="J379" s="76">
        <v>5.9722999999999998E-2</v>
      </c>
      <c r="K379">
        <f t="shared" si="44"/>
        <v>0.59722999999999993</v>
      </c>
      <c r="L379">
        <f t="shared" si="45"/>
        <v>0.56340000000000001</v>
      </c>
      <c r="M379">
        <f t="shared" si="46"/>
        <v>0.41600000000000004</v>
      </c>
      <c r="P379" s="75">
        <v>423</v>
      </c>
      <c r="Q379" s="76">
        <v>0.27879500000000002</v>
      </c>
      <c r="R379" s="76">
        <v>0.23951700000000001</v>
      </c>
      <c r="S379">
        <v>0.56340000000000001</v>
      </c>
      <c r="T379">
        <f t="shared" si="47"/>
        <v>0.284605</v>
      </c>
    </row>
    <row r="380" spans="1:20" x14ac:dyDescent="0.3">
      <c r="A380" s="75">
        <v>422</v>
      </c>
      <c r="B380" s="76">
        <v>8.3169999999999997E-3</v>
      </c>
      <c r="C380">
        <f t="shared" si="40"/>
        <v>0.16633999999999999</v>
      </c>
      <c r="D380" s="76">
        <v>0.270125</v>
      </c>
      <c r="E380">
        <v>1.5309E-2</v>
      </c>
      <c r="F380">
        <f t="shared" si="41"/>
        <v>0.30618000000000001</v>
      </c>
      <c r="G380">
        <f t="shared" si="48"/>
        <v>0.30618000000000001</v>
      </c>
      <c r="H380" s="76">
        <v>0.29349500000000001</v>
      </c>
      <c r="I380">
        <f t="shared" si="43"/>
        <v>0.58699000000000001</v>
      </c>
      <c r="J380" s="76">
        <v>6.2073999999999997E-2</v>
      </c>
      <c r="K380">
        <f t="shared" si="44"/>
        <v>0.62073999999999996</v>
      </c>
      <c r="L380">
        <f t="shared" si="45"/>
        <v>0.58699000000000001</v>
      </c>
      <c r="M380">
        <f t="shared" si="46"/>
        <v>0.42065000000000002</v>
      </c>
      <c r="P380" s="75">
        <v>422</v>
      </c>
      <c r="Q380" s="76">
        <v>0.29825000000000002</v>
      </c>
      <c r="R380" s="76">
        <v>0.24166799999999999</v>
      </c>
      <c r="S380">
        <v>0.58699000000000001</v>
      </c>
      <c r="T380">
        <f t="shared" si="47"/>
        <v>0.28874</v>
      </c>
    </row>
    <row r="381" spans="1:20" x14ac:dyDescent="0.3">
      <c r="A381" s="75">
        <v>421</v>
      </c>
      <c r="B381" s="76">
        <v>9.2519999999999998E-3</v>
      </c>
      <c r="C381">
        <f t="shared" si="40"/>
        <v>0.18503999999999998</v>
      </c>
      <c r="D381" s="76">
        <v>0.27263599999999999</v>
      </c>
      <c r="E381">
        <v>1.5453E-2</v>
      </c>
      <c r="F381">
        <f t="shared" si="41"/>
        <v>0.30906</v>
      </c>
      <c r="G381">
        <f t="shared" si="48"/>
        <v>0.30906</v>
      </c>
      <c r="H381" s="76">
        <v>0.30542599999999998</v>
      </c>
      <c r="I381">
        <f t="shared" si="43"/>
        <v>0.61085199999999995</v>
      </c>
      <c r="J381" s="76">
        <v>6.4568E-2</v>
      </c>
      <c r="K381">
        <f t="shared" si="44"/>
        <v>0.64568000000000003</v>
      </c>
      <c r="L381">
        <f t="shared" si="45"/>
        <v>0.61085199999999995</v>
      </c>
      <c r="M381">
        <f t="shared" si="46"/>
        <v>0.42581199999999997</v>
      </c>
      <c r="P381" s="75">
        <v>421</v>
      </c>
      <c r="Q381" s="76">
        <v>0.31819599999999998</v>
      </c>
      <c r="R381" s="76">
        <v>0.243612</v>
      </c>
      <c r="S381">
        <v>0.61085199999999995</v>
      </c>
      <c r="T381">
        <f t="shared" si="47"/>
        <v>0.29265599999999997</v>
      </c>
    </row>
    <row r="382" spans="1:20" x14ac:dyDescent="0.3">
      <c r="A382" s="75">
        <v>420</v>
      </c>
      <c r="B382" s="76">
        <v>1.0218E-2</v>
      </c>
      <c r="C382">
        <f t="shared" si="40"/>
        <v>0.20435999999999999</v>
      </c>
      <c r="D382" s="76">
        <v>0.27493699999999999</v>
      </c>
      <c r="E382">
        <v>1.5554E-2</v>
      </c>
      <c r="F382">
        <f t="shared" si="41"/>
        <v>0.31108000000000002</v>
      </c>
      <c r="G382">
        <f t="shared" si="48"/>
        <v>0.31108000000000002</v>
      </c>
      <c r="H382" s="76">
        <v>0.31760100000000002</v>
      </c>
      <c r="I382">
        <f t="shared" si="43"/>
        <v>0.63520200000000004</v>
      </c>
      <c r="J382" s="76">
        <v>6.7050999999999999E-2</v>
      </c>
      <c r="K382">
        <f t="shared" si="44"/>
        <v>0.67050999999999994</v>
      </c>
      <c r="L382">
        <f t="shared" si="45"/>
        <v>0.63520200000000004</v>
      </c>
      <c r="M382">
        <f t="shared" si="46"/>
        <v>0.43084200000000006</v>
      </c>
      <c r="P382" s="75">
        <v>420</v>
      </c>
      <c r="Q382" s="76">
        <v>0.338783</v>
      </c>
      <c r="R382" s="76">
        <v>0.245502</v>
      </c>
      <c r="S382">
        <v>0.63520200000000004</v>
      </c>
      <c r="T382">
        <f t="shared" si="47"/>
        <v>0.29641900000000004</v>
      </c>
    </row>
    <row r="383" spans="1:20" x14ac:dyDescent="0.3">
      <c r="A383" s="75">
        <v>419</v>
      </c>
      <c r="B383" s="76">
        <v>1.1213000000000001E-2</v>
      </c>
      <c r="C383">
        <f t="shared" si="40"/>
        <v>0.22426000000000001</v>
      </c>
      <c r="D383" s="76">
        <v>0.27693899999999999</v>
      </c>
      <c r="E383">
        <v>1.5710999999999999E-2</v>
      </c>
      <c r="F383">
        <f t="shared" si="41"/>
        <v>0.31422</v>
      </c>
      <c r="G383">
        <f t="shared" si="48"/>
        <v>0.31422</v>
      </c>
      <c r="H383" s="76">
        <v>0.32944800000000002</v>
      </c>
      <c r="I383">
        <f t="shared" si="43"/>
        <v>0.65889600000000004</v>
      </c>
      <c r="J383" s="76">
        <v>6.9501999999999994E-2</v>
      </c>
      <c r="K383">
        <f t="shared" si="44"/>
        <v>0.69501999999999997</v>
      </c>
      <c r="L383">
        <f t="shared" si="45"/>
        <v>0.65889600000000004</v>
      </c>
      <c r="M383">
        <f t="shared" si="46"/>
        <v>0.43463600000000002</v>
      </c>
      <c r="P383" s="75">
        <v>419</v>
      </c>
      <c r="Q383" s="76">
        <v>0.35927100000000001</v>
      </c>
      <c r="R383" s="76">
        <v>0.24721899999999999</v>
      </c>
      <c r="S383">
        <v>0.65889600000000004</v>
      </c>
      <c r="T383">
        <f t="shared" si="47"/>
        <v>0.29962500000000003</v>
      </c>
    </row>
    <row r="384" spans="1:20" x14ac:dyDescent="0.3">
      <c r="A384" s="75">
        <v>418</v>
      </c>
      <c r="B384" s="76">
        <v>1.2298999999999999E-2</v>
      </c>
      <c r="C384">
        <f t="shared" si="40"/>
        <v>0.24597999999999998</v>
      </c>
      <c r="D384" s="76">
        <v>0.27892800000000001</v>
      </c>
      <c r="E384">
        <v>1.5764E-2</v>
      </c>
      <c r="F384">
        <f t="shared" si="41"/>
        <v>0.31528</v>
      </c>
      <c r="G384">
        <f t="shared" si="48"/>
        <v>0.31528</v>
      </c>
      <c r="H384" s="76">
        <v>0.34260800000000002</v>
      </c>
      <c r="I384">
        <f t="shared" si="43"/>
        <v>0.68521600000000005</v>
      </c>
      <c r="J384" s="76">
        <v>7.2079000000000004E-2</v>
      </c>
      <c r="K384">
        <f t="shared" si="44"/>
        <v>0.72079000000000004</v>
      </c>
      <c r="L384">
        <f t="shared" si="45"/>
        <v>0.68521600000000005</v>
      </c>
      <c r="M384">
        <f t="shared" si="46"/>
        <v>0.43923600000000007</v>
      </c>
      <c r="P384" s="75">
        <v>418</v>
      </c>
      <c r="Q384" s="76">
        <v>0.382137</v>
      </c>
      <c r="R384" s="76">
        <v>0.24881500000000001</v>
      </c>
      <c r="S384">
        <v>0.68521600000000005</v>
      </c>
      <c r="T384">
        <f t="shared" si="47"/>
        <v>0.30307900000000004</v>
      </c>
    </row>
    <row r="385" spans="1:20" x14ac:dyDescent="0.3">
      <c r="A385" s="75">
        <v>417</v>
      </c>
      <c r="B385" s="76">
        <v>1.3409000000000001E-2</v>
      </c>
      <c r="C385">
        <f t="shared" si="40"/>
        <v>0.26818000000000003</v>
      </c>
      <c r="D385" s="76">
        <v>0.28080899999999998</v>
      </c>
      <c r="E385">
        <v>1.5812E-2</v>
      </c>
      <c r="F385">
        <f t="shared" si="41"/>
        <v>0.31623999999999997</v>
      </c>
      <c r="G385">
        <f t="shared" si="48"/>
        <v>0.31623999999999997</v>
      </c>
      <c r="H385" s="76">
        <v>0.35632000000000003</v>
      </c>
      <c r="I385">
        <f t="shared" si="43"/>
        <v>0.71264000000000005</v>
      </c>
      <c r="J385" s="76">
        <v>7.4834999999999999E-2</v>
      </c>
      <c r="K385">
        <f t="shared" si="44"/>
        <v>0.74834999999999996</v>
      </c>
      <c r="L385">
        <f t="shared" si="45"/>
        <v>0.71264000000000005</v>
      </c>
      <c r="M385">
        <f t="shared" si="46"/>
        <v>0.44446000000000002</v>
      </c>
      <c r="P385" s="75">
        <v>417</v>
      </c>
      <c r="Q385" s="76">
        <v>0.40602899999999997</v>
      </c>
      <c r="R385" s="76">
        <v>0.25037700000000002</v>
      </c>
      <c r="S385">
        <v>0.71264000000000005</v>
      </c>
      <c r="T385">
        <f t="shared" si="47"/>
        <v>0.30661100000000008</v>
      </c>
    </row>
    <row r="386" spans="1:20" x14ac:dyDescent="0.3">
      <c r="A386" s="75">
        <v>416</v>
      </c>
      <c r="B386" s="76">
        <v>1.4622E-2</v>
      </c>
      <c r="C386">
        <f t="shared" si="40"/>
        <v>0.29243999999999998</v>
      </c>
      <c r="D386" s="76">
        <v>0.28259899999999999</v>
      </c>
      <c r="E386">
        <v>1.5897999999999999E-2</v>
      </c>
      <c r="F386">
        <f t="shared" si="41"/>
        <v>0.31795999999999996</v>
      </c>
      <c r="G386">
        <f t="shared" si="48"/>
        <v>0.31795999999999996</v>
      </c>
      <c r="H386" s="76">
        <v>0.37121900000000002</v>
      </c>
      <c r="I386">
        <f t="shared" si="43"/>
        <v>0.74243800000000004</v>
      </c>
      <c r="J386" s="76">
        <v>7.7778E-2</v>
      </c>
      <c r="K386">
        <f t="shared" si="44"/>
        <v>0.77778000000000003</v>
      </c>
      <c r="L386">
        <f t="shared" si="45"/>
        <v>0.74243800000000004</v>
      </c>
      <c r="M386">
        <f t="shared" si="46"/>
        <v>0.44999800000000006</v>
      </c>
      <c r="P386" s="75">
        <v>416</v>
      </c>
      <c r="Q386" s="76">
        <v>0.43210599999999999</v>
      </c>
      <c r="R386" s="76">
        <v>0.251975</v>
      </c>
      <c r="S386">
        <v>0.74243800000000004</v>
      </c>
      <c r="T386">
        <f t="shared" si="47"/>
        <v>0.31033200000000005</v>
      </c>
    </row>
    <row r="387" spans="1:20" x14ac:dyDescent="0.3">
      <c r="A387" s="75">
        <v>415</v>
      </c>
      <c r="B387" s="76">
        <v>1.5928000000000001E-2</v>
      </c>
      <c r="C387">
        <f t="shared" ref="C387:C450" si="49">B387*20</f>
        <v>0.31856000000000001</v>
      </c>
      <c r="D387" s="76">
        <v>0.284385</v>
      </c>
      <c r="E387">
        <v>1.6005999999999999E-2</v>
      </c>
      <c r="F387">
        <f t="shared" ref="F387:F450" si="50">E387*20</f>
        <v>0.32011999999999996</v>
      </c>
      <c r="G387">
        <f t="shared" si="48"/>
        <v>0.32011999999999996</v>
      </c>
      <c r="H387" s="76">
        <v>0.38648500000000002</v>
      </c>
      <c r="I387">
        <f t="shared" ref="I387:I450" si="51">H387*2</f>
        <v>0.77297000000000005</v>
      </c>
      <c r="J387" s="76">
        <v>8.0864000000000005E-2</v>
      </c>
      <c r="K387">
        <f t="shared" ref="K387:K450" si="52">J387*10</f>
        <v>0.80864000000000003</v>
      </c>
      <c r="L387">
        <f t="shared" ref="L387:L412" si="53">I387</f>
        <v>0.77297000000000005</v>
      </c>
      <c r="M387">
        <f t="shared" ref="M387:M450" si="54">L387-C387</f>
        <v>0.45441000000000004</v>
      </c>
      <c r="P387" s="75">
        <v>415</v>
      </c>
      <c r="Q387" s="76">
        <v>0.45922800000000003</v>
      </c>
      <c r="R387" s="76">
        <v>0.25355899999999998</v>
      </c>
      <c r="S387">
        <v>0.77297000000000005</v>
      </c>
      <c r="T387">
        <f t="shared" ref="T387:T402" si="55">S387-Q387</f>
        <v>0.31374200000000002</v>
      </c>
    </row>
    <row r="388" spans="1:20" x14ac:dyDescent="0.3">
      <c r="A388" s="75">
        <v>414</v>
      </c>
      <c r="B388" s="76">
        <v>1.7430000000000001E-2</v>
      </c>
      <c r="C388">
        <f t="shared" si="49"/>
        <v>0.34860000000000002</v>
      </c>
      <c r="D388" s="76">
        <v>0.28601700000000002</v>
      </c>
      <c r="E388">
        <v>1.6115999999999998E-2</v>
      </c>
      <c r="F388">
        <f t="shared" si="50"/>
        <v>0.32231999999999994</v>
      </c>
      <c r="G388">
        <f t="shared" si="48"/>
        <v>0.32231999999999994</v>
      </c>
      <c r="H388" s="76">
        <v>0.40366999999999997</v>
      </c>
      <c r="I388">
        <f t="shared" si="51"/>
        <v>0.80733999999999995</v>
      </c>
      <c r="J388" s="76">
        <v>8.4305000000000005E-2</v>
      </c>
      <c r="K388">
        <f t="shared" si="52"/>
        <v>0.84305000000000008</v>
      </c>
      <c r="L388">
        <f t="shared" si="53"/>
        <v>0.80733999999999995</v>
      </c>
      <c r="M388">
        <f t="shared" si="54"/>
        <v>0.45873999999999993</v>
      </c>
      <c r="P388" s="75">
        <v>414</v>
      </c>
      <c r="Q388" s="76">
        <v>0.48996499999999998</v>
      </c>
      <c r="R388" s="76">
        <v>0.25513799999999998</v>
      </c>
      <c r="S388">
        <v>0.80733999999999995</v>
      </c>
      <c r="T388">
        <f t="shared" si="55"/>
        <v>0.31737499999999996</v>
      </c>
    </row>
    <row r="389" spans="1:20" x14ac:dyDescent="0.3">
      <c r="A389" s="75">
        <v>413</v>
      </c>
      <c r="B389" s="76">
        <v>1.9088999999999998E-2</v>
      </c>
      <c r="C389">
        <f t="shared" si="49"/>
        <v>0.38177999999999995</v>
      </c>
      <c r="D389" s="76">
        <v>0.287686</v>
      </c>
      <c r="E389">
        <v>1.6188999999999999E-2</v>
      </c>
      <c r="F389">
        <f t="shared" si="50"/>
        <v>0.32377999999999996</v>
      </c>
      <c r="G389">
        <f t="shared" si="48"/>
        <v>0.32377999999999996</v>
      </c>
      <c r="H389" s="76">
        <v>0.42299999999999999</v>
      </c>
      <c r="I389">
        <f t="shared" si="51"/>
        <v>0.84599999999999997</v>
      </c>
      <c r="J389" s="76">
        <v>8.8155999999999998E-2</v>
      </c>
      <c r="K389">
        <f t="shared" si="52"/>
        <v>0.88156000000000001</v>
      </c>
      <c r="L389">
        <f t="shared" si="53"/>
        <v>0.84599999999999997</v>
      </c>
      <c r="M389">
        <f t="shared" si="54"/>
        <v>0.46422000000000002</v>
      </c>
      <c r="P389" s="75">
        <v>413</v>
      </c>
      <c r="Q389" s="76">
        <v>0.52424700000000002</v>
      </c>
      <c r="R389" s="76">
        <v>0.256579</v>
      </c>
      <c r="S389">
        <v>0.84599999999999997</v>
      </c>
      <c r="T389">
        <f t="shared" si="55"/>
        <v>0.32175299999999996</v>
      </c>
    </row>
    <row r="390" spans="1:20" x14ac:dyDescent="0.3">
      <c r="A390" s="75">
        <v>412</v>
      </c>
      <c r="B390" s="76">
        <v>2.1063999999999999E-2</v>
      </c>
      <c r="C390">
        <f t="shared" si="49"/>
        <v>0.42127999999999999</v>
      </c>
      <c r="D390" s="76">
        <v>0.28921999999999998</v>
      </c>
      <c r="E390">
        <v>1.6381E-2</v>
      </c>
      <c r="F390">
        <f t="shared" si="50"/>
        <v>0.32762000000000002</v>
      </c>
      <c r="G390">
        <f t="shared" si="48"/>
        <v>0.32762000000000002</v>
      </c>
      <c r="H390" s="76">
        <v>0.44361699999999998</v>
      </c>
      <c r="I390">
        <f t="shared" si="51"/>
        <v>0.88723399999999997</v>
      </c>
      <c r="J390" s="76">
        <v>9.2355999999999994E-2</v>
      </c>
      <c r="K390">
        <f t="shared" si="52"/>
        <v>0.92355999999999994</v>
      </c>
      <c r="L390">
        <f t="shared" si="53"/>
        <v>0.88723399999999997</v>
      </c>
      <c r="M390">
        <f t="shared" si="54"/>
        <v>0.46595399999999998</v>
      </c>
      <c r="P390" s="75">
        <v>412</v>
      </c>
      <c r="Q390" s="76">
        <v>0.56142300000000001</v>
      </c>
      <c r="R390" s="76">
        <v>0.25800299999999998</v>
      </c>
      <c r="S390">
        <v>0.88723399999999997</v>
      </c>
      <c r="T390">
        <f t="shared" si="55"/>
        <v>0.32581099999999996</v>
      </c>
    </row>
    <row r="391" spans="1:20" x14ac:dyDescent="0.3">
      <c r="A391" s="75">
        <v>411</v>
      </c>
      <c r="B391" s="76">
        <v>2.3050999999999999E-2</v>
      </c>
      <c r="C391">
        <f t="shared" si="49"/>
        <v>0.46101999999999999</v>
      </c>
      <c r="D391" s="76">
        <v>0.29061500000000001</v>
      </c>
      <c r="E391">
        <v>1.6514999999999998E-2</v>
      </c>
      <c r="F391">
        <f t="shared" si="50"/>
        <v>0.33029999999999998</v>
      </c>
      <c r="G391">
        <f t="shared" si="48"/>
        <v>0.33029999999999998</v>
      </c>
      <c r="H391" s="76">
        <v>0.46505600000000002</v>
      </c>
      <c r="I391">
        <f t="shared" si="51"/>
        <v>0.93011200000000005</v>
      </c>
      <c r="J391" s="76">
        <v>9.6684000000000006E-2</v>
      </c>
      <c r="K391">
        <f t="shared" si="52"/>
        <v>0.96684000000000003</v>
      </c>
      <c r="L391">
        <f t="shared" si="53"/>
        <v>0.93011200000000005</v>
      </c>
      <c r="M391">
        <f t="shared" si="54"/>
        <v>0.46909200000000006</v>
      </c>
      <c r="P391" s="75">
        <v>411</v>
      </c>
      <c r="Q391" s="76">
        <v>0.600329</v>
      </c>
      <c r="R391" s="76">
        <v>0.25921300000000003</v>
      </c>
      <c r="S391">
        <v>0.93011200000000005</v>
      </c>
      <c r="T391">
        <f t="shared" si="55"/>
        <v>0.32978300000000005</v>
      </c>
    </row>
    <row r="392" spans="1:20" x14ac:dyDescent="0.3">
      <c r="A392" s="75">
        <v>410</v>
      </c>
      <c r="B392" s="76">
        <v>2.5083999999999999E-2</v>
      </c>
      <c r="C392">
        <f t="shared" si="49"/>
        <v>0.50168000000000001</v>
      </c>
      <c r="D392" s="76">
        <v>0.29195700000000002</v>
      </c>
      <c r="E392">
        <v>1.6531000000000001E-2</v>
      </c>
      <c r="F392">
        <f t="shared" si="50"/>
        <v>0.33062000000000002</v>
      </c>
      <c r="G392">
        <f t="shared" si="48"/>
        <v>0.33062000000000002</v>
      </c>
      <c r="H392" s="76">
        <v>0.48779899999999998</v>
      </c>
      <c r="I392">
        <f t="shared" si="51"/>
        <v>0.97559799999999997</v>
      </c>
      <c r="J392" s="76">
        <v>0.101202</v>
      </c>
      <c r="K392">
        <f t="shared" si="52"/>
        <v>1.0120199999999999</v>
      </c>
      <c r="L392">
        <f t="shared" si="53"/>
        <v>0.97559799999999997</v>
      </c>
      <c r="M392">
        <f t="shared" si="54"/>
        <v>0.47391799999999995</v>
      </c>
      <c r="P392" s="75">
        <v>410</v>
      </c>
      <c r="Q392" s="76">
        <v>0.64118799999999998</v>
      </c>
      <c r="R392" s="76">
        <v>0.26025399999999999</v>
      </c>
      <c r="S392">
        <v>0.97559799999999997</v>
      </c>
      <c r="T392">
        <f t="shared" si="55"/>
        <v>0.33440999999999999</v>
      </c>
    </row>
    <row r="393" spans="1:20" x14ac:dyDescent="0.3">
      <c r="A393" s="75">
        <v>409</v>
      </c>
      <c r="B393" s="76">
        <v>2.7054000000000002E-2</v>
      </c>
      <c r="C393">
        <f t="shared" si="49"/>
        <v>0.54108000000000001</v>
      </c>
      <c r="D393" s="76">
        <v>0.29303200000000001</v>
      </c>
      <c r="E393">
        <v>1.652E-2</v>
      </c>
      <c r="F393">
        <f t="shared" si="50"/>
        <v>0.33040000000000003</v>
      </c>
      <c r="G393">
        <f t="shared" si="48"/>
        <v>0.33040000000000003</v>
      </c>
      <c r="H393" s="76">
        <v>0.510486</v>
      </c>
      <c r="I393">
        <f t="shared" si="51"/>
        <v>1.020972</v>
      </c>
      <c r="J393" s="76">
        <v>0.105701</v>
      </c>
      <c r="K393">
        <f t="shared" si="52"/>
        <v>1.05701</v>
      </c>
      <c r="L393">
        <f t="shared" si="53"/>
        <v>1.020972</v>
      </c>
      <c r="M393">
        <f t="shared" si="54"/>
        <v>0.47989199999999999</v>
      </c>
      <c r="P393" s="75">
        <v>409</v>
      </c>
      <c r="Q393" s="76">
        <v>0.68240000000000001</v>
      </c>
      <c r="R393" s="76">
        <v>0.26132699999999998</v>
      </c>
      <c r="S393">
        <v>1.020972</v>
      </c>
      <c r="T393">
        <f t="shared" si="55"/>
        <v>0.33857199999999998</v>
      </c>
    </row>
    <row r="394" spans="1:20" x14ac:dyDescent="0.3">
      <c r="A394" s="75">
        <v>408</v>
      </c>
      <c r="B394" s="76">
        <v>2.9052000000000001E-2</v>
      </c>
      <c r="C394">
        <f t="shared" si="49"/>
        <v>0.58104</v>
      </c>
      <c r="D394" s="76">
        <v>0.29402899999999998</v>
      </c>
      <c r="E394">
        <v>1.6573999999999998E-2</v>
      </c>
      <c r="F394">
        <f t="shared" si="50"/>
        <v>0.33148</v>
      </c>
      <c r="G394">
        <f t="shared" si="48"/>
        <v>0.33148</v>
      </c>
      <c r="H394" s="76">
        <v>0.53322999999999998</v>
      </c>
      <c r="I394">
        <f t="shared" si="51"/>
        <v>1.06646</v>
      </c>
      <c r="J394" s="76">
        <v>0.11026900000000001</v>
      </c>
      <c r="K394">
        <f t="shared" si="52"/>
        <v>1.1026899999999999</v>
      </c>
      <c r="L394">
        <f t="shared" si="53"/>
        <v>1.06646</v>
      </c>
      <c r="M394">
        <f t="shared" si="54"/>
        <v>0.48541999999999996</v>
      </c>
      <c r="P394" s="75">
        <v>408</v>
      </c>
      <c r="Q394" s="76">
        <v>0.72438499999999995</v>
      </c>
      <c r="R394" s="76">
        <v>0.262438</v>
      </c>
      <c r="S394">
        <v>1.06646</v>
      </c>
      <c r="T394">
        <f t="shared" si="55"/>
        <v>0.34207500000000002</v>
      </c>
    </row>
    <row r="395" spans="1:20" x14ac:dyDescent="0.3">
      <c r="A395" s="75">
        <v>407</v>
      </c>
      <c r="B395" s="76">
        <v>3.1095000000000001E-2</v>
      </c>
      <c r="C395">
        <f t="shared" si="49"/>
        <v>0.62190000000000001</v>
      </c>
      <c r="D395" s="76">
        <v>0.29479100000000003</v>
      </c>
      <c r="E395">
        <v>1.6726000000000001E-2</v>
      </c>
      <c r="F395">
        <f t="shared" si="50"/>
        <v>0.33452000000000004</v>
      </c>
      <c r="G395">
        <f t="shared" si="48"/>
        <v>0.33452000000000004</v>
      </c>
      <c r="H395" s="76">
        <v>0.55515199999999998</v>
      </c>
      <c r="I395">
        <f t="shared" si="51"/>
        <v>1.110304</v>
      </c>
      <c r="J395" s="76">
        <v>0.11469799999999999</v>
      </c>
      <c r="K395">
        <f t="shared" si="52"/>
        <v>1.1469799999999999</v>
      </c>
      <c r="L395">
        <f t="shared" si="53"/>
        <v>1.110304</v>
      </c>
      <c r="M395">
        <f t="shared" si="54"/>
        <v>0.48840399999999995</v>
      </c>
      <c r="P395" s="75">
        <v>407</v>
      </c>
      <c r="Q395" s="76">
        <v>0.76523699999999995</v>
      </c>
      <c r="R395" s="76">
        <v>0.26343499999999997</v>
      </c>
      <c r="S395">
        <v>1.110304</v>
      </c>
      <c r="T395">
        <f t="shared" si="55"/>
        <v>0.34506700000000001</v>
      </c>
    </row>
    <row r="396" spans="1:20" x14ac:dyDescent="0.3">
      <c r="A396" s="75">
        <v>406</v>
      </c>
      <c r="B396" s="76">
        <v>3.3307000000000003E-2</v>
      </c>
      <c r="C396">
        <f t="shared" si="49"/>
        <v>0.66614000000000007</v>
      </c>
      <c r="D396" s="76">
        <v>0.29556199999999999</v>
      </c>
      <c r="E396">
        <v>1.6806000000000001E-2</v>
      </c>
      <c r="F396">
        <f t="shared" si="50"/>
        <v>0.33612000000000003</v>
      </c>
      <c r="G396">
        <f t="shared" si="48"/>
        <v>0.33612000000000003</v>
      </c>
      <c r="H396" s="76">
        <v>0.57901000000000002</v>
      </c>
      <c r="I396">
        <f t="shared" si="51"/>
        <v>1.15802</v>
      </c>
      <c r="J396" s="76">
        <v>0.119467</v>
      </c>
      <c r="K396">
        <f t="shared" si="52"/>
        <v>1.1946700000000001</v>
      </c>
      <c r="L396">
        <f t="shared" si="53"/>
        <v>1.15802</v>
      </c>
      <c r="M396">
        <f t="shared" si="54"/>
        <v>0.49187999999999998</v>
      </c>
      <c r="P396" s="75">
        <v>406</v>
      </c>
      <c r="Q396" s="76">
        <v>0.80955999999999995</v>
      </c>
      <c r="R396" s="76">
        <v>0.264295</v>
      </c>
      <c r="S396">
        <v>1.15802</v>
      </c>
      <c r="T396">
        <f t="shared" si="55"/>
        <v>0.3484600000000001</v>
      </c>
    </row>
    <row r="397" spans="1:20" x14ac:dyDescent="0.3">
      <c r="A397" s="75">
        <v>405</v>
      </c>
      <c r="B397" s="76">
        <v>3.5587000000000001E-2</v>
      </c>
      <c r="C397">
        <f t="shared" si="49"/>
        <v>0.71174000000000004</v>
      </c>
      <c r="D397" s="76">
        <v>0.29616799999999999</v>
      </c>
      <c r="E397">
        <v>1.6847000000000001E-2</v>
      </c>
      <c r="F397">
        <f t="shared" si="50"/>
        <v>0.33694000000000002</v>
      </c>
      <c r="G397">
        <f t="shared" si="48"/>
        <v>0.33694000000000002</v>
      </c>
      <c r="H397" s="76">
        <v>0.60406400000000005</v>
      </c>
      <c r="I397">
        <f t="shared" si="51"/>
        <v>1.2081280000000001</v>
      </c>
      <c r="J397" s="76">
        <v>0.124445</v>
      </c>
      <c r="K397">
        <f t="shared" si="52"/>
        <v>1.2444500000000001</v>
      </c>
      <c r="L397">
        <f t="shared" si="53"/>
        <v>1.2081280000000001</v>
      </c>
      <c r="M397">
        <f t="shared" si="54"/>
        <v>0.49638800000000005</v>
      </c>
      <c r="P397" s="75">
        <v>405</v>
      </c>
      <c r="Q397" s="76">
        <v>0.85545099999999996</v>
      </c>
      <c r="R397" s="76">
        <v>0.26496999999999998</v>
      </c>
      <c r="S397">
        <v>1.2081280000000001</v>
      </c>
      <c r="T397">
        <f t="shared" si="55"/>
        <v>0.35267700000000013</v>
      </c>
    </row>
    <row r="398" spans="1:20" x14ac:dyDescent="0.3">
      <c r="A398" s="75">
        <v>404</v>
      </c>
      <c r="B398" s="76">
        <v>3.7928000000000003E-2</v>
      </c>
      <c r="C398">
        <f t="shared" si="49"/>
        <v>0.75856000000000012</v>
      </c>
      <c r="D398" s="76">
        <v>0.29662300000000003</v>
      </c>
      <c r="E398">
        <v>1.6861000000000001E-2</v>
      </c>
      <c r="F398">
        <f t="shared" si="50"/>
        <v>0.33722000000000002</v>
      </c>
      <c r="G398">
        <f t="shared" si="48"/>
        <v>0.33722000000000002</v>
      </c>
      <c r="H398" s="76">
        <v>0.630498</v>
      </c>
      <c r="I398">
        <f t="shared" si="51"/>
        <v>1.260996</v>
      </c>
      <c r="J398" s="76">
        <v>0.12961600000000001</v>
      </c>
      <c r="K398">
        <f t="shared" si="52"/>
        <v>1.29616</v>
      </c>
      <c r="L398">
        <f t="shared" si="53"/>
        <v>1.260996</v>
      </c>
      <c r="M398">
        <f t="shared" si="54"/>
        <v>0.50243599999999988</v>
      </c>
      <c r="P398" s="75">
        <v>404</v>
      </c>
      <c r="Q398" s="76">
        <v>0.90460300000000005</v>
      </c>
      <c r="R398" s="76">
        <v>0.26574199999999998</v>
      </c>
      <c r="S398">
        <v>1.260996</v>
      </c>
      <c r="T398">
        <f t="shared" si="55"/>
        <v>0.35639299999999996</v>
      </c>
    </row>
    <row r="399" spans="1:20" x14ac:dyDescent="0.3">
      <c r="A399" s="75">
        <v>403</v>
      </c>
      <c r="B399" s="76">
        <v>4.0347000000000001E-2</v>
      </c>
      <c r="C399">
        <f t="shared" si="49"/>
        <v>0.80693999999999999</v>
      </c>
      <c r="D399" s="76">
        <v>0.296927</v>
      </c>
      <c r="E399">
        <v>1.6899000000000001E-2</v>
      </c>
      <c r="F399">
        <f t="shared" si="50"/>
        <v>0.33798</v>
      </c>
      <c r="G399">
        <f t="shared" si="48"/>
        <v>0.33798</v>
      </c>
      <c r="H399" s="76">
        <v>0.65665300000000004</v>
      </c>
      <c r="I399">
        <f t="shared" si="51"/>
        <v>1.3133060000000001</v>
      </c>
      <c r="J399" s="76">
        <v>0.134855</v>
      </c>
      <c r="K399">
        <f t="shared" si="52"/>
        <v>1.3485499999999999</v>
      </c>
      <c r="L399">
        <f t="shared" si="53"/>
        <v>1.3133060000000001</v>
      </c>
      <c r="M399">
        <f t="shared" si="54"/>
        <v>0.50636600000000009</v>
      </c>
      <c r="P399" s="75">
        <v>403</v>
      </c>
      <c r="Q399" s="76">
        <v>0.95399500000000004</v>
      </c>
      <c r="R399" s="76">
        <v>0.26639600000000002</v>
      </c>
      <c r="S399">
        <v>1.3133060000000001</v>
      </c>
      <c r="T399">
        <f t="shared" si="55"/>
        <v>0.35931100000000005</v>
      </c>
    </row>
    <row r="400" spans="1:20" x14ac:dyDescent="0.3">
      <c r="A400" s="75">
        <v>402</v>
      </c>
      <c r="B400" s="76">
        <v>4.3059E-2</v>
      </c>
      <c r="C400">
        <f t="shared" si="49"/>
        <v>0.86118000000000006</v>
      </c>
      <c r="D400" s="76">
        <v>0.297207</v>
      </c>
      <c r="E400">
        <v>1.6886000000000002E-2</v>
      </c>
      <c r="F400">
        <f t="shared" si="50"/>
        <v>0.33772000000000002</v>
      </c>
      <c r="G400">
        <f t="shared" si="48"/>
        <v>0.33772000000000002</v>
      </c>
      <c r="H400" s="76">
        <v>0.68567599999999995</v>
      </c>
      <c r="I400">
        <f t="shared" si="51"/>
        <v>1.3713519999999999</v>
      </c>
      <c r="J400" s="76">
        <v>0.14074700000000001</v>
      </c>
      <c r="K400">
        <f t="shared" si="52"/>
        <v>1.40747</v>
      </c>
      <c r="L400">
        <f t="shared" si="53"/>
        <v>1.3713519999999999</v>
      </c>
      <c r="M400">
        <f t="shared" si="54"/>
        <v>0.51017199999999985</v>
      </c>
      <c r="P400" s="75">
        <v>402</v>
      </c>
      <c r="Q400" s="77">
        <v>1.00831</v>
      </c>
      <c r="R400" s="76">
        <v>0.26701399999999997</v>
      </c>
      <c r="S400">
        <v>1.3713519999999999</v>
      </c>
      <c r="T400">
        <f t="shared" si="55"/>
        <v>0.36304199999999986</v>
      </c>
    </row>
    <row r="401" spans="1:20" x14ac:dyDescent="0.3">
      <c r="A401" s="75">
        <v>401</v>
      </c>
      <c r="B401" s="76">
        <v>4.6164999999999998E-2</v>
      </c>
      <c r="C401">
        <f t="shared" si="49"/>
        <v>0.92330000000000001</v>
      </c>
      <c r="D401" s="76">
        <v>0.29749199999999998</v>
      </c>
      <c r="E401">
        <v>1.6982000000000001E-2</v>
      </c>
      <c r="F401">
        <f t="shared" si="50"/>
        <v>0.33964</v>
      </c>
      <c r="G401">
        <f t="shared" si="48"/>
        <v>0.33964</v>
      </c>
      <c r="H401" s="76">
        <v>0.71792299999999998</v>
      </c>
      <c r="I401">
        <f t="shared" si="51"/>
        <v>1.435846</v>
      </c>
      <c r="J401" s="76">
        <v>0.14733499999999999</v>
      </c>
      <c r="K401">
        <f t="shared" si="52"/>
        <v>1.4733499999999999</v>
      </c>
      <c r="L401">
        <f t="shared" si="53"/>
        <v>1.435846</v>
      </c>
      <c r="M401">
        <f t="shared" si="54"/>
        <v>0.51254599999999995</v>
      </c>
      <c r="P401" s="75">
        <v>401</v>
      </c>
      <c r="Q401" s="77">
        <v>1.053013</v>
      </c>
      <c r="R401" s="76">
        <v>0.26734200000000002</v>
      </c>
      <c r="S401">
        <v>1.435846</v>
      </c>
      <c r="T401">
        <f t="shared" si="55"/>
        <v>0.38283299999999998</v>
      </c>
    </row>
    <row r="402" spans="1:20" x14ac:dyDescent="0.3">
      <c r="A402" s="75">
        <v>400</v>
      </c>
      <c r="B402" s="76">
        <v>4.9438000000000003E-2</v>
      </c>
      <c r="C402">
        <f t="shared" si="49"/>
        <v>0.98876000000000008</v>
      </c>
      <c r="D402" s="76">
        <v>0.29769899999999999</v>
      </c>
      <c r="E402">
        <v>1.7187999999999998E-2</v>
      </c>
      <c r="F402">
        <f t="shared" si="50"/>
        <v>0.34375999999999995</v>
      </c>
      <c r="G402">
        <f t="shared" si="48"/>
        <v>0.34375999999999995</v>
      </c>
      <c r="H402" s="76">
        <v>0.75148499999999996</v>
      </c>
      <c r="I402">
        <f t="shared" si="51"/>
        <v>1.5029699999999999</v>
      </c>
      <c r="J402" s="76">
        <v>0.15435499999999999</v>
      </c>
      <c r="K402">
        <f t="shared" si="52"/>
        <v>1.54355</v>
      </c>
      <c r="L402">
        <f t="shared" si="53"/>
        <v>1.5029699999999999</v>
      </c>
      <c r="M402">
        <f t="shared" si="54"/>
        <v>0.51420999999999983</v>
      </c>
      <c r="P402" s="75">
        <v>400</v>
      </c>
      <c r="Q402" s="77">
        <v>1.0881339999999999</v>
      </c>
      <c r="R402" s="76">
        <v>0.26774199999999998</v>
      </c>
      <c r="S402">
        <v>1.5029699999999999</v>
      </c>
      <c r="T402">
        <f t="shared" si="55"/>
        <v>0.41483599999999998</v>
      </c>
    </row>
    <row r="403" spans="1:20" x14ac:dyDescent="0.3">
      <c r="A403" s="75">
        <v>399</v>
      </c>
      <c r="B403" s="76">
        <v>5.2594000000000002E-2</v>
      </c>
      <c r="C403">
        <f t="shared" si="49"/>
        <v>1.0518800000000001</v>
      </c>
      <c r="D403" s="76">
        <v>0.29751100000000003</v>
      </c>
      <c r="E403">
        <v>1.7104999999999999E-2</v>
      </c>
      <c r="F403">
        <f t="shared" si="50"/>
        <v>0.34209999999999996</v>
      </c>
      <c r="G403">
        <f t="shared" si="48"/>
        <v>0.34209999999999996</v>
      </c>
      <c r="H403" s="76">
        <v>0.78534099999999996</v>
      </c>
      <c r="I403">
        <f t="shared" si="51"/>
        <v>1.5706819999999999</v>
      </c>
      <c r="J403" s="76">
        <v>0.16117699999999999</v>
      </c>
      <c r="K403">
        <f t="shared" si="52"/>
        <v>1.6117699999999999</v>
      </c>
      <c r="L403">
        <f t="shared" si="53"/>
        <v>1.5706819999999999</v>
      </c>
      <c r="M403">
        <f t="shared" si="54"/>
        <v>0.51880199999999976</v>
      </c>
    </row>
    <row r="404" spans="1:20" x14ac:dyDescent="0.3">
      <c r="A404" s="75">
        <v>398</v>
      </c>
      <c r="B404" s="76">
        <v>5.5760999999999998E-2</v>
      </c>
      <c r="C404">
        <f t="shared" si="49"/>
        <v>1.1152199999999999</v>
      </c>
      <c r="D404" s="76">
        <v>0.29721599999999998</v>
      </c>
      <c r="E404">
        <v>1.6944000000000001E-2</v>
      </c>
      <c r="F404">
        <f t="shared" si="50"/>
        <v>0.33888000000000001</v>
      </c>
      <c r="G404">
        <f t="shared" si="48"/>
        <v>0.33888000000000001</v>
      </c>
      <c r="H404" s="76">
        <v>0.82033699999999998</v>
      </c>
      <c r="I404">
        <f t="shared" si="51"/>
        <v>1.640674</v>
      </c>
      <c r="J404" s="76">
        <v>0.16812299999999999</v>
      </c>
      <c r="K404">
        <f t="shared" si="52"/>
        <v>1.68123</v>
      </c>
      <c r="L404">
        <f t="shared" si="53"/>
        <v>1.640674</v>
      </c>
      <c r="M404">
        <f t="shared" si="54"/>
        <v>0.52545400000000009</v>
      </c>
    </row>
    <row r="405" spans="1:20" x14ac:dyDescent="0.3">
      <c r="A405" s="75">
        <v>397</v>
      </c>
      <c r="B405" s="76">
        <v>5.8848999999999999E-2</v>
      </c>
      <c r="C405">
        <f t="shared" si="49"/>
        <v>1.1769799999999999</v>
      </c>
      <c r="D405" s="76">
        <v>0.296651</v>
      </c>
      <c r="E405">
        <v>1.6872999999999999E-2</v>
      </c>
      <c r="F405">
        <f t="shared" si="50"/>
        <v>0.33745999999999998</v>
      </c>
      <c r="G405">
        <f t="shared" si="48"/>
        <v>0.33745999999999998</v>
      </c>
      <c r="H405" s="76">
        <v>0.855159</v>
      </c>
      <c r="I405">
        <f t="shared" si="51"/>
        <v>1.710318</v>
      </c>
      <c r="J405" s="76">
        <v>0.17491599999999999</v>
      </c>
      <c r="K405">
        <f t="shared" si="52"/>
        <v>1.7491599999999998</v>
      </c>
      <c r="L405">
        <f t="shared" si="53"/>
        <v>1.710318</v>
      </c>
      <c r="M405">
        <f t="shared" si="54"/>
        <v>0.53333800000000009</v>
      </c>
    </row>
    <row r="406" spans="1:20" x14ac:dyDescent="0.3">
      <c r="A406" s="75">
        <v>396</v>
      </c>
      <c r="B406" s="76">
        <v>6.1998999999999999E-2</v>
      </c>
      <c r="C406">
        <f t="shared" si="49"/>
        <v>1.2399800000000001</v>
      </c>
      <c r="D406" s="76">
        <v>0.29617399999999999</v>
      </c>
      <c r="E406">
        <v>1.6965000000000001E-2</v>
      </c>
      <c r="F406">
        <f t="shared" si="50"/>
        <v>0.33930000000000005</v>
      </c>
      <c r="G406">
        <f t="shared" si="48"/>
        <v>0.33930000000000005</v>
      </c>
      <c r="H406" s="76">
        <v>0.88917999999999997</v>
      </c>
      <c r="I406">
        <f t="shared" si="51"/>
        <v>1.7783599999999999</v>
      </c>
      <c r="J406" s="76">
        <v>0.181697</v>
      </c>
      <c r="K406">
        <f t="shared" si="52"/>
        <v>1.81697</v>
      </c>
      <c r="L406">
        <f t="shared" si="53"/>
        <v>1.7783599999999999</v>
      </c>
      <c r="M406">
        <f t="shared" si="54"/>
        <v>0.53837999999999986</v>
      </c>
    </row>
    <row r="407" spans="1:20" x14ac:dyDescent="0.3">
      <c r="A407" s="75">
        <v>395</v>
      </c>
      <c r="B407" s="76">
        <v>6.5017000000000005E-2</v>
      </c>
      <c r="C407">
        <f t="shared" si="49"/>
        <v>1.3003400000000001</v>
      </c>
      <c r="D407" s="76">
        <v>0.29559000000000002</v>
      </c>
      <c r="E407">
        <v>1.6990000000000002E-2</v>
      </c>
      <c r="F407">
        <f t="shared" si="50"/>
        <v>0.33980000000000005</v>
      </c>
      <c r="G407">
        <f t="shared" si="48"/>
        <v>0.33980000000000005</v>
      </c>
      <c r="H407" s="76">
        <v>0.92106399999999999</v>
      </c>
      <c r="I407">
        <f t="shared" si="51"/>
        <v>1.842128</v>
      </c>
      <c r="J407" s="76">
        <v>0.18804399999999999</v>
      </c>
      <c r="K407">
        <f t="shared" si="52"/>
        <v>1.8804399999999999</v>
      </c>
      <c r="L407">
        <f t="shared" si="53"/>
        <v>1.842128</v>
      </c>
      <c r="M407">
        <f t="shared" si="54"/>
        <v>0.54178799999999994</v>
      </c>
    </row>
    <row r="408" spans="1:20" x14ac:dyDescent="0.3">
      <c r="A408" s="75">
        <v>394</v>
      </c>
      <c r="B408" s="76">
        <v>6.8251000000000006E-2</v>
      </c>
      <c r="C408">
        <f t="shared" si="49"/>
        <v>1.3650200000000001</v>
      </c>
      <c r="D408" s="76">
        <v>0.29494900000000002</v>
      </c>
      <c r="E408">
        <v>1.6965000000000001E-2</v>
      </c>
      <c r="F408">
        <f t="shared" si="50"/>
        <v>0.33930000000000005</v>
      </c>
      <c r="G408">
        <f t="shared" si="48"/>
        <v>0.33930000000000005</v>
      </c>
      <c r="H408" s="76">
        <v>0.95476399999999995</v>
      </c>
      <c r="I408">
        <f t="shared" si="51"/>
        <v>1.9095279999999999</v>
      </c>
      <c r="J408" s="76">
        <v>0.194747</v>
      </c>
      <c r="K408">
        <f t="shared" si="52"/>
        <v>1.94747</v>
      </c>
      <c r="L408">
        <f t="shared" si="53"/>
        <v>1.9095279999999999</v>
      </c>
      <c r="M408">
        <f t="shared" si="54"/>
        <v>0.54450799999999977</v>
      </c>
    </row>
    <row r="409" spans="1:20" x14ac:dyDescent="0.3">
      <c r="A409" s="75">
        <v>393</v>
      </c>
      <c r="B409" s="76">
        <v>7.1453000000000003E-2</v>
      </c>
      <c r="C409">
        <f t="shared" si="49"/>
        <v>1.42906</v>
      </c>
      <c r="D409" s="76">
        <v>0.29410399999999998</v>
      </c>
      <c r="E409">
        <v>1.6907999999999999E-2</v>
      </c>
      <c r="F409">
        <f t="shared" si="50"/>
        <v>0.33816000000000002</v>
      </c>
      <c r="G409">
        <f t="shared" si="48"/>
        <v>0.33816000000000002</v>
      </c>
      <c r="H409" s="76">
        <v>0.98946800000000001</v>
      </c>
      <c r="I409">
        <f t="shared" si="51"/>
        <v>1.978936</v>
      </c>
      <c r="J409" s="76">
        <v>0.201511</v>
      </c>
      <c r="K409">
        <f t="shared" si="52"/>
        <v>2.01511</v>
      </c>
      <c r="L409">
        <f t="shared" si="53"/>
        <v>1.978936</v>
      </c>
      <c r="M409">
        <f t="shared" si="54"/>
        <v>0.54987600000000003</v>
      </c>
    </row>
    <row r="410" spans="1:20" x14ac:dyDescent="0.3">
      <c r="A410" s="75">
        <v>392</v>
      </c>
      <c r="B410" s="76">
        <v>7.4753E-2</v>
      </c>
      <c r="C410">
        <f t="shared" si="49"/>
        <v>1.4950600000000001</v>
      </c>
      <c r="D410" s="76">
        <v>0.29305399999999998</v>
      </c>
      <c r="E410">
        <v>1.6933E-2</v>
      </c>
      <c r="F410">
        <f t="shared" si="50"/>
        <v>0.33866000000000002</v>
      </c>
      <c r="G410">
        <f t="shared" si="48"/>
        <v>0.33866000000000002</v>
      </c>
      <c r="H410" s="77">
        <v>1.024688</v>
      </c>
      <c r="I410">
        <f t="shared" si="51"/>
        <v>2.0493760000000001</v>
      </c>
      <c r="J410" s="76">
        <v>0.20825399999999999</v>
      </c>
      <c r="K410">
        <f t="shared" si="52"/>
        <v>2.0825399999999998</v>
      </c>
      <c r="L410">
        <f t="shared" si="53"/>
        <v>2.0493760000000001</v>
      </c>
      <c r="M410">
        <f t="shared" si="54"/>
        <v>0.55431600000000003</v>
      </c>
    </row>
    <row r="411" spans="1:20" x14ac:dyDescent="0.3">
      <c r="A411" s="75">
        <v>391</v>
      </c>
      <c r="B411" s="76">
        <v>7.8135999999999997E-2</v>
      </c>
      <c r="C411">
        <f t="shared" si="49"/>
        <v>1.5627199999999999</v>
      </c>
      <c r="D411" s="76">
        <v>0.29209299999999999</v>
      </c>
      <c r="E411">
        <v>1.7004999999999999E-2</v>
      </c>
      <c r="F411">
        <f t="shared" si="50"/>
        <v>0.34009999999999996</v>
      </c>
      <c r="G411">
        <f t="shared" si="48"/>
        <v>0.34009999999999996</v>
      </c>
      <c r="H411" s="77">
        <v>1.0588219999999999</v>
      </c>
      <c r="I411">
        <f t="shared" si="51"/>
        <v>2.1176439999999999</v>
      </c>
      <c r="J411" s="76">
        <v>0.21512899999999999</v>
      </c>
      <c r="K411">
        <f t="shared" si="52"/>
        <v>2.1512899999999999</v>
      </c>
      <c r="L411">
        <f t="shared" si="53"/>
        <v>2.1176439999999999</v>
      </c>
      <c r="M411">
        <f t="shared" si="54"/>
        <v>0.55492399999999997</v>
      </c>
    </row>
    <row r="412" spans="1:20" x14ac:dyDescent="0.3">
      <c r="A412" s="75">
        <v>390</v>
      </c>
      <c r="B412" s="76">
        <v>8.1506999999999996E-2</v>
      </c>
      <c r="C412">
        <f t="shared" si="49"/>
        <v>1.6301399999999999</v>
      </c>
      <c r="D412" s="76">
        <v>0.29102600000000001</v>
      </c>
      <c r="E412">
        <v>1.6938999999999999E-2</v>
      </c>
      <c r="F412">
        <f t="shared" si="50"/>
        <v>0.33877999999999997</v>
      </c>
      <c r="G412">
        <f t="shared" si="48"/>
        <v>0.33877999999999997</v>
      </c>
      <c r="H412" s="77">
        <v>1.0951090000000001</v>
      </c>
      <c r="I412">
        <f t="shared" si="51"/>
        <v>2.1902180000000002</v>
      </c>
      <c r="J412" s="76">
        <v>0.22253600000000001</v>
      </c>
      <c r="K412">
        <f t="shared" si="52"/>
        <v>2.2253600000000002</v>
      </c>
      <c r="L412">
        <f t="shared" si="53"/>
        <v>2.1902180000000002</v>
      </c>
      <c r="M412">
        <f t="shared" si="54"/>
        <v>0.5600780000000003</v>
      </c>
    </row>
    <row r="413" spans="1:20" x14ac:dyDescent="0.3">
      <c r="A413" s="75">
        <v>389</v>
      </c>
      <c r="B413" s="76">
        <v>8.5376999999999995E-2</v>
      </c>
      <c r="C413">
        <f t="shared" si="49"/>
        <v>1.7075399999999998</v>
      </c>
      <c r="D413" s="76">
        <v>0.28981899999999999</v>
      </c>
      <c r="E413">
        <v>1.7023E-2</v>
      </c>
      <c r="F413">
        <f t="shared" si="50"/>
        <v>0.34045999999999998</v>
      </c>
      <c r="G413">
        <f t="shared" si="48"/>
        <v>0.34045999999999998</v>
      </c>
      <c r="H413" s="77">
        <v>1.1350480000000001</v>
      </c>
      <c r="I413">
        <f t="shared" si="51"/>
        <v>2.2700960000000001</v>
      </c>
      <c r="J413" s="76">
        <v>0.23058899999999999</v>
      </c>
      <c r="K413">
        <f t="shared" si="52"/>
        <v>2.3058899999999998</v>
      </c>
      <c r="L413">
        <f>K413</f>
        <v>2.3058899999999998</v>
      </c>
      <c r="M413">
        <f t="shared" si="54"/>
        <v>0.59834999999999994</v>
      </c>
    </row>
    <row r="414" spans="1:20" x14ac:dyDescent="0.3">
      <c r="A414" s="75">
        <v>388</v>
      </c>
      <c r="B414" s="76">
        <v>8.9178999999999994E-2</v>
      </c>
      <c r="C414">
        <f t="shared" si="49"/>
        <v>1.7835799999999999</v>
      </c>
      <c r="D414" s="76">
        <v>0.2883</v>
      </c>
      <c r="E414">
        <v>1.7153000000000002E-2</v>
      </c>
      <c r="F414">
        <f t="shared" si="50"/>
        <v>0.34306000000000003</v>
      </c>
      <c r="G414">
        <f t="shared" si="48"/>
        <v>0.34306000000000003</v>
      </c>
      <c r="H414" s="77">
        <v>1.1760010000000001</v>
      </c>
      <c r="I414">
        <f t="shared" si="51"/>
        <v>2.3520020000000001</v>
      </c>
      <c r="J414" s="76">
        <v>0.23894499999999999</v>
      </c>
      <c r="K414">
        <f t="shared" si="52"/>
        <v>2.3894500000000001</v>
      </c>
      <c r="L414">
        <f t="shared" ref="L414:L477" si="56">K414</f>
        <v>2.3894500000000001</v>
      </c>
      <c r="M414">
        <f t="shared" si="54"/>
        <v>0.60587000000000013</v>
      </c>
    </row>
    <row r="415" spans="1:20" x14ac:dyDescent="0.3">
      <c r="A415" s="75">
        <v>387</v>
      </c>
      <c r="B415" s="76">
        <v>9.2954999999999996E-2</v>
      </c>
      <c r="C415">
        <f t="shared" si="49"/>
        <v>1.8591</v>
      </c>
      <c r="D415" s="76">
        <v>0.28661199999999998</v>
      </c>
      <c r="E415">
        <v>1.6892999999999998E-2</v>
      </c>
      <c r="F415">
        <f t="shared" si="50"/>
        <v>0.33785999999999994</v>
      </c>
      <c r="G415">
        <f t="shared" si="48"/>
        <v>0.33785999999999994</v>
      </c>
      <c r="H415" s="77">
        <v>1.216242</v>
      </c>
      <c r="I415">
        <f t="shared" si="51"/>
        <v>2.4324840000000001</v>
      </c>
      <c r="J415" s="76">
        <v>0.247032</v>
      </c>
      <c r="K415">
        <f t="shared" si="52"/>
        <v>2.4703200000000001</v>
      </c>
      <c r="L415">
        <f t="shared" si="56"/>
        <v>2.4703200000000001</v>
      </c>
      <c r="M415">
        <f t="shared" si="54"/>
        <v>0.6112200000000001</v>
      </c>
    </row>
    <row r="416" spans="1:20" x14ac:dyDescent="0.3">
      <c r="A416" s="75">
        <v>386</v>
      </c>
      <c r="B416" s="76">
        <v>9.6731999999999999E-2</v>
      </c>
      <c r="C416">
        <f t="shared" si="49"/>
        <v>1.9346399999999999</v>
      </c>
      <c r="D416" s="76">
        <v>0.284802</v>
      </c>
      <c r="E416">
        <v>1.6629999999999999E-2</v>
      </c>
      <c r="F416">
        <f t="shared" si="50"/>
        <v>0.33260000000000001</v>
      </c>
      <c r="G416">
        <f t="shared" si="48"/>
        <v>0.33260000000000001</v>
      </c>
      <c r="H416" s="77">
        <v>1.258847</v>
      </c>
      <c r="I416">
        <f t="shared" si="51"/>
        <v>2.5176940000000001</v>
      </c>
      <c r="J416" s="76">
        <v>0.25491900000000001</v>
      </c>
      <c r="K416">
        <f t="shared" si="52"/>
        <v>2.5491900000000003</v>
      </c>
      <c r="L416">
        <f t="shared" si="56"/>
        <v>2.5491900000000003</v>
      </c>
      <c r="M416">
        <f t="shared" si="54"/>
        <v>0.61455000000000037</v>
      </c>
    </row>
    <row r="417" spans="1:13" x14ac:dyDescent="0.3">
      <c r="A417" s="75">
        <v>385</v>
      </c>
      <c r="B417" s="76">
        <v>0.100352</v>
      </c>
      <c r="C417">
        <f t="shared" si="49"/>
        <v>2.0070399999999999</v>
      </c>
      <c r="D417" s="76">
        <v>0.28306799999999999</v>
      </c>
      <c r="E417">
        <v>1.6556999999999999E-2</v>
      </c>
      <c r="F417">
        <f t="shared" si="50"/>
        <v>0.33113999999999999</v>
      </c>
      <c r="G417">
        <f t="shared" si="48"/>
        <v>0.33113999999999999</v>
      </c>
      <c r="H417" s="77">
        <v>1.2972760000000001</v>
      </c>
      <c r="I417">
        <f t="shared" si="51"/>
        <v>2.5945520000000002</v>
      </c>
      <c r="J417" s="76">
        <v>0.262376</v>
      </c>
      <c r="K417">
        <f t="shared" si="52"/>
        <v>2.6237599999999999</v>
      </c>
      <c r="L417">
        <f t="shared" si="56"/>
        <v>2.6237599999999999</v>
      </c>
      <c r="M417">
        <f t="shared" si="54"/>
        <v>0.61671999999999993</v>
      </c>
    </row>
    <row r="418" spans="1:13" x14ac:dyDescent="0.3">
      <c r="A418" s="75">
        <v>384</v>
      </c>
      <c r="B418" s="76">
        <v>0.104129</v>
      </c>
      <c r="C418">
        <f t="shared" si="49"/>
        <v>2.0825800000000001</v>
      </c>
      <c r="D418" s="76">
        <v>0.28133399999999997</v>
      </c>
      <c r="E418">
        <v>1.6650999999999999E-2</v>
      </c>
      <c r="F418">
        <f t="shared" si="50"/>
        <v>0.33301999999999998</v>
      </c>
      <c r="G418">
        <f t="shared" si="48"/>
        <v>0.33301999999999998</v>
      </c>
      <c r="H418" s="77">
        <v>1.3342430000000001</v>
      </c>
      <c r="I418">
        <f t="shared" si="51"/>
        <v>2.6684860000000001</v>
      </c>
      <c r="J418" s="76">
        <v>0.269986</v>
      </c>
      <c r="K418">
        <f t="shared" si="52"/>
        <v>2.6998600000000001</v>
      </c>
      <c r="L418">
        <f t="shared" si="56"/>
        <v>2.6998600000000001</v>
      </c>
      <c r="M418">
        <f t="shared" si="54"/>
        <v>0.61728000000000005</v>
      </c>
    </row>
    <row r="419" spans="1:13" x14ac:dyDescent="0.3">
      <c r="A419" s="75">
        <v>383</v>
      </c>
      <c r="B419" s="76">
        <v>0.10738399999999999</v>
      </c>
      <c r="C419">
        <f t="shared" si="49"/>
        <v>2.1476799999999998</v>
      </c>
      <c r="D419" s="76">
        <v>0.27966099999999999</v>
      </c>
      <c r="E419">
        <v>1.6577999999999999E-2</v>
      </c>
      <c r="F419">
        <f t="shared" si="50"/>
        <v>0.33155999999999997</v>
      </c>
      <c r="G419">
        <f t="shared" si="48"/>
        <v>0.33155999999999997</v>
      </c>
      <c r="H419" s="77">
        <v>1.3694189999999999</v>
      </c>
      <c r="I419">
        <f t="shared" si="51"/>
        <v>2.7388379999999999</v>
      </c>
      <c r="J419" s="76">
        <v>0.27689200000000003</v>
      </c>
      <c r="K419">
        <f t="shared" si="52"/>
        <v>2.7689200000000005</v>
      </c>
      <c r="L419">
        <f t="shared" si="56"/>
        <v>2.7689200000000005</v>
      </c>
      <c r="M419">
        <f t="shared" si="54"/>
        <v>0.62124000000000068</v>
      </c>
    </row>
    <row r="420" spans="1:13" x14ac:dyDescent="0.3">
      <c r="A420" s="75">
        <v>382</v>
      </c>
      <c r="B420" s="76">
        <v>0.110973</v>
      </c>
      <c r="C420">
        <f t="shared" si="49"/>
        <v>2.2194600000000002</v>
      </c>
      <c r="D420" s="76">
        <v>0.27773599999999998</v>
      </c>
      <c r="E420">
        <v>1.6712000000000001E-2</v>
      </c>
      <c r="F420">
        <f t="shared" si="50"/>
        <v>0.33424000000000004</v>
      </c>
      <c r="G420">
        <f t="shared" si="48"/>
        <v>0.33424000000000004</v>
      </c>
      <c r="H420" s="77">
        <v>1.406317</v>
      </c>
      <c r="I420">
        <f t="shared" si="51"/>
        <v>2.8126340000000001</v>
      </c>
      <c r="J420" s="76">
        <v>0.28414200000000001</v>
      </c>
      <c r="K420">
        <f t="shared" si="52"/>
        <v>2.8414200000000003</v>
      </c>
      <c r="L420">
        <f t="shared" si="56"/>
        <v>2.8414200000000003</v>
      </c>
      <c r="M420">
        <f t="shared" si="54"/>
        <v>0.62196000000000007</v>
      </c>
    </row>
    <row r="421" spans="1:13" x14ac:dyDescent="0.3">
      <c r="A421" s="75">
        <v>381</v>
      </c>
      <c r="B421" s="76">
        <v>0.11422300000000001</v>
      </c>
      <c r="C421">
        <f t="shared" si="49"/>
        <v>2.2844600000000002</v>
      </c>
      <c r="D421" s="76">
        <v>0.275675</v>
      </c>
      <c r="E421">
        <v>1.6624E-2</v>
      </c>
      <c r="F421">
        <f t="shared" si="50"/>
        <v>0.33248</v>
      </c>
      <c r="G421">
        <f t="shared" si="48"/>
        <v>0.33248</v>
      </c>
      <c r="H421" s="77">
        <v>1.446123</v>
      </c>
      <c r="I421">
        <f t="shared" si="51"/>
        <v>2.8922460000000001</v>
      </c>
      <c r="J421" s="76">
        <v>0.29080400000000001</v>
      </c>
      <c r="K421">
        <f t="shared" si="52"/>
        <v>2.9080400000000002</v>
      </c>
      <c r="L421">
        <f t="shared" si="56"/>
        <v>2.9080400000000002</v>
      </c>
      <c r="M421">
        <f t="shared" si="54"/>
        <v>0.62358000000000002</v>
      </c>
    </row>
    <row r="422" spans="1:13" x14ac:dyDescent="0.3">
      <c r="A422" s="75">
        <v>380</v>
      </c>
      <c r="B422" s="76">
        <v>0.117621</v>
      </c>
      <c r="C422">
        <f t="shared" si="49"/>
        <v>2.35242</v>
      </c>
      <c r="D422" s="76">
        <v>0.27353300000000003</v>
      </c>
      <c r="E422">
        <v>1.6652E-2</v>
      </c>
      <c r="F422">
        <f t="shared" si="50"/>
        <v>0.33304</v>
      </c>
      <c r="G422">
        <f t="shared" si="48"/>
        <v>0.33304</v>
      </c>
      <c r="H422" s="77">
        <v>1.48367</v>
      </c>
      <c r="I422">
        <f t="shared" si="51"/>
        <v>2.9673400000000001</v>
      </c>
      <c r="J422" s="76">
        <v>0.29791800000000002</v>
      </c>
      <c r="K422">
        <f t="shared" si="52"/>
        <v>2.9791800000000004</v>
      </c>
      <c r="L422">
        <f t="shared" si="56"/>
        <v>2.9791800000000004</v>
      </c>
      <c r="M422">
        <f t="shared" si="54"/>
        <v>0.62676000000000043</v>
      </c>
    </row>
    <row r="423" spans="1:13" x14ac:dyDescent="0.3">
      <c r="A423" s="75">
        <v>379</v>
      </c>
      <c r="B423" s="76">
        <v>0.120828</v>
      </c>
      <c r="C423">
        <f t="shared" si="49"/>
        <v>2.41656</v>
      </c>
      <c r="D423" s="76">
        <v>0.27129300000000001</v>
      </c>
      <c r="E423">
        <v>1.6375000000000001E-2</v>
      </c>
      <c r="F423">
        <f t="shared" si="50"/>
        <v>0.32750000000000001</v>
      </c>
      <c r="G423">
        <f t="shared" si="48"/>
        <v>0.32750000000000001</v>
      </c>
      <c r="H423" s="77">
        <v>1.5216559999999999</v>
      </c>
      <c r="I423">
        <f t="shared" si="51"/>
        <v>3.0433119999999998</v>
      </c>
      <c r="J423" s="76">
        <v>0.30442999999999998</v>
      </c>
      <c r="K423">
        <f t="shared" si="52"/>
        <v>3.0442999999999998</v>
      </c>
      <c r="L423">
        <f t="shared" si="56"/>
        <v>3.0442999999999998</v>
      </c>
      <c r="M423">
        <f t="shared" si="54"/>
        <v>0.62773999999999974</v>
      </c>
    </row>
    <row r="424" spans="1:13" x14ac:dyDescent="0.3">
      <c r="A424" s="75">
        <v>378</v>
      </c>
      <c r="B424" s="76">
        <v>0.124169</v>
      </c>
      <c r="C424">
        <f t="shared" si="49"/>
        <v>2.4833799999999999</v>
      </c>
      <c r="D424" s="76">
        <v>0.26897399999999999</v>
      </c>
      <c r="E424">
        <v>1.6177E-2</v>
      </c>
      <c r="F424">
        <f t="shared" si="50"/>
        <v>0.32353999999999999</v>
      </c>
      <c r="G424">
        <f t="shared" si="48"/>
        <v>0.32353999999999999</v>
      </c>
      <c r="H424" s="77">
        <v>1.556351</v>
      </c>
      <c r="I424">
        <f t="shared" si="51"/>
        <v>3.1127020000000001</v>
      </c>
      <c r="J424" s="76">
        <v>0.31157000000000001</v>
      </c>
      <c r="K424">
        <f t="shared" si="52"/>
        <v>3.1157000000000004</v>
      </c>
      <c r="L424">
        <f t="shared" si="56"/>
        <v>3.1157000000000004</v>
      </c>
      <c r="M424">
        <f t="shared" si="54"/>
        <v>0.63232000000000044</v>
      </c>
    </row>
    <row r="425" spans="1:13" x14ac:dyDescent="0.3">
      <c r="A425" s="75">
        <v>377</v>
      </c>
      <c r="B425" s="76">
        <v>0.12792999999999999</v>
      </c>
      <c r="C425">
        <f t="shared" si="49"/>
        <v>2.5585999999999998</v>
      </c>
      <c r="D425" s="76">
        <v>0.266455</v>
      </c>
      <c r="E425">
        <v>1.6234999999999999E-2</v>
      </c>
      <c r="F425">
        <f t="shared" si="50"/>
        <v>0.32469999999999999</v>
      </c>
      <c r="G425">
        <f t="shared" si="48"/>
        <v>0.32469999999999999</v>
      </c>
      <c r="H425" s="77">
        <v>1.5964689999999999</v>
      </c>
      <c r="I425">
        <f t="shared" si="51"/>
        <v>3.1929379999999998</v>
      </c>
      <c r="J425" s="76">
        <v>0.31879800000000003</v>
      </c>
      <c r="K425">
        <f t="shared" si="52"/>
        <v>3.1879800000000005</v>
      </c>
      <c r="L425">
        <f t="shared" si="56"/>
        <v>3.1879800000000005</v>
      </c>
      <c r="M425">
        <f t="shared" si="54"/>
        <v>0.62938000000000072</v>
      </c>
    </row>
    <row r="426" spans="1:13" x14ac:dyDescent="0.3">
      <c r="A426" s="75">
        <v>376</v>
      </c>
      <c r="B426" s="76">
        <v>0.131384</v>
      </c>
      <c r="C426">
        <f t="shared" si="49"/>
        <v>2.6276799999999998</v>
      </c>
      <c r="D426" s="76">
        <v>0.26384800000000003</v>
      </c>
      <c r="E426">
        <v>1.6154000000000002E-2</v>
      </c>
      <c r="F426">
        <f t="shared" si="50"/>
        <v>0.32308000000000003</v>
      </c>
      <c r="G426">
        <f t="shared" si="48"/>
        <v>0.32308000000000003</v>
      </c>
      <c r="H426" s="77">
        <v>1.6362479999999999</v>
      </c>
      <c r="I426">
        <f t="shared" si="51"/>
        <v>3.2724959999999998</v>
      </c>
      <c r="J426" s="76">
        <v>0.326405</v>
      </c>
      <c r="K426">
        <f t="shared" si="52"/>
        <v>3.2640500000000001</v>
      </c>
      <c r="L426">
        <f t="shared" si="56"/>
        <v>3.2640500000000001</v>
      </c>
      <c r="M426">
        <f t="shared" si="54"/>
        <v>0.63637000000000032</v>
      </c>
    </row>
    <row r="427" spans="1:13" x14ac:dyDescent="0.3">
      <c r="A427" s="75">
        <v>375</v>
      </c>
      <c r="B427" s="76">
        <v>0.134773</v>
      </c>
      <c r="C427">
        <f t="shared" si="49"/>
        <v>2.6954600000000002</v>
      </c>
      <c r="D427" s="76">
        <v>0.26117600000000002</v>
      </c>
      <c r="E427">
        <v>1.5868E-2</v>
      </c>
      <c r="F427">
        <f t="shared" si="50"/>
        <v>0.31735999999999998</v>
      </c>
      <c r="G427">
        <f t="shared" si="48"/>
        <v>0.31735999999999998</v>
      </c>
      <c r="H427" s="77">
        <v>1.675262</v>
      </c>
      <c r="I427">
        <f t="shared" si="51"/>
        <v>3.3505240000000001</v>
      </c>
      <c r="J427" s="76">
        <v>0.33340500000000001</v>
      </c>
      <c r="K427">
        <f t="shared" si="52"/>
        <v>3.33405</v>
      </c>
      <c r="L427">
        <f t="shared" si="56"/>
        <v>3.33405</v>
      </c>
      <c r="M427">
        <f t="shared" si="54"/>
        <v>0.63858999999999977</v>
      </c>
    </row>
    <row r="428" spans="1:13" x14ac:dyDescent="0.3">
      <c r="A428" s="75">
        <v>374</v>
      </c>
      <c r="B428" s="76">
        <v>0.138016</v>
      </c>
      <c r="C428">
        <f t="shared" si="49"/>
        <v>2.7603200000000001</v>
      </c>
      <c r="D428" s="76">
        <v>0.258438</v>
      </c>
      <c r="E428">
        <v>1.5481999999999999E-2</v>
      </c>
      <c r="F428">
        <f t="shared" si="50"/>
        <v>0.30963999999999997</v>
      </c>
      <c r="G428">
        <f t="shared" si="48"/>
        <v>0.30963999999999997</v>
      </c>
      <c r="H428" s="77">
        <v>1.716073</v>
      </c>
      <c r="I428">
        <f t="shared" si="51"/>
        <v>3.4321459999999999</v>
      </c>
      <c r="J428" s="76">
        <v>0.34015699999999999</v>
      </c>
      <c r="K428">
        <f t="shared" si="52"/>
        <v>3.40157</v>
      </c>
      <c r="L428">
        <f t="shared" si="56"/>
        <v>3.40157</v>
      </c>
      <c r="M428">
        <f t="shared" si="54"/>
        <v>0.64124999999999988</v>
      </c>
    </row>
    <row r="429" spans="1:13" x14ac:dyDescent="0.3">
      <c r="A429" s="75">
        <v>373</v>
      </c>
      <c r="B429" s="76">
        <v>0.141316</v>
      </c>
      <c r="C429">
        <f t="shared" si="49"/>
        <v>2.8263199999999999</v>
      </c>
      <c r="D429" s="76">
        <v>0.25551699999999999</v>
      </c>
      <c r="E429">
        <v>1.5433000000000001E-2</v>
      </c>
      <c r="F429">
        <f t="shared" si="50"/>
        <v>0.30865999999999999</v>
      </c>
      <c r="G429">
        <f t="shared" si="48"/>
        <v>0.30865999999999999</v>
      </c>
      <c r="H429" s="77">
        <v>1.7549790000000001</v>
      </c>
      <c r="I429">
        <f t="shared" si="51"/>
        <v>3.5099580000000001</v>
      </c>
      <c r="J429" s="76">
        <v>0.34647</v>
      </c>
      <c r="K429">
        <f t="shared" si="52"/>
        <v>3.4647000000000001</v>
      </c>
      <c r="L429">
        <f t="shared" si="56"/>
        <v>3.4647000000000001</v>
      </c>
      <c r="M429">
        <f t="shared" si="54"/>
        <v>0.63838000000000017</v>
      </c>
    </row>
    <row r="430" spans="1:13" x14ac:dyDescent="0.3">
      <c r="A430" s="75">
        <v>372</v>
      </c>
      <c r="B430" s="76">
        <v>0.14412700000000001</v>
      </c>
      <c r="C430">
        <f t="shared" si="49"/>
        <v>2.8825400000000001</v>
      </c>
      <c r="D430" s="76">
        <v>0.25253399999999998</v>
      </c>
      <c r="E430">
        <v>1.5240999999999999E-2</v>
      </c>
      <c r="F430">
        <f t="shared" si="50"/>
        <v>0.30481999999999998</v>
      </c>
      <c r="G430">
        <f t="shared" si="48"/>
        <v>0.30481999999999998</v>
      </c>
      <c r="H430" s="77">
        <v>1.797801</v>
      </c>
      <c r="I430">
        <f t="shared" si="51"/>
        <v>3.595602</v>
      </c>
      <c r="J430" s="76">
        <v>0.35238999999999998</v>
      </c>
      <c r="K430">
        <f t="shared" si="52"/>
        <v>3.5238999999999998</v>
      </c>
      <c r="L430">
        <f t="shared" si="56"/>
        <v>3.5238999999999998</v>
      </c>
      <c r="M430">
        <f t="shared" si="54"/>
        <v>0.64135999999999971</v>
      </c>
    </row>
    <row r="431" spans="1:13" x14ac:dyDescent="0.3">
      <c r="A431" s="75">
        <v>371</v>
      </c>
      <c r="B431" s="76">
        <v>0.147202</v>
      </c>
      <c r="C431">
        <f t="shared" si="49"/>
        <v>2.9440400000000002</v>
      </c>
      <c r="D431" s="76">
        <v>0.24993399999999999</v>
      </c>
      <c r="E431">
        <v>1.5254E-2</v>
      </c>
      <c r="F431">
        <f t="shared" si="50"/>
        <v>0.30508000000000002</v>
      </c>
      <c r="G431">
        <f t="shared" si="48"/>
        <v>0.30508000000000002</v>
      </c>
      <c r="H431" s="77">
        <v>1.8424020000000001</v>
      </c>
      <c r="I431">
        <f t="shared" si="51"/>
        <v>3.6848040000000002</v>
      </c>
      <c r="J431" s="76">
        <v>0.35852499999999998</v>
      </c>
      <c r="K431">
        <f t="shared" si="52"/>
        <v>3.5852499999999998</v>
      </c>
      <c r="L431">
        <f t="shared" si="56"/>
        <v>3.5852499999999998</v>
      </c>
      <c r="M431">
        <f t="shared" si="54"/>
        <v>0.64120999999999961</v>
      </c>
    </row>
    <row r="432" spans="1:13" x14ac:dyDescent="0.3">
      <c r="A432" s="75">
        <v>370</v>
      </c>
      <c r="B432" s="76">
        <v>0.15016199999999999</v>
      </c>
      <c r="C432">
        <f t="shared" si="49"/>
        <v>3.0032399999999999</v>
      </c>
      <c r="D432" s="76">
        <v>0.246976</v>
      </c>
      <c r="E432">
        <v>1.4930000000000001E-2</v>
      </c>
      <c r="F432">
        <f t="shared" si="50"/>
        <v>0.29860000000000003</v>
      </c>
      <c r="G432">
        <f t="shared" si="48"/>
        <v>0.29860000000000003</v>
      </c>
      <c r="H432" s="77">
        <v>1.904083</v>
      </c>
      <c r="I432">
        <f t="shared" si="51"/>
        <v>3.8081659999999999</v>
      </c>
      <c r="J432" s="76">
        <v>0.36496000000000001</v>
      </c>
      <c r="K432">
        <f t="shared" si="52"/>
        <v>3.6496</v>
      </c>
      <c r="L432">
        <f t="shared" si="56"/>
        <v>3.6496</v>
      </c>
      <c r="M432">
        <f t="shared" si="54"/>
        <v>0.64636000000000005</v>
      </c>
    </row>
    <row r="433" spans="1:13" x14ac:dyDescent="0.3">
      <c r="A433" s="75">
        <v>369</v>
      </c>
      <c r="B433" s="76">
        <v>0.15337200000000001</v>
      </c>
      <c r="C433">
        <f t="shared" si="49"/>
        <v>3.0674400000000004</v>
      </c>
      <c r="D433" s="76">
        <v>0.243947</v>
      </c>
      <c r="E433">
        <v>1.4760000000000001E-2</v>
      </c>
      <c r="F433">
        <f t="shared" si="50"/>
        <v>0.29520000000000002</v>
      </c>
      <c r="G433">
        <f t="shared" si="48"/>
        <v>0.29520000000000002</v>
      </c>
      <c r="H433" s="77">
        <v>1.960277</v>
      </c>
      <c r="I433">
        <f t="shared" si="51"/>
        <v>3.9205540000000001</v>
      </c>
      <c r="J433" s="76">
        <v>0.37211499999999997</v>
      </c>
      <c r="K433">
        <f t="shared" si="52"/>
        <v>3.7211499999999997</v>
      </c>
      <c r="L433">
        <f t="shared" si="56"/>
        <v>3.7211499999999997</v>
      </c>
      <c r="M433">
        <f t="shared" si="54"/>
        <v>0.65370999999999935</v>
      </c>
    </row>
    <row r="434" spans="1:13" x14ac:dyDescent="0.3">
      <c r="A434" s="75">
        <v>368</v>
      </c>
      <c r="B434" s="76">
        <v>0.15583900000000001</v>
      </c>
      <c r="C434">
        <f t="shared" si="49"/>
        <v>3.1167800000000003</v>
      </c>
      <c r="D434" s="76">
        <v>0.24150199999999999</v>
      </c>
      <c r="E434">
        <v>1.4607999999999999E-2</v>
      </c>
      <c r="F434">
        <f t="shared" si="50"/>
        <v>0.29215999999999998</v>
      </c>
      <c r="G434">
        <f t="shared" si="48"/>
        <v>0.29215999999999998</v>
      </c>
      <c r="H434" s="77">
        <v>1.9903900000000001</v>
      </c>
      <c r="I434">
        <f t="shared" si="51"/>
        <v>3.9807800000000002</v>
      </c>
      <c r="J434" s="76">
        <v>0.37700699999999998</v>
      </c>
      <c r="K434">
        <f t="shared" si="52"/>
        <v>3.7700699999999996</v>
      </c>
      <c r="L434">
        <f t="shared" si="56"/>
        <v>3.7700699999999996</v>
      </c>
      <c r="M434">
        <f t="shared" si="54"/>
        <v>0.65328999999999926</v>
      </c>
    </row>
    <row r="435" spans="1:13" x14ac:dyDescent="0.3">
      <c r="A435" s="75">
        <v>367</v>
      </c>
      <c r="B435" s="76">
        <v>0.15823100000000001</v>
      </c>
      <c r="C435">
        <f t="shared" si="49"/>
        <v>3.1646200000000002</v>
      </c>
      <c r="D435" s="76">
        <v>0.23904700000000001</v>
      </c>
      <c r="E435">
        <v>1.4701000000000001E-2</v>
      </c>
      <c r="F435">
        <f t="shared" si="50"/>
        <v>0.29402</v>
      </c>
      <c r="G435">
        <f t="shared" si="48"/>
        <v>0.29402</v>
      </c>
      <c r="H435" s="77">
        <v>2.0149870000000001</v>
      </c>
      <c r="I435">
        <f t="shared" si="51"/>
        <v>4.0299740000000002</v>
      </c>
      <c r="J435" s="76">
        <v>0.38200899999999999</v>
      </c>
      <c r="K435">
        <f t="shared" si="52"/>
        <v>3.82009</v>
      </c>
      <c r="L435">
        <f t="shared" si="56"/>
        <v>3.82009</v>
      </c>
      <c r="M435">
        <f t="shared" si="54"/>
        <v>0.65546999999999978</v>
      </c>
    </row>
    <row r="436" spans="1:13" x14ac:dyDescent="0.3">
      <c r="A436" s="75">
        <v>366</v>
      </c>
      <c r="B436" s="76">
        <v>0.16070999999999999</v>
      </c>
      <c r="C436">
        <f t="shared" si="49"/>
        <v>3.2141999999999999</v>
      </c>
      <c r="D436" s="76">
        <v>0.23644999999999999</v>
      </c>
      <c r="E436">
        <v>1.4905E-2</v>
      </c>
      <c r="F436">
        <f t="shared" si="50"/>
        <v>0.29809999999999998</v>
      </c>
      <c r="G436">
        <f t="shared" si="48"/>
        <v>0.29809999999999998</v>
      </c>
      <c r="H436" s="77">
        <v>2.068492</v>
      </c>
      <c r="I436">
        <f t="shared" si="51"/>
        <v>4.136984</v>
      </c>
      <c r="J436" s="76">
        <v>0.38663999999999998</v>
      </c>
      <c r="K436">
        <f t="shared" si="52"/>
        <v>3.8663999999999996</v>
      </c>
      <c r="L436">
        <f t="shared" si="56"/>
        <v>3.8663999999999996</v>
      </c>
      <c r="M436">
        <f t="shared" si="54"/>
        <v>0.65219999999999967</v>
      </c>
    </row>
    <row r="437" spans="1:13" x14ac:dyDescent="0.3">
      <c r="A437" s="75">
        <v>365</v>
      </c>
      <c r="B437" s="76">
        <v>0.16312299999999999</v>
      </c>
      <c r="C437">
        <f t="shared" si="49"/>
        <v>3.2624599999999999</v>
      </c>
      <c r="D437" s="76">
        <v>0.233241</v>
      </c>
      <c r="E437">
        <v>1.4675000000000001E-2</v>
      </c>
      <c r="F437">
        <f t="shared" si="50"/>
        <v>0.29349999999999998</v>
      </c>
      <c r="G437">
        <f t="shared" si="48"/>
        <v>0.29349999999999998</v>
      </c>
      <c r="H437" s="77">
        <v>2.1047039999999999</v>
      </c>
      <c r="I437">
        <f t="shared" si="51"/>
        <v>4.2094079999999998</v>
      </c>
      <c r="J437" s="76">
        <v>0.39038200000000001</v>
      </c>
      <c r="K437">
        <f t="shared" si="52"/>
        <v>3.9038200000000001</v>
      </c>
      <c r="L437">
        <f>K437</f>
        <v>3.9038200000000001</v>
      </c>
      <c r="M437">
        <f t="shared" si="54"/>
        <v>0.64136000000000015</v>
      </c>
    </row>
    <row r="438" spans="1:13" x14ac:dyDescent="0.3">
      <c r="A438" s="75">
        <v>364</v>
      </c>
      <c r="B438" s="76">
        <v>0.16508999999999999</v>
      </c>
      <c r="C438">
        <f t="shared" si="49"/>
        <v>3.3017999999999996</v>
      </c>
      <c r="D438" s="76">
        <v>0.230153</v>
      </c>
      <c r="E438">
        <v>1.4736000000000001E-2</v>
      </c>
      <c r="F438">
        <f t="shared" si="50"/>
        <v>0.29472000000000004</v>
      </c>
      <c r="G438">
        <f t="shared" ref="G438:G501" si="57">F438</f>
        <v>0.29472000000000004</v>
      </c>
      <c r="H438" s="77">
        <v>2.151097</v>
      </c>
      <c r="I438">
        <f t="shared" si="51"/>
        <v>4.3021940000000001</v>
      </c>
      <c r="J438" s="76">
        <v>0.394592</v>
      </c>
      <c r="K438">
        <f t="shared" si="52"/>
        <v>3.9459200000000001</v>
      </c>
      <c r="L438">
        <f t="shared" si="56"/>
        <v>3.9459200000000001</v>
      </c>
      <c r="M438">
        <f t="shared" si="54"/>
        <v>0.64412000000000047</v>
      </c>
    </row>
    <row r="439" spans="1:13" x14ac:dyDescent="0.3">
      <c r="A439" s="75">
        <v>363</v>
      </c>
      <c r="B439" s="76">
        <v>0.16713500000000001</v>
      </c>
      <c r="C439">
        <f t="shared" si="49"/>
        <v>3.3427000000000002</v>
      </c>
      <c r="D439" s="76">
        <v>0.22736200000000001</v>
      </c>
      <c r="E439">
        <v>1.5049999999999999E-2</v>
      </c>
      <c r="F439">
        <f t="shared" si="50"/>
        <v>0.30099999999999999</v>
      </c>
      <c r="G439">
        <f t="shared" si="57"/>
        <v>0.30099999999999999</v>
      </c>
      <c r="H439" s="77">
        <v>2.1529199999999999</v>
      </c>
      <c r="I439">
        <f t="shared" si="51"/>
        <v>4.3058399999999999</v>
      </c>
      <c r="J439" s="76">
        <v>0.39813599999999999</v>
      </c>
      <c r="K439">
        <f t="shared" si="52"/>
        <v>3.98136</v>
      </c>
      <c r="L439">
        <f t="shared" si="56"/>
        <v>3.98136</v>
      </c>
      <c r="M439">
        <f t="shared" si="54"/>
        <v>0.63865999999999978</v>
      </c>
    </row>
    <row r="440" spans="1:13" x14ac:dyDescent="0.3">
      <c r="A440" s="75">
        <v>362</v>
      </c>
      <c r="B440" s="76">
        <v>0.168658</v>
      </c>
      <c r="C440">
        <f t="shared" si="49"/>
        <v>3.3731599999999999</v>
      </c>
      <c r="D440" s="76">
        <v>0.22417000000000001</v>
      </c>
      <c r="E440">
        <v>1.4786000000000001E-2</v>
      </c>
      <c r="F440">
        <f t="shared" si="50"/>
        <v>0.29571999999999998</v>
      </c>
      <c r="G440">
        <f t="shared" si="57"/>
        <v>0.29571999999999998</v>
      </c>
      <c r="H440" s="77">
        <v>2.1771769999999999</v>
      </c>
      <c r="I440">
        <f t="shared" si="51"/>
        <v>4.3543539999999998</v>
      </c>
      <c r="J440" s="76">
        <v>0.40149600000000002</v>
      </c>
      <c r="K440">
        <f t="shared" si="52"/>
        <v>4.0149600000000003</v>
      </c>
      <c r="L440">
        <f t="shared" si="56"/>
        <v>4.0149600000000003</v>
      </c>
      <c r="M440">
        <f t="shared" si="54"/>
        <v>0.64180000000000037</v>
      </c>
    </row>
    <row r="441" spans="1:13" x14ac:dyDescent="0.3">
      <c r="A441" s="75">
        <v>361</v>
      </c>
      <c r="B441" s="76">
        <v>0.17024700000000001</v>
      </c>
      <c r="C441">
        <f t="shared" si="49"/>
        <v>3.4049400000000003</v>
      </c>
      <c r="D441" s="76">
        <v>0.22133</v>
      </c>
      <c r="E441">
        <v>1.4907999999999999E-2</v>
      </c>
      <c r="F441">
        <f t="shared" si="50"/>
        <v>0.29815999999999998</v>
      </c>
      <c r="G441">
        <f t="shared" si="57"/>
        <v>0.29815999999999998</v>
      </c>
      <c r="H441" s="77">
        <v>2.2033740000000002</v>
      </c>
      <c r="I441">
        <f t="shared" si="51"/>
        <v>4.4067480000000003</v>
      </c>
      <c r="J441" s="76">
        <v>0.40439799999999998</v>
      </c>
      <c r="K441">
        <f t="shared" si="52"/>
        <v>4.0439799999999995</v>
      </c>
      <c r="L441">
        <f t="shared" si="56"/>
        <v>4.0439799999999995</v>
      </c>
      <c r="M441">
        <f t="shared" si="54"/>
        <v>0.63903999999999916</v>
      </c>
    </row>
    <row r="442" spans="1:13" x14ac:dyDescent="0.3">
      <c r="A442" s="75">
        <v>360</v>
      </c>
      <c r="B442" s="76">
        <v>0.17122599999999999</v>
      </c>
      <c r="C442">
        <f t="shared" si="49"/>
        <v>3.4245199999999998</v>
      </c>
      <c r="D442" s="76">
        <v>0.21879899999999999</v>
      </c>
      <c r="E442">
        <v>1.4711999999999999E-2</v>
      </c>
      <c r="F442">
        <f t="shared" si="50"/>
        <v>0.29424</v>
      </c>
      <c r="G442">
        <f t="shared" si="57"/>
        <v>0.29424</v>
      </c>
      <c r="H442" s="77">
        <v>2.2363810000000002</v>
      </c>
      <c r="I442">
        <f t="shared" si="51"/>
        <v>4.4727620000000003</v>
      </c>
      <c r="J442" s="76">
        <v>0.40637699999999999</v>
      </c>
      <c r="K442">
        <f t="shared" si="52"/>
        <v>4.0637699999999999</v>
      </c>
      <c r="L442">
        <f t="shared" si="56"/>
        <v>4.0637699999999999</v>
      </c>
      <c r="M442">
        <f t="shared" si="54"/>
        <v>0.6392500000000001</v>
      </c>
    </row>
    <row r="443" spans="1:13" x14ac:dyDescent="0.3">
      <c r="A443" s="75">
        <v>359</v>
      </c>
      <c r="B443" s="76">
        <v>0.17202899999999999</v>
      </c>
      <c r="C443">
        <f t="shared" si="49"/>
        <v>3.4405799999999997</v>
      </c>
      <c r="D443" s="76">
        <v>0.21684300000000001</v>
      </c>
      <c r="E443">
        <v>1.4560999999999999E-2</v>
      </c>
      <c r="F443">
        <f t="shared" si="50"/>
        <v>0.29121999999999998</v>
      </c>
      <c r="G443">
        <f t="shared" si="57"/>
        <v>0.29121999999999998</v>
      </c>
      <c r="H443" s="77">
        <v>2.2749540000000001</v>
      </c>
      <c r="I443">
        <f t="shared" si="51"/>
        <v>4.5499080000000003</v>
      </c>
      <c r="J443" s="76">
        <v>0.40787499999999999</v>
      </c>
      <c r="K443">
        <f t="shared" si="52"/>
        <v>4.0787499999999994</v>
      </c>
      <c r="L443">
        <f t="shared" si="56"/>
        <v>4.0787499999999994</v>
      </c>
      <c r="M443">
        <f t="shared" si="54"/>
        <v>0.63816999999999968</v>
      </c>
    </row>
    <row r="444" spans="1:13" x14ac:dyDescent="0.3">
      <c r="A444" s="75">
        <v>358</v>
      </c>
      <c r="B444" s="76">
        <v>0.17267399999999999</v>
      </c>
      <c r="C444">
        <f t="shared" si="49"/>
        <v>3.4534799999999999</v>
      </c>
      <c r="D444" s="76">
        <v>0.214868</v>
      </c>
      <c r="E444">
        <v>1.4602E-2</v>
      </c>
      <c r="F444">
        <f t="shared" si="50"/>
        <v>0.29204000000000002</v>
      </c>
      <c r="G444">
        <f t="shared" si="57"/>
        <v>0.29204000000000002</v>
      </c>
      <c r="H444" s="77">
        <v>2.2551009999999998</v>
      </c>
      <c r="I444">
        <f t="shared" si="51"/>
        <v>4.5102019999999996</v>
      </c>
      <c r="J444" s="76">
        <v>0.40908600000000001</v>
      </c>
      <c r="K444">
        <f t="shared" si="52"/>
        <v>4.0908600000000002</v>
      </c>
      <c r="L444">
        <f t="shared" si="56"/>
        <v>4.0908600000000002</v>
      </c>
      <c r="M444">
        <f t="shared" si="54"/>
        <v>0.63738000000000028</v>
      </c>
    </row>
    <row r="445" spans="1:13" x14ac:dyDescent="0.3">
      <c r="A445" s="75">
        <v>357</v>
      </c>
      <c r="B445" s="76">
        <v>0.17325299999999999</v>
      </c>
      <c r="C445">
        <f t="shared" si="49"/>
        <v>3.4650599999999998</v>
      </c>
      <c r="D445" s="76">
        <v>0.21319099999999999</v>
      </c>
      <c r="E445">
        <v>1.4607999999999999E-2</v>
      </c>
      <c r="F445">
        <f t="shared" si="50"/>
        <v>0.29215999999999998</v>
      </c>
      <c r="G445">
        <f t="shared" si="57"/>
        <v>0.29215999999999998</v>
      </c>
      <c r="H445" s="77">
        <v>2.2659579999999999</v>
      </c>
      <c r="I445">
        <f t="shared" si="51"/>
        <v>4.5319159999999998</v>
      </c>
      <c r="J445" s="76">
        <v>0.41029199999999999</v>
      </c>
      <c r="K445">
        <f t="shared" si="52"/>
        <v>4.1029200000000001</v>
      </c>
      <c r="L445">
        <f t="shared" si="56"/>
        <v>4.1029200000000001</v>
      </c>
      <c r="M445">
        <f t="shared" si="54"/>
        <v>0.63786000000000032</v>
      </c>
    </row>
    <row r="446" spans="1:13" x14ac:dyDescent="0.3">
      <c r="A446" s="75">
        <v>356</v>
      </c>
      <c r="B446" s="76">
        <v>0.17375199999999999</v>
      </c>
      <c r="C446">
        <f t="shared" si="49"/>
        <v>3.4750399999999999</v>
      </c>
      <c r="D446" s="76">
        <v>0.211316</v>
      </c>
      <c r="E446">
        <v>1.4670000000000001E-2</v>
      </c>
      <c r="F446">
        <f t="shared" si="50"/>
        <v>0.29339999999999999</v>
      </c>
      <c r="G446">
        <f t="shared" si="57"/>
        <v>0.29339999999999999</v>
      </c>
      <c r="H446" s="77">
        <v>2.2749760000000001</v>
      </c>
      <c r="I446">
        <f t="shared" si="51"/>
        <v>4.5499520000000002</v>
      </c>
      <c r="J446" s="76">
        <v>0.41119499999999998</v>
      </c>
      <c r="K446">
        <f t="shared" si="52"/>
        <v>4.1119500000000002</v>
      </c>
      <c r="L446">
        <f t="shared" si="56"/>
        <v>4.1119500000000002</v>
      </c>
      <c r="M446">
        <f t="shared" si="54"/>
        <v>0.63691000000000031</v>
      </c>
    </row>
    <row r="447" spans="1:13" x14ac:dyDescent="0.3">
      <c r="A447" s="75">
        <v>355</v>
      </c>
      <c r="B447" s="76">
        <v>0.17452000000000001</v>
      </c>
      <c r="C447">
        <f t="shared" si="49"/>
        <v>3.4904000000000002</v>
      </c>
      <c r="D447" s="76">
        <v>0.209923</v>
      </c>
      <c r="E447">
        <v>1.4800000000000001E-2</v>
      </c>
      <c r="F447">
        <f t="shared" si="50"/>
        <v>0.29600000000000004</v>
      </c>
      <c r="G447">
        <f t="shared" si="57"/>
        <v>0.29600000000000004</v>
      </c>
      <c r="H447" s="77">
        <v>2.3145959999999999</v>
      </c>
      <c r="I447">
        <f t="shared" si="51"/>
        <v>4.6291919999999998</v>
      </c>
      <c r="J447" s="76">
        <v>0.411796</v>
      </c>
      <c r="K447">
        <f t="shared" si="52"/>
        <v>4.1179600000000001</v>
      </c>
      <c r="L447">
        <f t="shared" si="56"/>
        <v>4.1179600000000001</v>
      </c>
      <c r="M447">
        <f t="shared" si="54"/>
        <v>0.6275599999999999</v>
      </c>
    </row>
    <row r="448" spans="1:13" x14ac:dyDescent="0.3">
      <c r="A448" s="75">
        <v>354</v>
      </c>
      <c r="B448" s="76">
        <v>0.174369</v>
      </c>
      <c r="C448">
        <f t="shared" si="49"/>
        <v>3.4873799999999999</v>
      </c>
      <c r="D448" s="76">
        <v>0.20799000000000001</v>
      </c>
      <c r="E448">
        <v>1.4527E-2</v>
      </c>
      <c r="F448">
        <f t="shared" si="50"/>
        <v>0.29054000000000002</v>
      </c>
      <c r="G448">
        <f t="shared" si="57"/>
        <v>0.29054000000000002</v>
      </c>
      <c r="H448" s="77">
        <v>2.3124060000000002</v>
      </c>
      <c r="I448">
        <f t="shared" si="51"/>
        <v>4.6248120000000004</v>
      </c>
      <c r="J448" s="76">
        <v>0.41140500000000002</v>
      </c>
      <c r="K448">
        <f t="shared" si="52"/>
        <v>4.1140500000000007</v>
      </c>
      <c r="L448">
        <f t="shared" si="56"/>
        <v>4.1140500000000007</v>
      </c>
      <c r="M448">
        <f t="shared" si="54"/>
        <v>0.62667000000000073</v>
      </c>
    </row>
    <row r="449" spans="1:13" x14ac:dyDescent="0.3">
      <c r="A449" s="75">
        <v>353</v>
      </c>
      <c r="B449" s="76">
        <v>0.174651</v>
      </c>
      <c r="C449">
        <f t="shared" si="49"/>
        <v>3.49302</v>
      </c>
      <c r="D449" s="76">
        <v>0.20655399999999999</v>
      </c>
      <c r="E449">
        <v>1.452E-2</v>
      </c>
      <c r="F449">
        <f t="shared" si="50"/>
        <v>0.29039999999999999</v>
      </c>
      <c r="G449">
        <f t="shared" si="57"/>
        <v>0.29039999999999999</v>
      </c>
      <c r="H449" s="77">
        <v>2.350784</v>
      </c>
      <c r="I449">
        <f t="shared" si="51"/>
        <v>4.701568</v>
      </c>
      <c r="J449" s="76">
        <v>0.41128900000000002</v>
      </c>
      <c r="K449">
        <f t="shared" si="52"/>
        <v>4.1128900000000002</v>
      </c>
      <c r="L449">
        <f t="shared" si="56"/>
        <v>4.1128900000000002</v>
      </c>
      <c r="M449">
        <f t="shared" si="54"/>
        <v>0.61987000000000014</v>
      </c>
    </row>
    <row r="450" spans="1:13" x14ac:dyDescent="0.3">
      <c r="A450" s="75">
        <v>352</v>
      </c>
      <c r="B450" s="76">
        <v>0.17467199999999999</v>
      </c>
      <c r="C450">
        <f t="shared" si="49"/>
        <v>3.4934399999999997</v>
      </c>
      <c r="D450" s="76">
        <v>0.205433</v>
      </c>
      <c r="E450">
        <v>1.4559000000000001E-2</v>
      </c>
      <c r="F450">
        <f t="shared" si="50"/>
        <v>0.29117999999999999</v>
      </c>
      <c r="G450">
        <f t="shared" si="57"/>
        <v>0.29117999999999999</v>
      </c>
      <c r="H450" s="77">
        <v>2.370069</v>
      </c>
      <c r="I450">
        <f t="shared" si="51"/>
        <v>4.740138</v>
      </c>
      <c r="J450" s="76">
        <v>0.41100999999999999</v>
      </c>
      <c r="K450">
        <f t="shared" si="52"/>
        <v>4.1101000000000001</v>
      </c>
      <c r="L450">
        <f t="shared" si="56"/>
        <v>4.1101000000000001</v>
      </c>
      <c r="M450">
        <f t="shared" si="54"/>
        <v>0.61666000000000043</v>
      </c>
    </row>
    <row r="451" spans="1:13" x14ac:dyDescent="0.3">
      <c r="A451" s="75">
        <v>351</v>
      </c>
      <c r="B451" s="76">
        <v>0.17458099999999999</v>
      </c>
      <c r="C451">
        <f t="shared" ref="C451:C514" si="58">B451*20</f>
        <v>3.4916199999999997</v>
      </c>
      <c r="D451" s="76">
        <v>0.20544299999999999</v>
      </c>
      <c r="E451">
        <v>1.4851E-2</v>
      </c>
      <c r="F451">
        <f t="shared" ref="F451:F514" si="59">E451*20</f>
        <v>0.29702000000000001</v>
      </c>
      <c r="G451">
        <f t="shared" si="57"/>
        <v>0.29702000000000001</v>
      </c>
      <c r="H451" s="77">
        <v>2.3617379999999999</v>
      </c>
      <c r="I451">
        <f t="shared" ref="I451:I514" si="60">H451*2</f>
        <v>4.7234759999999998</v>
      </c>
      <c r="J451" s="76">
        <v>0.41064600000000001</v>
      </c>
      <c r="K451">
        <f t="shared" ref="K451:K514" si="61">J451*10</f>
        <v>4.1064600000000002</v>
      </c>
      <c r="L451">
        <f t="shared" si="56"/>
        <v>4.1064600000000002</v>
      </c>
      <c r="M451">
        <f t="shared" ref="M451:M514" si="62">L451-C451</f>
        <v>0.6148400000000005</v>
      </c>
    </row>
    <row r="452" spans="1:13" x14ac:dyDescent="0.3">
      <c r="A452" s="75">
        <v>350</v>
      </c>
      <c r="B452" s="76">
        <v>0.174536</v>
      </c>
      <c r="C452">
        <f t="shared" si="58"/>
        <v>3.49072</v>
      </c>
      <c r="D452" s="76">
        <v>0.20603399999999999</v>
      </c>
      <c r="E452">
        <v>1.5007E-2</v>
      </c>
      <c r="F452">
        <f t="shared" si="59"/>
        <v>0.30013999999999996</v>
      </c>
      <c r="G452">
        <f t="shared" si="57"/>
        <v>0.30013999999999996</v>
      </c>
      <c r="H452" s="77">
        <v>2.3553090000000001</v>
      </c>
      <c r="I452">
        <f t="shared" si="60"/>
        <v>4.7106180000000002</v>
      </c>
      <c r="J452" s="76">
        <v>0.40920299999999998</v>
      </c>
      <c r="K452">
        <f t="shared" si="61"/>
        <v>4.0920299999999994</v>
      </c>
      <c r="L452">
        <f t="shared" si="56"/>
        <v>4.0920299999999994</v>
      </c>
      <c r="M452">
        <f t="shared" si="62"/>
        <v>0.60130999999999935</v>
      </c>
    </row>
    <row r="453" spans="1:13" x14ac:dyDescent="0.3">
      <c r="A453" s="75">
        <v>349</v>
      </c>
      <c r="B453" s="76">
        <v>0.17427100000000001</v>
      </c>
      <c r="C453">
        <f t="shared" si="58"/>
        <v>3.4854200000000004</v>
      </c>
      <c r="D453" s="76">
        <v>0.20669000000000001</v>
      </c>
      <c r="E453">
        <v>1.5342E-2</v>
      </c>
      <c r="F453">
        <f t="shared" si="59"/>
        <v>0.30684</v>
      </c>
      <c r="G453">
        <f t="shared" si="57"/>
        <v>0.30684</v>
      </c>
      <c r="H453" s="77">
        <v>2.3660929999999998</v>
      </c>
      <c r="I453">
        <f t="shared" si="60"/>
        <v>4.7321859999999996</v>
      </c>
      <c r="J453" s="76">
        <v>0.40810400000000002</v>
      </c>
      <c r="K453">
        <f t="shared" si="61"/>
        <v>4.0810399999999998</v>
      </c>
      <c r="L453">
        <f t="shared" si="56"/>
        <v>4.0810399999999998</v>
      </c>
      <c r="M453">
        <f t="shared" si="62"/>
        <v>0.59561999999999937</v>
      </c>
    </row>
    <row r="454" spans="1:13" x14ac:dyDescent="0.3">
      <c r="A454" s="75">
        <v>348</v>
      </c>
      <c r="B454" s="76">
        <v>0.17422899999999999</v>
      </c>
      <c r="C454">
        <f t="shared" si="58"/>
        <v>3.4845799999999998</v>
      </c>
      <c r="D454" s="76">
        <v>0.20796400000000001</v>
      </c>
      <c r="E454">
        <v>1.5636000000000001E-2</v>
      </c>
      <c r="F454">
        <f t="shared" si="59"/>
        <v>0.31272</v>
      </c>
      <c r="G454">
        <f t="shared" si="57"/>
        <v>0.31272</v>
      </c>
      <c r="H454" s="77">
        <v>2.3624559999999999</v>
      </c>
      <c r="I454">
        <f t="shared" si="60"/>
        <v>4.7249119999999998</v>
      </c>
      <c r="J454" s="76">
        <v>0.40634700000000001</v>
      </c>
      <c r="K454">
        <f t="shared" si="61"/>
        <v>4.0634700000000006</v>
      </c>
      <c r="L454">
        <f t="shared" si="56"/>
        <v>4.0634700000000006</v>
      </c>
      <c r="M454">
        <f t="shared" si="62"/>
        <v>0.57889000000000079</v>
      </c>
    </row>
    <row r="455" spans="1:13" x14ac:dyDescent="0.3">
      <c r="A455" s="75">
        <v>347</v>
      </c>
      <c r="B455" s="76">
        <v>0.17297999999999999</v>
      </c>
      <c r="C455">
        <f t="shared" si="58"/>
        <v>3.4596</v>
      </c>
      <c r="D455" s="76">
        <v>0.20944599999999999</v>
      </c>
      <c r="E455">
        <v>1.5476E-2</v>
      </c>
      <c r="F455">
        <f t="shared" si="59"/>
        <v>0.30952000000000002</v>
      </c>
      <c r="G455">
        <f t="shared" si="57"/>
        <v>0.30952000000000002</v>
      </c>
      <c r="H455" s="77">
        <v>2.3318110000000001</v>
      </c>
      <c r="I455">
        <f t="shared" si="60"/>
        <v>4.6636220000000002</v>
      </c>
      <c r="J455" s="76">
        <v>0.40474599999999999</v>
      </c>
      <c r="K455">
        <f t="shared" si="61"/>
        <v>4.0474600000000001</v>
      </c>
      <c r="L455">
        <f t="shared" si="56"/>
        <v>4.0474600000000001</v>
      </c>
      <c r="M455">
        <f t="shared" si="62"/>
        <v>0.58786000000000005</v>
      </c>
    </row>
    <row r="456" spans="1:13" x14ac:dyDescent="0.3">
      <c r="A456" s="75">
        <v>346</v>
      </c>
      <c r="B456" s="76">
        <v>0.17199400000000001</v>
      </c>
      <c r="C456">
        <f t="shared" si="58"/>
        <v>3.43988</v>
      </c>
      <c r="D456" s="76">
        <v>0.21233299999999999</v>
      </c>
      <c r="E456">
        <v>1.5792E-2</v>
      </c>
      <c r="F456">
        <f t="shared" si="59"/>
        <v>0.31584000000000001</v>
      </c>
      <c r="G456">
        <f t="shared" si="57"/>
        <v>0.31584000000000001</v>
      </c>
      <c r="H456" s="77">
        <v>2.3169300000000002</v>
      </c>
      <c r="I456">
        <f t="shared" si="60"/>
        <v>4.6338600000000003</v>
      </c>
      <c r="J456" s="76">
        <v>0.402505</v>
      </c>
      <c r="K456">
        <f t="shared" si="61"/>
        <v>4.0250500000000002</v>
      </c>
      <c r="L456">
        <f t="shared" si="56"/>
        <v>4.0250500000000002</v>
      </c>
      <c r="M456">
        <f t="shared" si="62"/>
        <v>0.58517000000000019</v>
      </c>
    </row>
    <row r="457" spans="1:13" x14ac:dyDescent="0.3">
      <c r="A457" s="75">
        <v>345</v>
      </c>
      <c r="B457" s="76">
        <v>0.17108200000000001</v>
      </c>
      <c r="C457">
        <f t="shared" si="58"/>
        <v>3.42164</v>
      </c>
      <c r="D457" s="76">
        <v>0.21603600000000001</v>
      </c>
      <c r="E457">
        <v>1.6133000000000002E-2</v>
      </c>
      <c r="F457">
        <f t="shared" si="59"/>
        <v>0.32266000000000006</v>
      </c>
      <c r="G457">
        <f t="shared" si="57"/>
        <v>0.32266000000000006</v>
      </c>
      <c r="H457" s="77">
        <v>2.3651430000000002</v>
      </c>
      <c r="I457">
        <f t="shared" si="60"/>
        <v>4.7302860000000004</v>
      </c>
      <c r="J457" s="76">
        <v>0.40024300000000002</v>
      </c>
      <c r="K457">
        <f t="shared" si="61"/>
        <v>4.0024300000000004</v>
      </c>
      <c r="L457">
        <f t="shared" si="56"/>
        <v>4.0024300000000004</v>
      </c>
      <c r="M457">
        <f t="shared" si="62"/>
        <v>0.58079000000000036</v>
      </c>
    </row>
    <row r="458" spans="1:13" x14ac:dyDescent="0.3">
      <c r="A458" s="75">
        <v>344</v>
      </c>
      <c r="B458" s="76">
        <v>0.17011699999999999</v>
      </c>
      <c r="C458">
        <f t="shared" si="58"/>
        <v>3.4023399999999997</v>
      </c>
      <c r="D458" s="76">
        <v>0.22043299999999999</v>
      </c>
      <c r="E458">
        <v>1.6393999999999999E-2</v>
      </c>
      <c r="F458">
        <f t="shared" si="59"/>
        <v>0.32787999999999995</v>
      </c>
      <c r="G458">
        <f t="shared" si="57"/>
        <v>0.32787999999999995</v>
      </c>
      <c r="H458" s="77">
        <v>2.3763519999999998</v>
      </c>
      <c r="I458">
        <f t="shared" si="60"/>
        <v>4.7527039999999996</v>
      </c>
      <c r="J458" s="76">
        <v>0.39729700000000001</v>
      </c>
      <c r="K458">
        <f t="shared" si="61"/>
        <v>3.9729700000000001</v>
      </c>
      <c r="L458">
        <f t="shared" si="56"/>
        <v>3.9729700000000001</v>
      </c>
      <c r="M458">
        <f t="shared" si="62"/>
        <v>0.57063000000000041</v>
      </c>
    </row>
    <row r="459" spans="1:13" x14ac:dyDescent="0.3">
      <c r="A459" s="75">
        <v>343</v>
      </c>
      <c r="B459" s="76">
        <v>0.16877200000000001</v>
      </c>
      <c r="C459">
        <f t="shared" si="58"/>
        <v>3.3754400000000002</v>
      </c>
      <c r="D459" s="76">
        <v>0.225744</v>
      </c>
      <c r="E459">
        <v>1.644E-2</v>
      </c>
      <c r="F459">
        <f t="shared" si="59"/>
        <v>0.32879999999999998</v>
      </c>
      <c r="G459">
        <f t="shared" si="57"/>
        <v>0.32879999999999998</v>
      </c>
      <c r="H459" s="77">
        <v>2.3453029999999999</v>
      </c>
      <c r="I459">
        <f t="shared" si="60"/>
        <v>4.6906059999999998</v>
      </c>
      <c r="J459" s="76">
        <v>0.394009</v>
      </c>
      <c r="K459">
        <f t="shared" si="61"/>
        <v>3.9400900000000001</v>
      </c>
      <c r="L459">
        <f t="shared" si="56"/>
        <v>3.9400900000000001</v>
      </c>
      <c r="M459">
        <f t="shared" si="62"/>
        <v>0.56464999999999987</v>
      </c>
    </row>
    <row r="460" spans="1:13" x14ac:dyDescent="0.3">
      <c r="A460" s="75">
        <v>342</v>
      </c>
      <c r="B460" s="76">
        <v>0.16750300000000001</v>
      </c>
      <c r="C460">
        <f t="shared" si="58"/>
        <v>3.35006</v>
      </c>
      <c r="D460" s="76">
        <v>0.23281099999999999</v>
      </c>
      <c r="E460">
        <v>1.6757999999999999E-2</v>
      </c>
      <c r="F460">
        <f t="shared" si="59"/>
        <v>0.33515999999999996</v>
      </c>
      <c r="G460">
        <f t="shared" si="57"/>
        <v>0.33515999999999996</v>
      </c>
      <c r="H460" s="77">
        <v>2.2872889999999999</v>
      </c>
      <c r="I460">
        <f t="shared" si="60"/>
        <v>4.5745779999999998</v>
      </c>
      <c r="J460" s="76">
        <v>0.39034400000000002</v>
      </c>
      <c r="K460">
        <f t="shared" si="61"/>
        <v>3.9034400000000002</v>
      </c>
      <c r="L460">
        <f t="shared" si="56"/>
        <v>3.9034400000000002</v>
      </c>
      <c r="M460">
        <f t="shared" si="62"/>
        <v>0.55338000000000021</v>
      </c>
    </row>
    <row r="461" spans="1:13" x14ac:dyDescent="0.3">
      <c r="A461" s="75">
        <v>341</v>
      </c>
      <c r="B461" s="76">
        <v>0.16617100000000001</v>
      </c>
      <c r="C461">
        <f t="shared" si="58"/>
        <v>3.3234200000000005</v>
      </c>
      <c r="D461" s="76">
        <v>0.243257</v>
      </c>
      <c r="E461">
        <v>1.7885000000000002E-2</v>
      </c>
      <c r="F461">
        <f t="shared" si="59"/>
        <v>0.35770000000000002</v>
      </c>
      <c r="G461">
        <f t="shared" si="57"/>
        <v>0.35770000000000002</v>
      </c>
      <c r="H461" s="77">
        <v>2.2834789999999998</v>
      </c>
      <c r="I461">
        <f t="shared" si="60"/>
        <v>4.5669579999999996</v>
      </c>
      <c r="J461" s="76">
        <v>0.38786900000000002</v>
      </c>
      <c r="K461">
        <f t="shared" si="61"/>
        <v>3.8786900000000002</v>
      </c>
      <c r="L461">
        <f t="shared" si="56"/>
        <v>3.8786900000000002</v>
      </c>
      <c r="M461">
        <f t="shared" si="62"/>
        <v>0.55526999999999971</v>
      </c>
    </row>
    <row r="462" spans="1:13" x14ac:dyDescent="0.3">
      <c r="A462" s="75">
        <v>340</v>
      </c>
      <c r="B462" s="76">
        <v>0.16475300000000001</v>
      </c>
      <c r="C462">
        <f t="shared" si="58"/>
        <v>3.2950600000000003</v>
      </c>
      <c r="D462" s="76">
        <v>0.25543100000000002</v>
      </c>
      <c r="E462">
        <v>1.8838000000000001E-2</v>
      </c>
      <c r="F462">
        <f t="shared" si="59"/>
        <v>0.37675999999999998</v>
      </c>
      <c r="G462">
        <f t="shared" si="57"/>
        <v>0.37675999999999998</v>
      </c>
      <c r="H462" s="77">
        <v>2.3149389999999999</v>
      </c>
      <c r="I462">
        <f t="shared" si="60"/>
        <v>4.6298779999999997</v>
      </c>
      <c r="J462" s="76">
        <v>0.38475100000000001</v>
      </c>
      <c r="K462">
        <f t="shared" si="61"/>
        <v>3.8475100000000002</v>
      </c>
      <c r="L462">
        <f t="shared" si="56"/>
        <v>3.8475100000000002</v>
      </c>
      <c r="M462">
        <f t="shared" si="62"/>
        <v>0.55244999999999989</v>
      </c>
    </row>
    <row r="463" spans="1:13" x14ac:dyDescent="0.3">
      <c r="A463" s="75">
        <v>339</v>
      </c>
      <c r="B463" s="76">
        <v>0.163664</v>
      </c>
      <c r="C463">
        <f t="shared" si="58"/>
        <v>3.2732800000000002</v>
      </c>
      <c r="D463" s="76">
        <v>0.27056599999999997</v>
      </c>
      <c r="E463">
        <v>1.9986E-2</v>
      </c>
      <c r="F463">
        <f t="shared" si="59"/>
        <v>0.39972000000000002</v>
      </c>
      <c r="G463">
        <f t="shared" si="57"/>
        <v>0.39972000000000002</v>
      </c>
      <c r="H463" s="77">
        <v>2.385049</v>
      </c>
      <c r="I463">
        <f t="shared" si="60"/>
        <v>4.7700979999999999</v>
      </c>
      <c r="J463" s="76">
        <v>0.38219900000000001</v>
      </c>
      <c r="K463">
        <f t="shared" si="61"/>
        <v>3.82199</v>
      </c>
      <c r="L463">
        <f t="shared" si="56"/>
        <v>3.82199</v>
      </c>
      <c r="M463">
        <f t="shared" si="62"/>
        <v>0.54870999999999981</v>
      </c>
    </row>
    <row r="464" spans="1:13" x14ac:dyDescent="0.3">
      <c r="A464" s="75">
        <v>338</v>
      </c>
      <c r="B464" s="76">
        <v>0.16222</v>
      </c>
      <c r="C464">
        <f t="shared" si="58"/>
        <v>3.2444000000000002</v>
      </c>
      <c r="D464" s="76">
        <v>0.28681200000000001</v>
      </c>
      <c r="E464">
        <v>2.1343000000000001E-2</v>
      </c>
      <c r="F464">
        <f t="shared" si="59"/>
        <v>0.42686000000000002</v>
      </c>
      <c r="G464">
        <f t="shared" si="57"/>
        <v>0.42686000000000002</v>
      </c>
      <c r="H464" s="77">
        <v>2.3840059999999998</v>
      </c>
      <c r="I464">
        <f t="shared" si="60"/>
        <v>4.7680119999999997</v>
      </c>
      <c r="J464" s="76">
        <v>0.37890200000000002</v>
      </c>
      <c r="K464">
        <f t="shared" si="61"/>
        <v>3.7890200000000003</v>
      </c>
      <c r="L464">
        <f t="shared" si="56"/>
        <v>3.7890200000000003</v>
      </c>
      <c r="M464">
        <f t="shared" si="62"/>
        <v>0.5446200000000001</v>
      </c>
    </row>
    <row r="465" spans="1:13" x14ac:dyDescent="0.3">
      <c r="A465" s="75">
        <v>337</v>
      </c>
      <c r="B465" s="76">
        <v>0.160384</v>
      </c>
      <c r="C465">
        <f t="shared" si="58"/>
        <v>3.2076799999999999</v>
      </c>
      <c r="D465" s="76">
        <v>0.30464599999999997</v>
      </c>
      <c r="E465">
        <v>2.2520999999999999E-2</v>
      </c>
      <c r="F465">
        <f t="shared" si="59"/>
        <v>0.45041999999999999</v>
      </c>
      <c r="G465">
        <f t="shared" si="57"/>
        <v>0.45041999999999999</v>
      </c>
      <c r="H465" s="77">
        <v>2.4604780000000002</v>
      </c>
      <c r="I465">
        <f t="shared" si="60"/>
        <v>4.9209560000000003</v>
      </c>
      <c r="J465" s="76">
        <v>0.37607000000000002</v>
      </c>
      <c r="K465">
        <f t="shared" si="61"/>
        <v>3.7606999999999999</v>
      </c>
      <c r="L465">
        <f t="shared" si="56"/>
        <v>3.7606999999999999</v>
      </c>
      <c r="M465">
        <f t="shared" si="62"/>
        <v>0.55302000000000007</v>
      </c>
    </row>
    <row r="466" spans="1:13" x14ac:dyDescent="0.3">
      <c r="A466" s="75">
        <v>336</v>
      </c>
      <c r="B466" s="76">
        <v>0.15908600000000001</v>
      </c>
      <c r="C466">
        <f t="shared" si="58"/>
        <v>3.1817200000000003</v>
      </c>
      <c r="D466" s="76">
        <v>0.324633</v>
      </c>
      <c r="E466">
        <v>2.4278999999999998E-2</v>
      </c>
      <c r="F466">
        <f t="shared" si="59"/>
        <v>0.48557999999999996</v>
      </c>
      <c r="G466">
        <f t="shared" si="57"/>
        <v>0.48557999999999996</v>
      </c>
      <c r="H466" s="77">
        <v>2.3923909999999999</v>
      </c>
      <c r="I466">
        <f t="shared" si="60"/>
        <v>4.7847819999999999</v>
      </c>
      <c r="J466" s="76">
        <v>0.37370199999999998</v>
      </c>
      <c r="K466">
        <f t="shared" si="61"/>
        <v>3.7370199999999998</v>
      </c>
      <c r="L466">
        <f t="shared" si="56"/>
        <v>3.7370199999999998</v>
      </c>
      <c r="M466">
        <f t="shared" si="62"/>
        <v>0.55529999999999946</v>
      </c>
    </row>
    <row r="467" spans="1:13" x14ac:dyDescent="0.3">
      <c r="A467" s="75">
        <v>335</v>
      </c>
      <c r="B467" s="76">
        <v>0.15815499999999999</v>
      </c>
      <c r="C467">
        <f t="shared" si="58"/>
        <v>3.1631</v>
      </c>
      <c r="D467" s="76">
        <v>0.34604000000000001</v>
      </c>
      <c r="E467">
        <v>2.5396999999999999E-2</v>
      </c>
      <c r="F467">
        <f t="shared" si="59"/>
        <v>0.50793999999999995</v>
      </c>
      <c r="G467">
        <f t="shared" si="57"/>
        <v>0.50793999999999995</v>
      </c>
      <c r="H467" s="77">
        <v>2.3897910000000002</v>
      </c>
      <c r="I467">
        <f t="shared" si="60"/>
        <v>4.7795820000000004</v>
      </c>
      <c r="J467" s="76">
        <v>0.37090899999999999</v>
      </c>
      <c r="K467">
        <f t="shared" si="61"/>
        <v>3.7090899999999998</v>
      </c>
      <c r="L467">
        <f t="shared" si="56"/>
        <v>3.7090899999999998</v>
      </c>
      <c r="M467">
        <f t="shared" si="62"/>
        <v>0.54598999999999975</v>
      </c>
    </row>
    <row r="468" spans="1:13" x14ac:dyDescent="0.3">
      <c r="A468" s="75">
        <v>334</v>
      </c>
      <c r="B468" s="76">
        <v>0.156968</v>
      </c>
      <c r="C468">
        <f t="shared" si="58"/>
        <v>3.1393599999999999</v>
      </c>
      <c r="D468" s="76">
        <v>0.36816399999999999</v>
      </c>
      <c r="E468">
        <v>2.6710000000000001E-2</v>
      </c>
      <c r="F468">
        <f t="shared" si="59"/>
        <v>0.53420000000000001</v>
      </c>
      <c r="G468">
        <f t="shared" si="57"/>
        <v>0.53420000000000001</v>
      </c>
      <c r="H468" s="77">
        <v>2.2207729999999999</v>
      </c>
      <c r="I468">
        <f t="shared" si="60"/>
        <v>4.4415459999999998</v>
      </c>
      <c r="J468" s="76">
        <v>0.36807299999999998</v>
      </c>
      <c r="K468">
        <f t="shared" si="61"/>
        <v>3.6807299999999996</v>
      </c>
      <c r="L468">
        <f t="shared" si="56"/>
        <v>3.6807299999999996</v>
      </c>
      <c r="M468">
        <f t="shared" si="62"/>
        <v>0.54136999999999968</v>
      </c>
    </row>
    <row r="469" spans="1:13" x14ac:dyDescent="0.3">
      <c r="A469" s="75">
        <v>333</v>
      </c>
      <c r="B469" s="76">
        <v>0.15560299999999999</v>
      </c>
      <c r="C469">
        <f t="shared" si="58"/>
        <v>3.1120599999999996</v>
      </c>
      <c r="D469" s="76">
        <v>0.39409</v>
      </c>
      <c r="E469">
        <v>2.7871E-2</v>
      </c>
      <c r="F469">
        <f t="shared" si="59"/>
        <v>0.55742000000000003</v>
      </c>
      <c r="G469">
        <f t="shared" si="57"/>
        <v>0.55742000000000003</v>
      </c>
      <c r="H469" s="77">
        <v>2.140625</v>
      </c>
      <c r="I469">
        <f t="shared" si="60"/>
        <v>4.28125</v>
      </c>
      <c r="J469" s="76">
        <v>0.36421999999999999</v>
      </c>
      <c r="K469">
        <f t="shared" si="61"/>
        <v>3.6421999999999999</v>
      </c>
      <c r="L469">
        <f t="shared" si="56"/>
        <v>3.6421999999999999</v>
      </c>
      <c r="M469">
        <f t="shared" si="62"/>
        <v>0.53014000000000028</v>
      </c>
    </row>
    <row r="470" spans="1:13" x14ac:dyDescent="0.3">
      <c r="A470" s="75">
        <v>332</v>
      </c>
      <c r="B470" s="76">
        <v>0.15489</v>
      </c>
      <c r="C470">
        <f t="shared" si="58"/>
        <v>3.0977999999999999</v>
      </c>
      <c r="D470" s="76">
        <v>0.42293599999999998</v>
      </c>
      <c r="E470">
        <v>2.9530000000000001E-2</v>
      </c>
      <c r="F470">
        <f t="shared" si="59"/>
        <v>0.59060000000000001</v>
      </c>
      <c r="G470">
        <f t="shared" si="57"/>
        <v>0.59060000000000001</v>
      </c>
      <c r="H470" s="77">
        <v>2.103869</v>
      </c>
      <c r="I470">
        <f t="shared" si="60"/>
        <v>4.207738</v>
      </c>
      <c r="J470" s="76">
        <v>0.361703</v>
      </c>
      <c r="K470">
        <f t="shared" si="61"/>
        <v>3.6170299999999997</v>
      </c>
      <c r="L470">
        <f t="shared" si="56"/>
        <v>3.6170299999999997</v>
      </c>
      <c r="M470">
        <f t="shared" si="62"/>
        <v>0.51922999999999986</v>
      </c>
    </row>
    <row r="471" spans="1:13" x14ac:dyDescent="0.3">
      <c r="A471" s="75">
        <v>331</v>
      </c>
      <c r="B471" s="76">
        <v>0.153664</v>
      </c>
      <c r="C471">
        <f t="shared" si="58"/>
        <v>3.07328</v>
      </c>
      <c r="D471" s="76">
        <v>0.45535199999999998</v>
      </c>
      <c r="E471">
        <v>3.1368E-2</v>
      </c>
      <c r="F471">
        <f t="shared" si="59"/>
        <v>0.62736000000000003</v>
      </c>
      <c r="G471">
        <f t="shared" si="57"/>
        <v>0.62736000000000003</v>
      </c>
      <c r="H471" s="77">
        <v>2.1024370000000001</v>
      </c>
      <c r="I471">
        <f t="shared" si="60"/>
        <v>4.2048740000000002</v>
      </c>
      <c r="J471" s="76">
        <v>0.35971599999999998</v>
      </c>
      <c r="K471">
        <f t="shared" si="61"/>
        <v>3.5971599999999997</v>
      </c>
      <c r="L471">
        <f t="shared" si="56"/>
        <v>3.5971599999999997</v>
      </c>
      <c r="M471">
        <f t="shared" si="62"/>
        <v>0.52387999999999968</v>
      </c>
    </row>
    <row r="472" spans="1:13" x14ac:dyDescent="0.3">
      <c r="A472" s="75">
        <v>330</v>
      </c>
      <c r="B472" s="76">
        <v>0.153475</v>
      </c>
      <c r="C472">
        <f t="shared" si="58"/>
        <v>3.0695000000000001</v>
      </c>
      <c r="D472" s="76">
        <v>0.49186000000000002</v>
      </c>
      <c r="E472">
        <v>3.3628999999999999E-2</v>
      </c>
      <c r="F472">
        <f t="shared" si="59"/>
        <v>0.67257999999999996</v>
      </c>
      <c r="G472">
        <f t="shared" si="57"/>
        <v>0.67257999999999996</v>
      </c>
      <c r="H472" s="77">
        <v>2.111434</v>
      </c>
      <c r="I472">
        <f t="shared" si="60"/>
        <v>4.2228680000000001</v>
      </c>
      <c r="J472" s="76">
        <v>0.35936400000000002</v>
      </c>
      <c r="K472">
        <f t="shared" si="61"/>
        <v>3.5936400000000002</v>
      </c>
      <c r="L472">
        <f t="shared" si="56"/>
        <v>3.5936400000000002</v>
      </c>
      <c r="M472">
        <f t="shared" si="62"/>
        <v>0.52414000000000005</v>
      </c>
    </row>
    <row r="473" spans="1:13" x14ac:dyDescent="0.3">
      <c r="A473" s="75">
        <v>329</v>
      </c>
      <c r="B473" s="76">
        <v>0.15359100000000001</v>
      </c>
      <c r="C473">
        <f t="shared" si="58"/>
        <v>3.0718200000000002</v>
      </c>
      <c r="D473" s="76">
        <v>0.53701100000000002</v>
      </c>
      <c r="E473">
        <v>3.6657000000000002E-2</v>
      </c>
      <c r="F473">
        <f t="shared" si="59"/>
        <v>0.73314000000000001</v>
      </c>
      <c r="G473">
        <f t="shared" si="57"/>
        <v>0.73314000000000001</v>
      </c>
      <c r="H473" s="77">
        <v>2.0646460000000002</v>
      </c>
      <c r="I473">
        <f t="shared" si="60"/>
        <v>4.1292920000000004</v>
      </c>
      <c r="J473" s="76">
        <v>0.35972399999999999</v>
      </c>
      <c r="K473">
        <f t="shared" si="61"/>
        <v>3.5972399999999998</v>
      </c>
      <c r="L473">
        <f t="shared" si="56"/>
        <v>3.5972399999999998</v>
      </c>
      <c r="M473">
        <f t="shared" si="62"/>
        <v>0.52541999999999955</v>
      </c>
    </row>
    <row r="474" spans="1:13" x14ac:dyDescent="0.3">
      <c r="A474" s="75">
        <v>328</v>
      </c>
      <c r="B474" s="76">
        <v>0.153361</v>
      </c>
      <c r="C474">
        <f t="shared" si="58"/>
        <v>3.0672199999999998</v>
      </c>
      <c r="D474" s="76">
        <v>0.58589100000000005</v>
      </c>
      <c r="E474">
        <v>3.8884000000000002E-2</v>
      </c>
      <c r="F474">
        <f t="shared" si="59"/>
        <v>0.77768000000000004</v>
      </c>
      <c r="G474">
        <f t="shared" si="57"/>
        <v>0.77768000000000004</v>
      </c>
      <c r="H474" s="77">
        <v>2.0754769999999998</v>
      </c>
      <c r="I474">
        <f t="shared" si="60"/>
        <v>4.1509539999999996</v>
      </c>
      <c r="J474" s="76">
        <v>0.359097</v>
      </c>
      <c r="K474">
        <f t="shared" si="61"/>
        <v>3.59097</v>
      </c>
      <c r="L474">
        <f t="shared" si="56"/>
        <v>3.59097</v>
      </c>
      <c r="M474">
        <f t="shared" si="62"/>
        <v>0.52375000000000016</v>
      </c>
    </row>
    <row r="475" spans="1:13" x14ac:dyDescent="0.3">
      <c r="A475" s="75">
        <v>327</v>
      </c>
      <c r="B475" s="76">
        <v>0.15429799999999999</v>
      </c>
      <c r="C475">
        <f t="shared" si="58"/>
        <v>3.08596</v>
      </c>
      <c r="D475" s="76">
        <v>0.63980400000000004</v>
      </c>
      <c r="E475">
        <v>4.2105999999999998E-2</v>
      </c>
      <c r="F475">
        <f t="shared" si="59"/>
        <v>0.84211999999999998</v>
      </c>
      <c r="G475">
        <f t="shared" si="57"/>
        <v>0.84211999999999998</v>
      </c>
      <c r="H475" s="77">
        <v>2.0492590000000002</v>
      </c>
      <c r="I475">
        <f t="shared" si="60"/>
        <v>4.0985180000000003</v>
      </c>
      <c r="J475" s="76">
        <v>0.35954199999999997</v>
      </c>
      <c r="K475">
        <f t="shared" si="61"/>
        <v>3.5954199999999998</v>
      </c>
      <c r="L475">
        <f t="shared" si="56"/>
        <v>3.5954199999999998</v>
      </c>
      <c r="M475">
        <f t="shared" si="62"/>
        <v>0.5094599999999998</v>
      </c>
    </row>
    <row r="476" spans="1:13" x14ac:dyDescent="0.3">
      <c r="A476" s="75">
        <v>326</v>
      </c>
      <c r="B476" s="76">
        <v>0.15537100000000001</v>
      </c>
      <c r="C476">
        <f t="shared" si="58"/>
        <v>3.1074200000000003</v>
      </c>
      <c r="D476" s="76">
        <v>0.69884000000000002</v>
      </c>
      <c r="E476">
        <v>4.5088999999999997E-2</v>
      </c>
      <c r="F476">
        <f t="shared" si="59"/>
        <v>0.90177999999999991</v>
      </c>
      <c r="G476">
        <f t="shared" si="57"/>
        <v>0.90177999999999991</v>
      </c>
      <c r="H476" s="77">
        <v>2.10859</v>
      </c>
      <c r="I476">
        <f t="shared" si="60"/>
        <v>4.2171799999999999</v>
      </c>
      <c r="J476" s="76">
        <v>0.360431</v>
      </c>
      <c r="K476">
        <f t="shared" si="61"/>
        <v>3.6043099999999999</v>
      </c>
      <c r="L476">
        <f t="shared" si="56"/>
        <v>3.6043099999999999</v>
      </c>
      <c r="M476">
        <f t="shared" si="62"/>
        <v>0.49688999999999961</v>
      </c>
    </row>
    <row r="477" spans="1:13" x14ac:dyDescent="0.3">
      <c r="A477" s="75">
        <v>325</v>
      </c>
      <c r="B477" s="76">
        <v>0.15745799999999999</v>
      </c>
      <c r="C477">
        <f t="shared" si="58"/>
        <v>3.1491599999999997</v>
      </c>
      <c r="D477" s="76">
        <v>0.75985899999999995</v>
      </c>
      <c r="E477">
        <v>4.8783E-2</v>
      </c>
      <c r="F477">
        <f t="shared" si="59"/>
        <v>0.97565999999999997</v>
      </c>
      <c r="G477">
        <f t="shared" si="57"/>
        <v>0.97565999999999997</v>
      </c>
      <c r="H477" s="77">
        <v>2.1416529999999998</v>
      </c>
      <c r="I477">
        <f t="shared" si="60"/>
        <v>4.2833059999999996</v>
      </c>
      <c r="J477" s="76">
        <v>0.36374699999999999</v>
      </c>
      <c r="K477">
        <f t="shared" si="61"/>
        <v>3.63747</v>
      </c>
      <c r="L477">
        <f t="shared" si="56"/>
        <v>3.63747</v>
      </c>
      <c r="M477">
        <f t="shared" si="62"/>
        <v>0.48831000000000024</v>
      </c>
    </row>
    <row r="478" spans="1:13" x14ac:dyDescent="0.3">
      <c r="A478" s="75">
        <v>324</v>
      </c>
      <c r="B478" s="76">
        <v>0.15953700000000001</v>
      </c>
      <c r="C478">
        <f t="shared" si="58"/>
        <v>3.1907400000000004</v>
      </c>
      <c r="D478" s="76">
        <v>0.82277299999999998</v>
      </c>
      <c r="E478">
        <v>5.1860999999999997E-2</v>
      </c>
      <c r="F478">
        <f t="shared" si="59"/>
        <v>1.03722</v>
      </c>
      <c r="G478">
        <f t="shared" si="57"/>
        <v>1.03722</v>
      </c>
      <c r="H478" s="77">
        <v>2.2430349999999999</v>
      </c>
      <c r="I478">
        <f t="shared" si="60"/>
        <v>4.4860699999999998</v>
      </c>
      <c r="J478" s="76">
        <v>0.36637799999999998</v>
      </c>
      <c r="K478">
        <f t="shared" si="61"/>
        <v>3.66378</v>
      </c>
      <c r="L478">
        <f t="shared" ref="L478:L541" si="63">K478</f>
        <v>3.66378</v>
      </c>
      <c r="M478">
        <f t="shared" si="62"/>
        <v>0.47303999999999968</v>
      </c>
    </row>
    <row r="479" spans="1:13" x14ac:dyDescent="0.3">
      <c r="A479" s="75">
        <v>323</v>
      </c>
      <c r="B479" s="76">
        <v>0.162133</v>
      </c>
      <c r="C479">
        <f t="shared" si="58"/>
        <v>3.2426599999999999</v>
      </c>
      <c r="D479" s="76">
        <v>0.88327</v>
      </c>
      <c r="E479">
        <v>5.5233999999999998E-2</v>
      </c>
      <c r="F479">
        <f t="shared" si="59"/>
        <v>1.1046799999999999</v>
      </c>
      <c r="G479">
        <f t="shared" si="57"/>
        <v>1.1046799999999999</v>
      </c>
      <c r="H479" s="77">
        <v>2.3013680000000001</v>
      </c>
      <c r="I479">
        <f t="shared" si="60"/>
        <v>4.6027360000000002</v>
      </c>
      <c r="J479" s="76">
        <v>0.37082799999999999</v>
      </c>
      <c r="K479">
        <f t="shared" si="61"/>
        <v>3.7082799999999998</v>
      </c>
      <c r="L479">
        <f t="shared" si="63"/>
        <v>3.7082799999999998</v>
      </c>
      <c r="M479">
        <f t="shared" si="62"/>
        <v>0.46561999999999992</v>
      </c>
    </row>
    <row r="480" spans="1:13" x14ac:dyDescent="0.3">
      <c r="A480" s="75">
        <v>322</v>
      </c>
      <c r="B480" s="76">
        <v>0.16500899999999999</v>
      </c>
      <c r="C480">
        <f t="shared" si="58"/>
        <v>3.3001799999999997</v>
      </c>
      <c r="D480" s="76">
        <v>0.94813099999999995</v>
      </c>
      <c r="E480">
        <v>5.8386E-2</v>
      </c>
      <c r="F480">
        <f t="shared" si="59"/>
        <v>1.1677200000000001</v>
      </c>
      <c r="G480">
        <f t="shared" si="57"/>
        <v>1.1677200000000001</v>
      </c>
      <c r="H480" s="77">
        <v>2.38042</v>
      </c>
      <c r="I480">
        <f t="shared" si="60"/>
        <v>4.76084</v>
      </c>
      <c r="J480" s="76">
        <v>0.37587300000000001</v>
      </c>
      <c r="K480">
        <f t="shared" si="61"/>
        <v>3.7587299999999999</v>
      </c>
      <c r="L480">
        <f t="shared" si="63"/>
        <v>3.7587299999999999</v>
      </c>
      <c r="M480">
        <f t="shared" si="62"/>
        <v>0.45855000000000024</v>
      </c>
    </row>
    <row r="481" spans="1:13" x14ac:dyDescent="0.3">
      <c r="A481" s="75">
        <v>321</v>
      </c>
      <c r="B481" s="76">
        <v>0.16877800000000001</v>
      </c>
      <c r="C481">
        <f t="shared" si="58"/>
        <v>3.3755600000000001</v>
      </c>
      <c r="D481" s="77">
        <v>1.015369</v>
      </c>
      <c r="E481">
        <v>6.1446000000000001E-2</v>
      </c>
      <c r="F481">
        <f t="shared" si="59"/>
        <v>1.22892</v>
      </c>
      <c r="G481">
        <f t="shared" si="57"/>
        <v>1.22892</v>
      </c>
      <c r="H481" s="77">
        <v>2.4193929999999999</v>
      </c>
      <c r="I481">
        <f t="shared" si="60"/>
        <v>4.8387859999999998</v>
      </c>
      <c r="J481" s="76">
        <v>0.383301</v>
      </c>
      <c r="K481">
        <f t="shared" si="61"/>
        <v>3.8330099999999998</v>
      </c>
      <c r="L481">
        <f t="shared" si="63"/>
        <v>3.8330099999999998</v>
      </c>
      <c r="M481">
        <f t="shared" si="62"/>
        <v>0.45744999999999969</v>
      </c>
    </row>
    <row r="482" spans="1:13" x14ac:dyDescent="0.3">
      <c r="A482" s="75">
        <v>320</v>
      </c>
      <c r="B482" s="76">
        <v>0.172986</v>
      </c>
      <c r="C482">
        <f t="shared" si="58"/>
        <v>3.4597199999999999</v>
      </c>
      <c r="D482" s="77">
        <v>1.086093</v>
      </c>
      <c r="E482">
        <v>6.4616000000000007E-2</v>
      </c>
      <c r="F482">
        <f t="shared" si="59"/>
        <v>1.2923200000000001</v>
      </c>
      <c r="G482">
        <f t="shared" si="57"/>
        <v>1.2923200000000001</v>
      </c>
      <c r="H482" s="77">
        <v>2.5635729999999999</v>
      </c>
      <c r="I482">
        <f t="shared" si="60"/>
        <v>5.1271459999999998</v>
      </c>
      <c r="J482" s="76">
        <v>0.39177899999999999</v>
      </c>
      <c r="K482">
        <f t="shared" si="61"/>
        <v>3.9177900000000001</v>
      </c>
      <c r="L482">
        <f t="shared" si="63"/>
        <v>3.9177900000000001</v>
      </c>
      <c r="M482">
        <f t="shared" si="62"/>
        <v>0.4580700000000002</v>
      </c>
    </row>
    <row r="483" spans="1:13" x14ac:dyDescent="0.3">
      <c r="A483" s="75">
        <v>319</v>
      </c>
      <c r="B483" s="76">
        <v>0.17789099999999999</v>
      </c>
      <c r="C483">
        <f t="shared" si="58"/>
        <v>3.55782</v>
      </c>
      <c r="D483" s="77">
        <v>1.1615040000000001</v>
      </c>
      <c r="E483">
        <v>6.8057999999999994E-2</v>
      </c>
      <c r="F483">
        <f t="shared" si="59"/>
        <v>1.3611599999999999</v>
      </c>
      <c r="G483">
        <f t="shared" si="57"/>
        <v>1.3611599999999999</v>
      </c>
      <c r="H483" s="77">
        <v>2.725082</v>
      </c>
      <c r="I483">
        <f t="shared" si="60"/>
        <v>5.450164</v>
      </c>
      <c r="J483" s="76">
        <v>0.40202100000000002</v>
      </c>
      <c r="K483">
        <f t="shared" si="61"/>
        <v>4.0202100000000005</v>
      </c>
      <c r="L483">
        <f t="shared" si="63"/>
        <v>4.0202100000000005</v>
      </c>
      <c r="M483">
        <f t="shared" si="62"/>
        <v>0.46239000000000052</v>
      </c>
    </row>
    <row r="484" spans="1:13" x14ac:dyDescent="0.3">
      <c r="A484" s="75">
        <v>318</v>
      </c>
      <c r="B484" s="76">
        <v>0.18446199999999999</v>
      </c>
      <c r="C484">
        <f t="shared" si="58"/>
        <v>3.6892399999999999</v>
      </c>
      <c r="D484" s="77">
        <v>1.2422569999999999</v>
      </c>
      <c r="E484">
        <v>7.1776000000000006E-2</v>
      </c>
      <c r="F484">
        <f t="shared" si="59"/>
        <v>1.4355200000000001</v>
      </c>
      <c r="G484">
        <f t="shared" si="57"/>
        <v>1.4355200000000001</v>
      </c>
      <c r="H484" s="77">
        <v>3</v>
      </c>
      <c r="I484">
        <f t="shared" si="60"/>
        <v>6</v>
      </c>
      <c r="J484" s="76">
        <v>0.41438799999999998</v>
      </c>
      <c r="K484">
        <f t="shared" si="61"/>
        <v>4.1438799999999993</v>
      </c>
      <c r="L484">
        <f t="shared" si="63"/>
        <v>4.1438799999999993</v>
      </c>
      <c r="M484">
        <f t="shared" si="62"/>
        <v>0.45463999999999949</v>
      </c>
    </row>
    <row r="485" spans="1:13" x14ac:dyDescent="0.3">
      <c r="A485" s="75">
        <v>317</v>
      </c>
      <c r="B485" s="76">
        <v>0.19289400000000001</v>
      </c>
      <c r="C485">
        <f t="shared" si="58"/>
        <v>3.8578800000000002</v>
      </c>
      <c r="D485" s="77">
        <v>1.330214</v>
      </c>
      <c r="E485">
        <v>7.5412999999999994E-2</v>
      </c>
      <c r="F485">
        <f t="shared" si="59"/>
        <v>1.5082599999999999</v>
      </c>
      <c r="G485">
        <f t="shared" si="57"/>
        <v>1.5082599999999999</v>
      </c>
      <c r="H485" s="77">
        <v>3</v>
      </c>
      <c r="I485">
        <f t="shared" si="60"/>
        <v>6</v>
      </c>
      <c r="J485" s="76">
        <v>0.42960799999999999</v>
      </c>
      <c r="K485">
        <f t="shared" si="61"/>
        <v>4.2960799999999999</v>
      </c>
      <c r="L485">
        <f t="shared" si="63"/>
        <v>4.2960799999999999</v>
      </c>
      <c r="M485">
        <f t="shared" si="62"/>
        <v>0.4381999999999997</v>
      </c>
    </row>
    <row r="486" spans="1:13" x14ac:dyDescent="0.3">
      <c r="A486" s="75">
        <v>316</v>
      </c>
      <c r="B486" s="76">
        <v>0.20253699999999999</v>
      </c>
      <c r="C486">
        <f t="shared" si="58"/>
        <v>4.0507400000000002</v>
      </c>
      <c r="D486" s="77">
        <v>1.414363</v>
      </c>
      <c r="E486">
        <v>7.9222000000000001E-2</v>
      </c>
      <c r="F486">
        <f t="shared" si="59"/>
        <v>1.5844400000000001</v>
      </c>
      <c r="G486">
        <f t="shared" si="57"/>
        <v>1.5844400000000001</v>
      </c>
      <c r="H486" s="77">
        <v>3</v>
      </c>
      <c r="I486">
        <f t="shared" si="60"/>
        <v>6</v>
      </c>
      <c r="J486" s="76">
        <v>0.44641399999999998</v>
      </c>
      <c r="K486">
        <f t="shared" si="61"/>
        <v>4.4641399999999996</v>
      </c>
      <c r="L486">
        <f t="shared" si="63"/>
        <v>4.4641399999999996</v>
      </c>
      <c r="M486">
        <f t="shared" si="62"/>
        <v>0.41339999999999932</v>
      </c>
    </row>
    <row r="487" spans="1:13" x14ac:dyDescent="0.3">
      <c r="A487" s="75">
        <v>315</v>
      </c>
      <c r="B487" s="76">
        <v>0.213919</v>
      </c>
      <c r="C487">
        <f t="shared" si="58"/>
        <v>4.2783800000000003</v>
      </c>
      <c r="D487" s="77">
        <v>1.4965889999999999</v>
      </c>
      <c r="E487">
        <v>8.3113999999999993E-2</v>
      </c>
      <c r="F487">
        <f t="shared" si="59"/>
        <v>1.66228</v>
      </c>
      <c r="G487">
        <f t="shared" si="57"/>
        <v>1.66228</v>
      </c>
      <c r="H487" s="77">
        <v>3</v>
      </c>
      <c r="I487">
        <f t="shared" si="60"/>
        <v>6</v>
      </c>
      <c r="J487" s="76">
        <v>0.46877200000000002</v>
      </c>
      <c r="K487">
        <f t="shared" si="61"/>
        <v>4.6877200000000006</v>
      </c>
      <c r="L487">
        <f t="shared" si="63"/>
        <v>4.6877200000000006</v>
      </c>
      <c r="M487">
        <f t="shared" si="62"/>
        <v>0.40934000000000026</v>
      </c>
    </row>
    <row r="488" spans="1:13" x14ac:dyDescent="0.3">
      <c r="A488" s="75">
        <v>314</v>
      </c>
      <c r="B488" s="76">
        <v>0.22661200000000001</v>
      </c>
      <c r="C488">
        <f t="shared" si="58"/>
        <v>4.5322399999999998</v>
      </c>
      <c r="D488" s="77">
        <v>1.5782130000000001</v>
      </c>
      <c r="E488">
        <v>8.7429000000000007E-2</v>
      </c>
      <c r="F488">
        <f t="shared" si="59"/>
        <v>1.74858</v>
      </c>
      <c r="G488">
        <f t="shared" si="57"/>
        <v>1.74858</v>
      </c>
      <c r="H488" s="77">
        <v>3</v>
      </c>
      <c r="I488">
        <f t="shared" si="60"/>
        <v>6</v>
      </c>
      <c r="J488" s="76">
        <v>0.49319000000000002</v>
      </c>
      <c r="K488">
        <f t="shared" si="61"/>
        <v>4.9319000000000006</v>
      </c>
      <c r="L488">
        <f t="shared" si="63"/>
        <v>4.9319000000000006</v>
      </c>
      <c r="M488">
        <f t="shared" si="62"/>
        <v>0.39966000000000079</v>
      </c>
    </row>
    <row r="489" spans="1:13" x14ac:dyDescent="0.3">
      <c r="A489" s="75">
        <v>313</v>
      </c>
      <c r="B489" s="76">
        <v>0.240534</v>
      </c>
      <c r="C489">
        <f t="shared" si="58"/>
        <v>4.8106799999999996</v>
      </c>
      <c r="D489" s="77">
        <v>1.6533629999999999</v>
      </c>
      <c r="E489">
        <v>9.0966000000000005E-2</v>
      </c>
      <c r="F489">
        <f t="shared" si="59"/>
        <v>1.81932</v>
      </c>
      <c r="G489">
        <f t="shared" si="57"/>
        <v>1.81932</v>
      </c>
      <c r="H489" s="77">
        <v>3</v>
      </c>
      <c r="I489">
        <f t="shared" si="60"/>
        <v>6</v>
      </c>
      <c r="J489" s="76">
        <v>0.521007</v>
      </c>
      <c r="K489">
        <f t="shared" si="61"/>
        <v>5.21007</v>
      </c>
      <c r="L489">
        <f t="shared" si="63"/>
        <v>5.21007</v>
      </c>
      <c r="M489">
        <f t="shared" si="62"/>
        <v>0.39939000000000036</v>
      </c>
    </row>
    <row r="490" spans="1:13" x14ac:dyDescent="0.3">
      <c r="A490" s="75">
        <v>312</v>
      </c>
      <c r="B490" s="76">
        <v>0.254936</v>
      </c>
      <c r="C490">
        <f t="shared" si="58"/>
        <v>5.0987200000000001</v>
      </c>
      <c r="D490" s="77">
        <v>1.7350460000000001</v>
      </c>
      <c r="E490">
        <v>9.3496999999999997E-2</v>
      </c>
      <c r="F490">
        <f t="shared" si="59"/>
        <v>1.8699399999999999</v>
      </c>
      <c r="G490">
        <f t="shared" si="57"/>
        <v>1.8699399999999999</v>
      </c>
      <c r="H490" s="77">
        <v>3</v>
      </c>
      <c r="I490">
        <f t="shared" si="60"/>
        <v>6</v>
      </c>
      <c r="J490" s="76">
        <v>0.54955699999999996</v>
      </c>
      <c r="K490">
        <f t="shared" si="61"/>
        <v>5.4955699999999998</v>
      </c>
      <c r="L490">
        <f t="shared" si="63"/>
        <v>5.4955699999999998</v>
      </c>
      <c r="M490">
        <f t="shared" si="62"/>
        <v>0.3968499999999997</v>
      </c>
    </row>
    <row r="491" spans="1:13" x14ac:dyDescent="0.3">
      <c r="A491" s="75">
        <v>311</v>
      </c>
      <c r="B491" s="76">
        <v>0.27052399999999999</v>
      </c>
      <c r="C491">
        <f t="shared" si="58"/>
        <v>5.4104799999999997</v>
      </c>
      <c r="D491" s="77">
        <v>1.811429</v>
      </c>
      <c r="E491">
        <v>9.6060999999999994E-2</v>
      </c>
      <c r="F491">
        <f t="shared" si="59"/>
        <v>1.9212199999999999</v>
      </c>
      <c r="G491">
        <f t="shared" si="57"/>
        <v>1.9212199999999999</v>
      </c>
      <c r="H491" s="77">
        <v>3</v>
      </c>
      <c r="I491">
        <f t="shared" si="60"/>
        <v>6</v>
      </c>
      <c r="J491" s="76">
        <v>0.57859099999999997</v>
      </c>
      <c r="K491">
        <f t="shared" si="61"/>
        <v>5.7859099999999994</v>
      </c>
      <c r="L491">
        <f t="shared" si="63"/>
        <v>5.7859099999999994</v>
      </c>
      <c r="M491">
        <f t="shared" si="62"/>
        <v>0.37542999999999971</v>
      </c>
    </row>
    <row r="492" spans="1:13" x14ac:dyDescent="0.3">
      <c r="A492" s="75">
        <v>310</v>
      </c>
      <c r="B492" s="76">
        <v>0.28792200000000001</v>
      </c>
      <c r="C492">
        <f t="shared" si="58"/>
        <v>5.7584400000000002</v>
      </c>
      <c r="D492" s="77">
        <v>1.9180900000000001</v>
      </c>
      <c r="E492">
        <v>9.8049999999999998E-2</v>
      </c>
      <c r="F492">
        <f t="shared" si="59"/>
        <v>1.9609999999999999</v>
      </c>
      <c r="G492">
        <f t="shared" si="57"/>
        <v>1.9609999999999999</v>
      </c>
      <c r="H492" s="77">
        <v>3</v>
      </c>
      <c r="I492">
        <f t="shared" si="60"/>
        <v>6</v>
      </c>
      <c r="J492" s="76">
        <v>0.61124599999999996</v>
      </c>
      <c r="K492">
        <f t="shared" si="61"/>
        <v>6.1124599999999996</v>
      </c>
      <c r="L492">
        <f t="shared" si="63"/>
        <v>6.1124599999999996</v>
      </c>
      <c r="M492">
        <f t="shared" si="62"/>
        <v>0.35401999999999934</v>
      </c>
    </row>
    <row r="493" spans="1:13" x14ac:dyDescent="0.3">
      <c r="A493" s="75">
        <v>309</v>
      </c>
      <c r="B493" s="76">
        <v>0.30815100000000001</v>
      </c>
      <c r="C493">
        <f t="shared" si="58"/>
        <v>6.1630200000000004</v>
      </c>
      <c r="D493" s="77">
        <v>1.9945980000000001</v>
      </c>
      <c r="E493">
        <v>0.100296</v>
      </c>
      <c r="F493">
        <f t="shared" si="59"/>
        <v>2.0059199999999997</v>
      </c>
      <c r="G493">
        <f t="shared" si="57"/>
        <v>2.0059199999999997</v>
      </c>
      <c r="H493" s="77">
        <v>3</v>
      </c>
      <c r="I493">
        <f t="shared" si="60"/>
        <v>6</v>
      </c>
      <c r="J493" s="76">
        <v>0.64912599999999998</v>
      </c>
      <c r="K493">
        <f t="shared" si="61"/>
        <v>6.4912599999999996</v>
      </c>
      <c r="L493">
        <f t="shared" si="63"/>
        <v>6.4912599999999996</v>
      </c>
      <c r="M493">
        <f t="shared" si="62"/>
        <v>0.3282399999999992</v>
      </c>
    </row>
    <row r="494" spans="1:13" x14ac:dyDescent="0.3">
      <c r="A494" s="75">
        <v>308</v>
      </c>
      <c r="B494" s="76">
        <v>0.32864399999999999</v>
      </c>
      <c r="C494">
        <f t="shared" si="58"/>
        <v>6.5728799999999996</v>
      </c>
      <c r="D494" s="77">
        <v>2.0418479999999999</v>
      </c>
      <c r="E494">
        <v>0.10223500000000001</v>
      </c>
      <c r="F494">
        <f t="shared" si="59"/>
        <v>2.0447000000000002</v>
      </c>
      <c r="G494">
        <f t="shared" si="57"/>
        <v>2.0447000000000002</v>
      </c>
      <c r="H494" s="77">
        <v>3</v>
      </c>
      <c r="I494">
        <f t="shared" si="60"/>
        <v>6</v>
      </c>
      <c r="J494" s="76">
        <v>0.68918000000000001</v>
      </c>
      <c r="K494">
        <f t="shared" si="61"/>
        <v>6.8917999999999999</v>
      </c>
      <c r="L494">
        <f t="shared" si="63"/>
        <v>6.8917999999999999</v>
      </c>
      <c r="M494">
        <f t="shared" si="62"/>
        <v>0.31892000000000031</v>
      </c>
    </row>
    <row r="495" spans="1:13" x14ac:dyDescent="0.3">
      <c r="A495" s="75">
        <v>307</v>
      </c>
      <c r="B495" s="76">
        <v>0.351215</v>
      </c>
      <c r="C495">
        <f t="shared" si="58"/>
        <v>7.0243000000000002</v>
      </c>
      <c r="D495" s="77">
        <v>2.1346259999999999</v>
      </c>
      <c r="E495">
        <v>0.104002</v>
      </c>
      <c r="F495">
        <f t="shared" si="59"/>
        <v>2.0800399999999999</v>
      </c>
      <c r="G495">
        <f t="shared" si="57"/>
        <v>2.0800399999999999</v>
      </c>
      <c r="H495" s="77">
        <v>3</v>
      </c>
      <c r="I495">
        <f t="shared" si="60"/>
        <v>6</v>
      </c>
      <c r="J495" s="76">
        <v>0.734815</v>
      </c>
      <c r="K495">
        <f t="shared" si="61"/>
        <v>7.3481500000000004</v>
      </c>
      <c r="L495">
        <f t="shared" si="63"/>
        <v>7.3481500000000004</v>
      </c>
      <c r="M495">
        <f t="shared" si="62"/>
        <v>0.32385000000000019</v>
      </c>
    </row>
    <row r="496" spans="1:13" x14ac:dyDescent="0.3">
      <c r="A496" s="75">
        <v>306</v>
      </c>
      <c r="B496" s="76">
        <v>0.37653199999999998</v>
      </c>
      <c r="C496">
        <f t="shared" si="58"/>
        <v>7.53064</v>
      </c>
      <c r="D496" s="77">
        <v>2.2201949999999999</v>
      </c>
      <c r="E496">
        <v>0.105489</v>
      </c>
      <c r="F496">
        <f t="shared" si="59"/>
        <v>2.1097799999999998</v>
      </c>
      <c r="G496">
        <f t="shared" si="57"/>
        <v>2.1097799999999998</v>
      </c>
      <c r="H496" s="77">
        <v>3</v>
      </c>
      <c r="I496">
        <f t="shared" si="60"/>
        <v>6</v>
      </c>
      <c r="J496" s="76">
        <v>0.78370200000000001</v>
      </c>
      <c r="K496">
        <f t="shared" si="61"/>
        <v>7.8370199999999999</v>
      </c>
      <c r="L496">
        <f t="shared" si="63"/>
        <v>7.8370199999999999</v>
      </c>
      <c r="M496">
        <f t="shared" si="62"/>
        <v>0.30637999999999987</v>
      </c>
    </row>
    <row r="497" spans="1:13" x14ac:dyDescent="0.3">
      <c r="A497" s="75">
        <v>305</v>
      </c>
      <c r="B497" s="76">
        <v>0.40653</v>
      </c>
      <c r="C497">
        <f t="shared" si="58"/>
        <v>8.1305999999999994</v>
      </c>
      <c r="D497" s="77">
        <v>2.2893370000000002</v>
      </c>
      <c r="E497">
        <v>0.107179</v>
      </c>
      <c r="F497">
        <f t="shared" si="59"/>
        <v>2.14358</v>
      </c>
      <c r="G497">
        <f t="shared" si="57"/>
        <v>2.14358</v>
      </c>
      <c r="H497" s="77">
        <v>3</v>
      </c>
      <c r="I497">
        <f t="shared" si="60"/>
        <v>6</v>
      </c>
      <c r="J497" s="76">
        <v>0.84423999999999999</v>
      </c>
      <c r="K497">
        <f t="shared" si="61"/>
        <v>8.4423999999999992</v>
      </c>
      <c r="L497">
        <f t="shared" si="63"/>
        <v>8.4423999999999992</v>
      </c>
      <c r="M497">
        <f t="shared" si="62"/>
        <v>0.31179999999999986</v>
      </c>
    </row>
    <row r="498" spans="1:13" x14ac:dyDescent="0.3">
      <c r="A498" s="75">
        <v>304</v>
      </c>
      <c r="B498" s="76">
        <v>0.440446</v>
      </c>
      <c r="C498">
        <f t="shared" si="58"/>
        <v>8.8089200000000005</v>
      </c>
      <c r="D498" s="77">
        <v>2.3757030000000001</v>
      </c>
      <c r="E498">
        <v>0.108334</v>
      </c>
      <c r="F498">
        <f t="shared" si="59"/>
        <v>2.1666799999999999</v>
      </c>
      <c r="G498">
        <f t="shared" si="57"/>
        <v>2.1666799999999999</v>
      </c>
      <c r="H498" s="77">
        <v>3</v>
      </c>
      <c r="I498">
        <f t="shared" si="60"/>
        <v>6</v>
      </c>
      <c r="J498" s="76">
        <v>0.90774699999999997</v>
      </c>
      <c r="K498">
        <f t="shared" si="61"/>
        <v>9.0774699999999999</v>
      </c>
      <c r="L498">
        <f t="shared" si="63"/>
        <v>9.0774699999999999</v>
      </c>
      <c r="M498">
        <f t="shared" si="62"/>
        <v>0.2685499999999994</v>
      </c>
    </row>
    <row r="499" spans="1:13" x14ac:dyDescent="0.3">
      <c r="A499" s="75">
        <v>303</v>
      </c>
      <c r="B499" s="76">
        <v>0.474715</v>
      </c>
      <c r="C499">
        <f t="shared" si="58"/>
        <v>9.4942999999999991</v>
      </c>
      <c r="D499" s="77">
        <v>2.4209309999999999</v>
      </c>
      <c r="E499">
        <v>0.108901</v>
      </c>
      <c r="F499">
        <f t="shared" si="59"/>
        <v>2.1780200000000001</v>
      </c>
      <c r="G499">
        <f t="shared" si="57"/>
        <v>2.1780200000000001</v>
      </c>
      <c r="H499" s="77">
        <v>3</v>
      </c>
      <c r="I499">
        <f t="shared" si="60"/>
        <v>6</v>
      </c>
      <c r="J499" s="76">
        <v>0.97284099999999996</v>
      </c>
      <c r="K499">
        <f t="shared" si="61"/>
        <v>9.7284100000000002</v>
      </c>
      <c r="L499">
        <f t="shared" si="63"/>
        <v>9.7284100000000002</v>
      </c>
      <c r="M499">
        <f t="shared" si="62"/>
        <v>0.23411000000000115</v>
      </c>
    </row>
    <row r="500" spans="1:13" x14ac:dyDescent="0.3">
      <c r="A500" s="75">
        <v>302</v>
      </c>
      <c r="B500" s="76">
        <v>0.51203100000000001</v>
      </c>
      <c r="C500">
        <f t="shared" si="58"/>
        <v>10.24062</v>
      </c>
      <c r="D500" s="77">
        <v>2.4405839999999999</v>
      </c>
      <c r="E500">
        <v>0.1099</v>
      </c>
      <c r="F500">
        <f t="shared" si="59"/>
        <v>2.198</v>
      </c>
      <c r="G500">
        <f t="shared" si="57"/>
        <v>2.198</v>
      </c>
      <c r="H500" s="77">
        <v>3</v>
      </c>
      <c r="I500">
        <f t="shared" si="60"/>
        <v>6</v>
      </c>
      <c r="J500" s="77">
        <v>1.0445059999999999</v>
      </c>
      <c r="K500">
        <f t="shared" si="61"/>
        <v>10.44506</v>
      </c>
      <c r="L500">
        <f t="shared" si="63"/>
        <v>10.44506</v>
      </c>
      <c r="M500">
        <f t="shared" si="62"/>
        <v>0.20443999999999996</v>
      </c>
    </row>
    <row r="501" spans="1:13" x14ac:dyDescent="0.3">
      <c r="A501" s="75">
        <v>301</v>
      </c>
      <c r="B501" s="76">
        <v>0.54849199999999998</v>
      </c>
      <c r="C501">
        <f t="shared" si="58"/>
        <v>10.96984</v>
      </c>
      <c r="D501" s="77">
        <v>2.4680939999999998</v>
      </c>
      <c r="E501">
        <v>0.109472</v>
      </c>
      <c r="F501">
        <f t="shared" si="59"/>
        <v>2.1894399999999998</v>
      </c>
      <c r="G501">
        <f t="shared" si="57"/>
        <v>2.1894399999999998</v>
      </c>
      <c r="H501" s="77">
        <v>3</v>
      </c>
      <c r="I501">
        <f t="shared" si="60"/>
        <v>6</v>
      </c>
      <c r="J501" s="77">
        <v>1.11588</v>
      </c>
      <c r="K501">
        <f t="shared" si="61"/>
        <v>11.158799999999999</v>
      </c>
      <c r="L501">
        <f t="shared" si="63"/>
        <v>11.158799999999999</v>
      </c>
      <c r="M501">
        <f t="shared" si="62"/>
        <v>0.18895999999999979</v>
      </c>
    </row>
    <row r="502" spans="1:13" x14ac:dyDescent="0.3">
      <c r="A502" s="75">
        <v>300</v>
      </c>
      <c r="B502" s="76">
        <v>0.58676200000000001</v>
      </c>
      <c r="C502">
        <f t="shared" si="58"/>
        <v>11.735240000000001</v>
      </c>
      <c r="D502" s="77">
        <v>2.4638979999999999</v>
      </c>
      <c r="E502">
        <v>0.11003599999999999</v>
      </c>
      <c r="F502">
        <f t="shared" si="59"/>
        <v>2.20072</v>
      </c>
      <c r="G502">
        <f t="shared" ref="G502:G565" si="64">F502</f>
        <v>2.20072</v>
      </c>
      <c r="H502" s="77">
        <v>3</v>
      </c>
      <c r="I502">
        <f t="shared" si="60"/>
        <v>6</v>
      </c>
      <c r="J502" s="77">
        <v>1.197675</v>
      </c>
      <c r="K502">
        <f t="shared" si="61"/>
        <v>11.976750000000001</v>
      </c>
      <c r="L502">
        <f t="shared" si="63"/>
        <v>11.976750000000001</v>
      </c>
      <c r="M502">
        <f t="shared" si="62"/>
        <v>0.24150999999999989</v>
      </c>
    </row>
    <row r="503" spans="1:13" x14ac:dyDescent="0.3">
      <c r="A503" s="75">
        <v>299</v>
      </c>
      <c r="B503" s="76">
        <v>0.62382599999999999</v>
      </c>
      <c r="C503">
        <f t="shared" si="58"/>
        <v>12.476520000000001</v>
      </c>
      <c r="D503" s="77">
        <v>2.347207</v>
      </c>
      <c r="E503">
        <v>0.109777</v>
      </c>
      <c r="F503">
        <f t="shared" si="59"/>
        <v>2.1955399999999998</v>
      </c>
      <c r="G503">
        <f t="shared" si="64"/>
        <v>2.1955399999999998</v>
      </c>
      <c r="H503" s="77">
        <v>3</v>
      </c>
      <c r="I503">
        <f t="shared" si="60"/>
        <v>6</v>
      </c>
      <c r="J503" s="77">
        <v>1.2730189999999999</v>
      </c>
      <c r="K503">
        <f t="shared" si="61"/>
        <v>12.730189999999999</v>
      </c>
      <c r="L503">
        <f t="shared" si="63"/>
        <v>12.730189999999999</v>
      </c>
      <c r="M503">
        <f t="shared" si="62"/>
        <v>0.25366999999999784</v>
      </c>
    </row>
    <row r="504" spans="1:13" x14ac:dyDescent="0.3">
      <c r="A504" s="75">
        <v>298</v>
      </c>
      <c r="B504" s="76">
        <v>0.65868199999999999</v>
      </c>
      <c r="C504">
        <f t="shared" si="58"/>
        <v>13.173639999999999</v>
      </c>
      <c r="D504" s="77">
        <v>2.3685710000000002</v>
      </c>
      <c r="E504">
        <v>0.109057</v>
      </c>
      <c r="F504">
        <f t="shared" si="59"/>
        <v>2.1811400000000001</v>
      </c>
      <c r="G504">
        <f t="shared" si="64"/>
        <v>2.1811400000000001</v>
      </c>
      <c r="H504" s="77">
        <v>3</v>
      </c>
      <c r="I504">
        <f t="shared" si="60"/>
        <v>6</v>
      </c>
      <c r="J504" s="77">
        <v>1.3501099999999999</v>
      </c>
      <c r="K504">
        <f t="shared" si="61"/>
        <v>13.501099999999999</v>
      </c>
      <c r="L504">
        <f t="shared" si="63"/>
        <v>13.501099999999999</v>
      </c>
      <c r="M504">
        <f t="shared" si="62"/>
        <v>0.32746000000000031</v>
      </c>
    </row>
    <row r="505" spans="1:13" x14ac:dyDescent="0.3">
      <c r="A505" s="75">
        <v>297</v>
      </c>
      <c r="B505" s="76">
        <v>0.69670500000000002</v>
      </c>
      <c r="C505">
        <f t="shared" si="58"/>
        <v>13.934100000000001</v>
      </c>
      <c r="D505" s="77">
        <v>2.314092</v>
      </c>
      <c r="E505">
        <v>0.108399</v>
      </c>
      <c r="F505">
        <f t="shared" si="59"/>
        <v>2.16798</v>
      </c>
      <c r="G505">
        <f t="shared" si="64"/>
        <v>2.16798</v>
      </c>
      <c r="H505" s="77">
        <v>3</v>
      </c>
      <c r="I505">
        <f t="shared" si="60"/>
        <v>6</v>
      </c>
      <c r="J505" s="77">
        <v>1.4246220000000001</v>
      </c>
      <c r="K505">
        <f t="shared" si="61"/>
        <v>14.246220000000001</v>
      </c>
      <c r="L505">
        <f t="shared" si="63"/>
        <v>14.246220000000001</v>
      </c>
      <c r="M505">
        <f t="shared" si="62"/>
        <v>0.31212000000000018</v>
      </c>
    </row>
    <row r="506" spans="1:13" x14ac:dyDescent="0.3">
      <c r="A506" s="75">
        <v>296</v>
      </c>
      <c r="B506" s="76">
        <v>0.73216000000000003</v>
      </c>
      <c r="C506">
        <f t="shared" si="58"/>
        <v>14.6432</v>
      </c>
      <c r="D506" s="77">
        <v>2.28091</v>
      </c>
      <c r="E506">
        <v>0.107375</v>
      </c>
      <c r="F506">
        <f t="shared" si="59"/>
        <v>2.1475</v>
      </c>
      <c r="G506">
        <f t="shared" si="64"/>
        <v>2.1475</v>
      </c>
      <c r="H506" s="77">
        <v>3</v>
      </c>
      <c r="I506">
        <f t="shared" si="60"/>
        <v>6</v>
      </c>
      <c r="J506" s="77">
        <v>1.495398</v>
      </c>
      <c r="K506">
        <f t="shared" si="61"/>
        <v>14.95398</v>
      </c>
      <c r="L506">
        <f t="shared" si="63"/>
        <v>14.95398</v>
      </c>
      <c r="M506">
        <f t="shared" si="62"/>
        <v>0.31077999999999939</v>
      </c>
    </row>
    <row r="507" spans="1:13" x14ac:dyDescent="0.3">
      <c r="A507" s="75">
        <v>295</v>
      </c>
      <c r="B507" s="76">
        <v>0.76627999999999996</v>
      </c>
      <c r="C507">
        <f t="shared" si="58"/>
        <v>15.3256</v>
      </c>
      <c r="D507" s="77">
        <v>2.208469</v>
      </c>
      <c r="E507">
        <v>0.106104</v>
      </c>
      <c r="F507">
        <f t="shared" si="59"/>
        <v>2.12208</v>
      </c>
      <c r="G507">
        <f t="shared" si="64"/>
        <v>2.12208</v>
      </c>
      <c r="H507" s="77">
        <v>3</v>
      </c>
      <c r="I507">
        <f t="shared" si="60"/>
        <v>6</v>
      </c>
      <c r="J507" s="77">
        <v>1.5766100000000001</v>
      </c>
      <c r="K507">
        <f t="shared" si="61"/>
        <v>15.766100000000002</v>
      </c>
      <c r="L507">
        <f t="shared" si="63"/>
        <v>15.766100000000002</v>
      </c>
      <c r="M507">
        <f t="shared" si="62"/>
        <v>0.44050000000000189</v>
      </c>
    </row>
    <row r="508" spans="1:13" x14ac:dyDescent="0.3">
      <c r="A508" s="75">
        <v>294</v>
      </c>
      <c r="B508" s="76">
        <v>0.79990799999999995</v>
      </c>
      <c r="C508">
        <f t="shared" si="58"/>
        <v>15.998159999999999</v>
      </c>
      <c r="D508" s="77">
        <v>2.1536740000000001</v>
      </c>
      <c r="E508">
        <v>0.10488</v>
      </c>
      <c r="F508">
        <f t="shared" si="59"/>
        <v>2.0975999999999999</v>
      </c>
      <c r="G508">
        <f t="shared" si="64"/>
        <v>2.0975999999999999</v>
      </c>
      <c r="H508" s="77">
        <v>3</v>
      </c>
      <c r="I508">
        <f t="shared" si="60"/>
        <v>6</v>
      </c>
      <c r="J508" s="77">
        <v>1.6548099999999999</v>
      </c>
      <c r="K508">
        <f t="shared" si="61"/>
        <v>16.548099999999998</v>
      </c>
      <c r="L508">
        <f t="shared" si="63"/>
        <v>16.548099999999998</v>
      </c>
      <c r="M508">
        <f t="shared" si="62"/>
        <v>0.54993999999999943</v>
      </c>
    </row>
    <row r="509" spans="1:13" x14ac:dyDescent="0.3">
      <c r="A509" s="75">
        <v>293</v>
      </c>
      <c r="B509" s="76">
        <v>0.83349300000000004</v>
      </c>
      <c r="C509">
        <f t="shared" si="58"/>
        <v>16.66986</v>
      </c>
      <c r="D509" s="77">
        <v>2.1060910000000002</v>
      </c>
      <c r="E509">
        <v>0.103815</v>
      </c>
      <c r="F509">
        <f t="shared" si="59"/>
        <v>2.0763000000000003</v>
      </c>
      <c r="G509">
        <f t="shared" si="64"/>
        <v>2.0763000000000003</v>
      </c>
      <c r="H509" s="77">
        <v>3</v>
      </c>
      <c r="I509">
        <f t="shared" si="60"/>
        <v>6</v>
      </c>
      <c r="J509" s="77">
        <v>1.743978</v>
      </c>
      <c r="K509">
        <f t="shared" si="61"/>
        <v>17.439779999999999</v>
      </c>
      <c r="L509">
        <f t="shared" si="63"/>
        <v>17.439779999999999</v>
      </c>
      <c r="M509">
        <f t="shared" si="62"/>
        <v>0.76991999999999905</v>
      </c>
    </row>
    <row r="510" spans="1:13" x14ac:dyDescent="0.3">
      <c r="A510" s="75">
        <v>292</v>
      </c>
      <c r="B510" s="76">
        <v>0.86272400000000005</v>
      </c>
      <c r="C510">
        <f t="shared" si="58"/>
        <v>17.254480000000001</v>
      </c>
      <c r="D510" s="77">
        <v>2.013379</v>
      </c>
      <c r="E510">
        <v>0.102091</v>
      </c>
      <c r="F510">
        <f t="shared" si="59"/>
        <v>2.04182</v>
      </c>
      <c r="G510">
        <f t="shared" si="64"/>
        <v>2.04182</v>
      </c>
      <c r="H510" s="77">
        <v>3</v>
      </c>
      <c r="I510">
        <f t="shared" si="60"/>
        <v>6</v>
      </c>
      <c r="J510" s="77">
        <v>1.806783</v>
      </c>
      <c r="K510">
        <f t="shared" si="61"/>
        <v>18.067830000000001</v>
      </c>
      <c r="L510">
        <f t="shared" si="63"/>
        <v>18.067830000000001</v>
      </c>
      <c r="M510">
        <f t="shared" si="62"/>
        <v>0.8133499999999998</v>
      </c>
    </row>
    <row r="511" spans="1:13" x14ac:dyDescent="0.3">
      <c r="A511" s="75">
        <v>291</v>
      </c>
      <c r="B511" s="76">
        <v>0.88975199999999999</v>
      </c>
      <c r="C511">
        <f t="shared" si="58"/>
        <v>17.79504</v>
      </c>
      <c r="D511" s="77">
        <v>1.9684889999999999</v>
      </c>
      <c r="E511">
        <v>0.100426</v>
      </c>
      <c r="F511">
        <f t="shared" si="59"/>
        <v>2.0085199999999999</v>
      </c>
      <c r="G511">
        <f t="shared" si="64"/>
        <v>2.0085199999999999</v>
      </c>
      <c r="H511" s="77">
        <v>3</v>
      </c>
      <c r="I511">
        <f t="shared" si="60"/>
        <v>6</v>
      </c>
      <c r="J511" s="77">
        <v>1.883948</v>
      </c>
      <c r="K511">
        <f t="shared" si="61"/>
        <v>18.839479999999998</v>
      </c>
      <c r="L511">
        <f t="shared" si="63"/>
        <v>18.839479999999998</v>
      </c>
      <c r="M511">
        <f t="shared" si="62"/>
        <v>1.044439999999998</v>
      </c>
    </row>
    <row r="512" spans="1:13" x14ac:dyDescent="0.3">
      <c r="A512" s="75">
        <v>290</v>
      </c>
      <c r="B512" s="76">
        <v>0.91030100000000003</v>
      </c>
      <c r="C512">
        <f t="shared" si="58"/>
        <v>18.206020000000002</v>
      </c>
      <c r="D512" s="77">
        <v>1.8892439999999999</v>
      </c>
      <c r="E512">
        <v>9.8483000000000001E-2</v>
      </c>
      <c r="F512">
        <f t="shared" si="59"/>
        <v>1.96966</v>
      </c>
      <c r="G512">
        <f t="shared" si="64"/>
        <v>1.96966</v>
      </c>
      <c r="H512" s="77">
        <v>3</v>
      </c>
      <c r="I512">
        <f t="shared" si="60"/>
        <v>6</v>
      </c>
      <c r="J512" s="77">
        <v>1.9424950000000001</v>
      </c>
      <c r="K512">
        <f t="shared" si="61"/>
        <v>19.424950000000003</v>
      </c>
      <c r="L512">
        <f t="shared" si="63"/>
        <v>19.424950000000003</v>
      </c>
      <c r="M512">
        <f t="shared" si="62"/>
        <v>1.2189300000000003</v>
      </c>
    </row>
    <row r="513" spans="1:13" x14ac:dyDescent="0.3">
      <c r="A513" s="75">
        <v>289</v>
      </c>
      <c r="B513" s="76">
        <v>0.92699100000000001</v>
      </c>
      <c r="C513">
        <f t="shared" si="58"/>
        <v>18.539819999999999</v>
      </c>
      <c r="D513" s="77">
        <v>1.838157</v>
      </c>
      <c r="E513">
        <v>9.6321000000000004E-2</v>
      </c>
      <c r="F513">
        <f t="shared" si="59"/>
        <v>1.92642</v>
      </c>
      <c r="G513">
        <f t="shared" si="64"/>
        <v>1.92642</v>
      </c>
      <c r="H513" s="77">
        <v>3</v>
      </c>
      <c r="I513">
        <f t="shared" si="60"/>
        <v>6</v>
      </c>
      <c r="J513" s="77">
        <v>2.0222009999999999</v>
      </c>
      <c r="K513">
        <f t="shared" si="61"/>
        <v>20.222009999999997</v>
      </c>
      <c r="L513">
        <f t="shared" si="63"/>
        <v>20.222009999999997</v>
      </c>
      <c r="M513">
        <f t="shared" si="62"/>
        <v>1.6821899999999985</v>
      </c>
    </row>
    <row r="514" spans="1:13" x14ac:dyDescent="0.3">
      <c r="A514" s="75">
        <v>288</v>
      </c>
      <c r="B514" s="76">
        <v>0.940917</v>
      </c>
      <c r="C514">
        <f t="shared" si="58"/>
        <v>18.818339999999999</v>
      </c>
      <c r="D514" s="77">
        <v>1.778627</v>
      </c>
      <c r="E514">
        <v>9.4738000000000003E-2</v>
      </c>
      <c r="F514">
        <f t="shared" si="59"/>
        <v>1.89476</v>
      </c>
      <c r="G514">
        <f t="shared" si="64"/>
        <v>1.89476</v>
      </c>
      <c r="H514" s="77">
        <v>3</v>
      </c>
      <c r="I514">
        <f t="shared" si="60"/>
        <v>6</v>
      </c>
      <c r="J514" s="77">
        <v>2.0764680000000002</v>
      </c>
      <c r="K514">
        <f t="shared" si="61"/>
        <v>20.764680000000002</v>
      </c>
      <c r="L514">
        <f t="shared" si="63"/>
        <v>20.764680000000002</v>
      </c>
      <c r="M514">
        <f t="shared" si="62"/>
        <v>1.9463400000000028</v>
      </c>
    </row>
    <row r="515" spans="1:13" x14ac:dyDescent="0.3">
      <c r="A515" s="75">
        <v>287</v>
      </c>
      <c r="B515" s="76">
        <v>0.95027799999999996</v>
      </c>
      <c r="C515">
        <f t="shared" ref="C515:C578" si="65">B515*20</f>
        <v>19.005559999999999</v>
      </c>
      <c r="D515" s="77">
        <v>1.725697</v>
      </c>
      <c r="E515">
        <v>9.3147999999999995E-2</v>
      </c>
      <c r="F515">
        <f t="shared" ref="F515:F578" si="66">E515*20</f>
        <v>1.8629599999999999</v>
      </c>
      <c r="G515">
        <f t="shared" si="64"/>
        <v>1.8629599999999999</v>
      </c>
      <c r="H515" s="77">
        <v>3</v>
      </c>
      <c r="I515">
        <f t="shared" ref="I515:I578" si="67">H515*2</f>
        <v>6</v>
      </c>
      <c r="J515" s="77">
        <v>2.1008840000000002</v>
      </c>
      <c r="K515">
        <f t="shared" ref="K515:K578" si="68">J515*10</f>
        <v>21.008840000000003</v>
      </c>
      <c r="L515">
        <f t="shared" si="63"/>
        <v>21.008840000000003</v>
      </c>
      <c r="M515">
        <f t="shared" ref="M515:M578" si="69">L515-C515</f>
        <v>2.0032800000000037</v>
      </c>
    </row>
    <row r="516" spans="1:13" x14ac:dyDescent="0.3">
      <c r="A516" s="75">
        <v>286</v>
      </c>
      <c r="B516" s="76">
        <v>0.95476300000000003</v>
      </c>
      <c r="C516">
        <f t="shared" si="65"/>
        <v>19.09526</v>
      </c>
      <c r="D516" s="77">
        <v>1.66083</v>
      </c>
      <c r="E516">
        <v>9.1721999999999998E-2</v>
      </c>
      <c r="F516">
        <f t="shared" si="66"/>
        <v>1.8344399999999998</v>
      </c>
      <c r="G516">
        <f t="shared" si="64"/>
        <v>1.8344399999999998</v>
      </c>
      <c r="H516" s="77">
        <v>3</v>
      </c>
      <c r="I516">
        <f t="shared" si="67"/>
        <v>6</v>
      </c>
      <c r="J516" s="77">
        <v>2.0826889999999998</v>
      </c>
      <c r="K516">
        <f t="shared" si="68"/>
        <v>20.826889999999999</v>
      </c>
      <c r="L516">
        <f t="shared" si="63"/>
        <v>20.826889999999999</v>
      </c>
      <c r="M516">
        <f t="shared" si="69"/>
        <v>1.7316299999999991</v>
      </c>
    </row>
    <row r="517" spans="1:13" x14ac:dyDescent="0.3">
      <c r="A517" s="75">
        <v>285</v>
      </c>
      <c r="B517" s="76">
        <v>0.95787</v>
      </c>
      <c r="C517">
        <f t="shared" si="65"/>
        <v>19.157399999999999</v>
      </c>
      <c r="D517" s="77">
        <v>1.616387</v>
      </c>
      <c r="E517">
        <v>9.0528999999999998E-2</v>
      </c>
      <c r="F517">
        <f t="shared" si="66"/>
        <v>1.8105799999999999</v>
      </c>
      <c r="G517">
        <f t="shared" si="64"/>
        <v>1.8105799999999999</v>
      </c>
      <c r="H517" s="77">
        <v>3</v>
      </c>
      <c r="I517">
        <f t="shared" si="67"/>
        <v>6</v>
      </c>
      <c r="J517" s="77">
        <v>2.1049669999999998</v>
      </c>
      <c r="K517">
        <f t="shared" si="68"/>
        <v>21.049669999999999</v>
      </c>
      <c r="L517">
        <f t="shared" si="63"/>
        <v>21.049669999999999</v>
      </c>
      <c r="M517">
        <f t="shared" si="69"/>
        <v>1.8922699999999999</v>
      </c>
    </row>
    <row r="518" spans="1:13" x14ac:dyDescent="0.3">
      <c r="A518" s="75">
        <v>284</v>
      </c>
      <c r="B518" s="76">
        <v>0.95611199999999996</v>
      </c>
      <c r="C518">
        <f t="shared" si="65"/>
        <v>19.122239999999998</v>
      </c>
      <c r="D518" s="77">
        <v>1.5667960000000001</v>
      </c>
      <c r="E518">
        <v>8.9070999999999997E-2</v>
      </c>
      <c r="F518">
        <f t="shared" si="66"/>
        <v>1.78142</v>
      </c>
      <c r="G518">
        <f t="shared" si="64"/>
        <v>1.78142</v>
      </c>
      <c r="H518" s="77">
        <v>3</v>
      </c>
      <c r="I518">
        <f t="shared" si="67"/>
        <v>6</v>
      </c>
      <c r="J518" s="77">
        <v>2.121848</v>
      </c>
      <c r="K518">
        <f t="shared" si="68"/>
        <v>21.21848</v>
      </c>
      <c r="L518">
        <f t="shared" si="63"/>
        <v>21.21848</v>
      </c>
      <c r="M518">
        <f t="shared" si="69"/>
        <v>2.0962400000000017</v>
      </c>
    </row>
    <row r="519" spans="1:13" x14ac:dyDescent="0.3">
      <c r="A519" s="75">
        <v>283</v>
      </c>
      <c r="B519" s="76">
        <v>0.95099</v>
      </c>
      <c r="C519">
        <f t="shared" si="65"/>
        <v>19.0198</v>
      </c>
      <c r="D519" s="77">
        <v>1.5251319999999999</v>
      </c>
      <c r="E519">
        <v>8.7652999999999995E-2</v>
      </c>
      <c r="F519">
        <f t="shared" si="66"/>
        <v>1.7530599999999998</v>
      </c>
      <c r="G519">
        <f t="shared" si="64"/>
        <v>1.7530599999999998</v>
      </c>
      <c r="H519" s="77">
        <v>3</v>
      </c>
      <c r="I519">
        <f t="shared" si="67"/>
        <v>6</v>
      </c>
      <c r="J519" s="77">
        <v>2.0885069999999999</v>
      </c>
      <c r="K519">
        <f t="shared" si="68"/>
        <v>20.885069999999999</v>
      </c>
      <c r="L519">
        <f t="shared" si="63"/>
        <v>20.885069999999999</v>
      </c>
      <c r="M519">
        <f t="shared" si="69"/>
        <v>1.8652699999999989</v>
      </c>
    </row>
    <row r="520" spans="1:13" x14ac:dyDescent="0.3">
      <c r="A520" s="75">
        <v>282</v>
      </c>
      <c r="B520" s="76">
        <v>0.94016699999999997</v>
      </c>
      <c r="C520">
        <f t="shared" si="65"/>
        <v>18.803339999999999</v>
      </c>
      <c r="D520" s="77">
        <v>1.470693</v>
      </c>
      <c r="E520">
        <v>8.5487999999999995E-2</v>
      </c>
      <c r="F520">
        <f t="shared" si="66"/>
        <v>1.7097599999999999</v>
      </c>
      <c r="G520">
        <f t="shared" si="64"/>
        <v>1.7097599999999999</v>
      </c>
      <c r="H520" s="77">
        <v>3</v>
      </c>
      <c r="I520">
        <f t="shared" si="67"/>
        <v>6</v>
      </c>
      <c r="J520" s="77">
        <v>2.0748769999999999</v>
      </c>
      <c r="K520">
        <f t="shared" si="68"/>
        <v>20.74877</v>
      </c>
      <c r="L520">
        <f t="shared" si="63"/>
        <v>20.74877</v>
      </c>
      <c r="M520">
        <f t="shared" si="69"/>
        <v>1.9454300000000018</v>
      </c>
    </row>
    <row r="521" spans="1:13" x14ac:dyDescent="0.3">
      <c r="A521" s="75">
        <v>281</v>
      </c>
      <c r="B521" s="76">
        <v>0.92492700000000005</v>
      </c>
      <c r="C521">
        <f t="shared" si="65"/>
        <v>18.498540000000002</v>
      </c>
      <c r="D521" s="77">
        <v>1.4122079999999999</v>
      </c>
      <c r="E521">
        <v>8.3975999999999995E-2</v>
      </c>
      <c r="F521">
        <f t="shared" si="66"/>
        <v>1.6795199999999999</v>
      </c>
      <c r="G521">
        <f t="shared" si="64"/>
        <v>1.6795199999999999</v>
      </c>
      <c r="H521" s="77">
        <v>3</v>
      </c>
      <c r="I521">
        <f t="shared" si="67"/>
        <v>6</v>
      </c>
      <c r="J521" s="77">
        <v>2.0263529999999998</v>
      </c>
      <c r="K521">
        <f t="shared" si="68"/>
        <v>20.263529999999999</v>
      </c>
      <c r="L521">
        <f t="shared" si="63"/>
        <v>20.263529999999999</v>
      </c>
      <c r="M521">
        <f t="shared" si="69"/>
        <v>1.7649899999999974</v>
      </c>
    </row>
    <row r="522" spans="1:13" x14ac:dyDescent="0.3">
      <c r="A522" s="75">
        <v>280</v>
      </c>
      <c r="B522" s="76">
        <v>0.90514799999999995</v>
      </c>
      <c r="C522">
        <f t="shared" si="65"/>
        <v>18.102959999999999</v>
      </c>
      <c r="D522" s="77">
        <v>1.3593329999999999</v>
      </c>
      <c r="E522">
        <v>8.2185999999999995E-2</v>
      </c>
      <c r="F522">
        <f t="shared" si="66"/>
        <v>1.6437199999999998</v>
      </c>
      <c r="G522">
        <f t="shared" si="64"/>
        <v>1.6437199999999998</v>
      </c>
      <c r="H522" s="77">
        <v>3</v>
      </c>
      <c r="I522">
        <f t="shared" si="67"/>
        <v>6</v>
      </c>
      <c r="J522" s="77">
        <v>1.9668509999999999</v>
      </c>
      <c r="K522">
        <f t="shared" si="68"/>
        <v>19.668509999999998</v>
      </c>
      <c r="L522">
        <f t="shared" si="63"/>
        <v>19.668509999999998</v>
      </c>
      <c r="M522">
        <f t="shared" si="69"/>
        <v>1.5655499999999982</v>
      </c>
    </row>
    <row r="523" spans="1:13" x14ac:dyDescent="0.3">
      <c r="A523" s="75">
        <v>279</v>
      </c>
      <c r="B523" s="76">
        <v>0.88167899999999999</v>
      </c>
      <c r="C523">
        <f t="shared" si="65"/>
        <v>17.633579999999998</v>
      </c>
      <c r="D523" s="77">
        <v>1.3187199999999999</v>
      </c>
      <c r="E523">
        <v>8.0863000000000004E-2</v>
      </c>
      <c r="F523">
        <f t="shared" si="66"/>
        <v>1.6172600000000001</v>
      </c>
      <c r="G523">
        <f t="shared" si="64"/>
        <v>1.6172600000000001</v>
      </c>
      <c r="H523" s="77">
        <v>3</v>
      </c>
      <c r="I523">
        <f t="shared" si="67"/>
        <v>6</v>
      </c>
      <c r="J523" s="77">
        <v>1.857947</v>
      </c>
      <c r="K523">
        <f t="shared" si="68"/>
        <v>18.579470000000001</v>
      </c>
      <c r="L523">
        <f t="shared" si="63"/>
        <v>18.579470000000001</v>
      </c>
      <c r="M523">
        <f t="shared" si="69"/>
        <v>0.94589000000000212</v>
      </c>
    </row>
    <row r="524" spans="1:13" x14ac:dyDescent="0.3">
      <c r="A524" s="75">
        <v>278</v>
      </c>
      <c r="B524" s="76">
        <v>0.85506199999999999</v>
      </c>
      <c r="C524">
        <f t="shared" si="65"/>
        <v>17.101240000000001</v>
      </c>
      <c r="D524" s="77">
        <v>1.283174</v>
      </c>
      <c r="E524">
        <v>7.9938999999999996E-2</v>
      </c>
      <c r="F524">
        <f t="shared" si="66"/>
        <v>1.5987799999999999</v>
      </c>
      <c r="G524">
        <f t="shared" si="64"/>
        <v>1.5987799999999999</v>
      </c>
      <c r="H524" s="77">
        <v>3</v>
      </c>
      <c r="I524">
        <f t="shared" si="67"/>
        <v>6</v>
      </c>
      <c r="J524" s="77">
        <v>1.787652</v>
      </c>
      <c r="K524">
        <f t="shared" si="68"/>
        <v>17.876519999999999</v>
      </c>
      <c r="L524">
        <f t="shared" si="63"/>
        <v>17.876519999999999</v>
      </c>
      <c r="M524">
        <f t="shared" si="69"/>
        <v>0.77527999999999864</v>
      </c>
    </row>
    <row r="525" spans="1:13" x14ac:dyDescent="0.3">
      <c r="A525" s="75">
        <v>277</v>
      </c>
      <c r="B525" s="76">
        <v>0.82868699999999995</v>
      </c>
      <c r="C525">
        <f t="shared" si="65"/>
        <v>16.573740000000001</v>
      </c>
      <c r="D525" s="77">
        <v>1.25295</v>
      </c>
      <c r="E525">
        <v>7.8944E-2</v>
      </c>
      <c r="F525">
        <f t="shared" si="66"/>
        <v>1.5788800000000001</v>
      </c>
      <c r="G525">
        <f t="shared" si="64"/>
        <v>1.5788800000000001</v>
      </c>
      <c r="H525" s="77">
        <v>3</v>
      </c>
      <c r="I525">
        <f t="shared" si="67"/>
        <v>6</v>
      </c>
      <c r="J525" s="77">
        <v>1.7247969999999999</v>
      </c>
      <c r="K525">
        <f t="shared" si="68"/>
        <v>17.247969999999999</v>
      </c>
      <c r="L525">
        <f t="shared" si="63"/>
        <v>17.247969999999999</v>
      </c>
      <c r="M525">
        <f t="shared" si="69"/>
        <v>0.67422999999999789</v>
      </c>
    </row>
    <row r="526" spans="1:13" x14ac:dyDescent="0.3">
      <c r="A526" s="75">
        <v>276</v>
      </c>
      <c r="B526" s="76">
        <v>0.80096000000000001</v>
      </c>
      <c r="C526">
        <f t="shared" si="65"/>
        <v>16.019200000000001</v>
      </c>
      <c r="D526" s="77">
        <v>1.2275849999999999</v>
      </c>
      <c r="E526">
        <v>7.8496999999999997E-2</v>
      </c>
      <c r="F526">
        <f t="shared" si="66"/>
        <v>1.5699399999999999</v>
      </c>
      <c r="G526">
        <f t="shared" si="64"/>
        <v>1.5699399999999999</v>
      </c>
      <c r="H526" s="77">
        <v>3</v>
      </c>
      <c r="I526">
        <f t="shared" si="67"/>
        <v>6</v>
      </c>
      <c r="J526" s="77">
        <v>1.65106</v>
      </c>
      <c r="K526">
        <f t="shared" si="68"/>
        <v>16.5106</v>
      </c>
      <c r="L526">
        <f t="shared" si="63"/>
        <v>16.5106</v>
      </c>
      <c r="M526">
        <f t="shared" si="69"/>
        <v>0.49139999999999873</v>
      </c>
    </row>
    <row r="527" spans="1:13" x14ac:dyDescent="0.3">
      <c r="A527" s="75">
        <v>275</v>
      </c>
      <c r="B527" s="76">
        <v>0.77401500000000001</v>
      </c>
      <c r="C527">
        <f t="shared" si="65"/>
        <v>15.4803</v>
      </c>
      <c r="D527" s="77">
        <v>1.211597</v>
      </c>
      <c r="E527">
        <v>7.8398999999999996E-2</v>
      </c>
      <c r="F527">
        <f t="shared" si="66"/>
        <v>1.5679799999999999</v>
      </c>
      <c r="G527">
        <f t="shared" si="64"/>
        <v>1.5679799999999999</v>
      </c>
      <c r="H527" s="77">
        <v>3</v>
      </c>
      <c r="I527">
        <f t="shared" si="67"/>
        <v>6</v>
      </c>
      <c r="J527" s="77">
        <v>1.578346</v>
      </c>
      <c r="K527">
        <f t="shared" si="68"/>
        <v>15.78346</v>
      </c>
      <c r="L527">
        <f t="shared" si="63"/>
        <v>15.78346</v>
      </c>
      <c r="M527">
        <f t="shared" si="69"/>
        <v>0.3031600000000001</v>
      </c>
    </row>
    <row r="528" spans="1:13" x14ac:dyDescent="0.3">
      <c r="A528" s="75">
        <v>274</v>
      </c>
      <c r="B528" s="76">
        <v>0.74700200000000005</v>
      </c>
      <c r="C528">
        <f t="shared" si="65"/>
        <v>14.940040000000002</v>
      </c>
      <c r="D528" s="77">
        <v>1.202531</v>
      </c>
      <c r="E528">
        <v>7.8852000000000005E-2</v>
      </c>
      <c r="F528">
        <f t="shared" si="66"/>
        <v>1.5770400000000002</v>
      </c>
      <c r="G528">
        <f t="shared" si="64"/>
        <v>1.5770400000000002</v>
      </c>
      <c r="H528" s="77">
        <v>3</v>
      </c>
      <c r="I528">
        <f t="shared" si="67"/>
        <v>6</v>
      </c>
      <c r="J528" s="77">
        <v>1.5124150000000001</v>
      </c>
      <c r="K528">
        <f t="shared" si="68"/>
        <v>15.12415</v>
      </c>
      <c r="L528">
        <f t="shared" si="63"/>
        <v>15.12415</v>
      </c>
      <c r="M528">
        <f t="shared" si="69"/>
        <v>0.18410999999999866</v>
      </c>
    </row>
    <row r="529" spans="1:13" x14ac:dyDescent="0.3">
      <c r="A529" s="75">
        <v>273</v>
      </c>
      <c r="B529" s="76">
        <v>0.71949099999999999</v>
      </c>
      <c r="C529">
        <f t="shared" si="65"/>
        <v>14.38982</v>
      </c>
      <c r="D529" s="77">
        <v>1.2060839999999999</v>
      </c>
      <c r="E529">
        <v>7.9971E-2</v>
      </c>
      <c r="F529">
        <f t="shared" si="66"/>
        <v>1.5994200000000001</v>
      </c>
      <c r="G529">
        <f t="shared" si="64"/>
        <v>1.5994200000000001</v>
      </c>
      <c r="H529" s="77">
        <v>3</v>
      </c>
      <c r="I529">
        <f t="shared" si="67"/>
        <v>6</v>
      </c>
      <c r="J529" s="77">
        <v>1.4600169999999999</v>
      </c>
      <c r="K529">
        <f t="shared" si="68"/>
        <v>14.600169999999999</v>
      </c>
      <c r="L529">
        <f t="shared" si="63"/>
        <v>14.600169999999999</v>
      </c>
      <c r="M529">
        <f t="shared" si="69"/>
        <v>0.21034999999999826</v>
      </c>
    </row>
    <row r="530" spans="1:13" x14ac:dyDescent="0.3">
      <c r="A530" s="75">
        <v>272</v>
      </c>
      <c r="B530" s="76">
        <v>0.69253699999999996</v>
      </c>
      <c r="C530">
        <f t="shared" si="65"/>
        <v>13.850739999999998</v>
      </c>
      <c r="D530" s="77">
        <v>1.2124729999999999</v>
      </c>
      <c r="E530">
        <v>8.1311999999999995E-2</v>
      </c>
      <c r="F530">
        <f t="shared" si="66"/>
        <v>1.6262399999999999</v>
      </c>
      <c r="G530">
        <f t="shared" si="64"/>
        <v>1.6262399999999999</v>
      </c>
      <c r="H530" s="77">
        <v>3</v>
      </c>
      <c r="I530">
        <f t="shared" si="67"/>
        <v>6</v>
      </c>
      <c r="J530" s="77">
        <v>1.4029700000000001</v>
      </c>
      <c r="K530">
        <f t="shared" si="68"/>
        <v>14.0297</v>
      </c>
      <c r="L530">
        <f t="shared" si="63"/>
        <v>14.0297</v>
      </c>
      <c r="M530">
        <f t="shared" si="69"/>
        <v>0.17896000000000178</v>
      </c>
    </row>
    <row r="531" spans="1:13" x14ac:dyDescent="0.3">
      <c r="A531" s="75">
        <v>271</v>
      </c>
      <c r="B531" s="76">
        <v>0.66358099999999998</v>
      </c>
      <c r="C531">
        <f t="shared" si="65"/>
        <v>13.271619999999999</v>
      </c>
      <c r="D531" s="77">
        <v>1.230151</v>
      </c>
      <c r="E531">
        <v>8.3061999999999997E-2</v>
      </c>
      <c r="F531">
        <f t="shared" si="66"/>
        <v>1.6612399999999998</v>
      </c>
      <c r="G531">
        <f t="shared" si="64"/>
        <v>1.6612399999999998</v>
      </c>
      <c r="H531" s="77">
        <v>3</v>
      </c>
      <c r="I531">
        <f t="shared" si="67"/>
        <v>6</v>
      </c>
      <c r="J531" s="77">
        <v>1.345585</v>
      </c>
      <c r="K531">
        <f t="shared" si="68"/>
        <v>13.45585</v>
      </c>
      <c r="L531">
        <f t="shared" si="63"/>
        <v>13.45585</v>
      </c>
      <c r="M531">
        <f t="shared" si="69"/>
        <v>0.18423000000000123</v>
      </c>
    </row>
    <row r="532" spans="1:13" x14ac:dyDescent="0.3">
      <c r="A532" s="75">
        <v>270</v>
      </c>
      <c r="B532" s="76">
        <v>0.63428399999999996</v>
      </c>
      <c r="C532">
        <f t="shared" si="65"/>
        <v>12.68568</v>
      </c>
      <c r="D532" s="77">
        <v>1.2647219999999999</v>
      </c>
      <c r="E532">
        <v>8.4768999999999997E-2</v>
      </c>
      <c r="F532">
        <f t="shared" si="66"/>
        <v>1.6953799999999999</v>
      </c>
      <c r="G532">
        <f t="shared" si="64"/>
        <v>1.6953799999999999</v>
      </c>
      <c r="H532" s="77">
        <v>3</v>
      </c>
      <c r="I532">
        <f t="shared" si="67"/>
        <v>6</v>
      </c>
      <c r="J532" s="77">
        <v>1.2825439999999999</v>
      </c>
      <c r="K532">
        <f t="shared" si="68"/>
        <v>12.825439999999999</v>
      </c>
      <c r="L532">
        <f t="shared" si="63"/>
        <v>12.825439999999999</v>
      </c>
      <c r="M532">
        <f t="shared" si="69"/>
        <v>0.139759999999999</v>
      </c>
    </row>
    <row r="533" spans="1:13" x14ac:dyDescent="0.3">
      <c r="A533" s="75">
        <v>269</v>
      </c>
      <c r="B533" s="76">
        <v>0.60285599999999995</v>
      </c>
      <c r="C533">
        <f t="shared" si="65"/>
        <v>12.057119999999999</v>
      </c>
      <c r="D533" s="77">
        <v>1.308894</v>
      </c>
      <c r="E533">
        <v>8.7529999999999997E-2</v>
      </c>
      <c r="F533">
        <f t="shared" si="66"/>
        <v>1.7505999999999999</v>
      </c>
      <c r="G533">
        <f t="shared" si="64"/>
        <v>1.7505999999999999</v>
      </c>
      <c r="H533" s="77">
        <v>3</v>
      </c>
      <c r="I533">
        <f t="shared" si="67"/>
        <v>6</v>
      </c>
      <c r="J533" s="77">
        <v>1.2128140000000001</v>
      </c>
      <c r="K533">
        <f t="shared" si="68"/>
        <v>12.12814</v>
      </c>
      <c r="L533">
        <f t="shared" si="63"/>
        <v>12.12814</v>
      </c>
      <c r="M533">
        <f t="shared" si="69"/>
        <v>7.1020000000000749E-2</v>
      </c>
    </row>
    <row r="534" spans="1:13" x14ac:dyDescent="0.3">
      <c r="A534" s="75">
        <v>268</v>
      </c>
      <c r="B534" s="76">
        <v>0.57289500000000004</v>
      </c>
      <c r="C534">
        <f t="shared" si="65"/>
        <v>11.4579</v>
      </c>
      <c r="D534" s="77">
        <v>1.3664769999999999</v>
      </c>
      <c r="E534">
        <v>9.1659000000000004E-2</v>
      </c>
      <c r="F534">
        <f t="shared" si="66"/>
        <v>1.83318</v>
      </c>
      <c r="G534">
        <f t="shared" si="64"/>
        <v>1.83318</v>
      </c>
      <c r="H534" s="77">
        <v>3</v>
      </c>
      <c r="I534">
        <f t="shared" si="67"/>
        <v>6</v>
      </c>
      <c r="J534" s="77">
        <v>1.1522950000000001</v>
      </c>
      <c r="K534">
        <f t="shared" si="68"/>
        <v>11.522950000000002</v>
      </c>
      <c r="L534">
        <f t="shared" si="63"/>
        <v>11.522950000000002</v>
      </c>
      <c r="M534">
        <f t="shared" si="69"/>
        <v>6.5050000000001162E-2</v>
      </c>
    </row>
    <row r="535" spans="1:13" x14ac:dyDescent="0.3">
      <c r="A535" s="75">
        <v>267</v>
      </c>
      <c r="B535" s="76">
        <v>0.54589799999999999</v>
      </c>
      <c r="C535">
        <f t="shared" si="65"/>
        <v>10.917960000000001</v>
      </c>
      <c r="D535" s="77">
        <v>1.4439280000000001</v>
      </c>
      <c r="E535">
        <v>9.6576999999999996E-2</v>
      </c>
      <c r="F535">
        <f t="shared" si="66"/>
        <v>1.93154</v>
      </c>
      <c r="G535">
        <f t="shared" si="64"/>
        <v>1.93154</v>
      </c>
      <c r="H535" s="77">
        <v>3</v>
      </c>
      <c r="I535">
        <f t="shared" si="67"/>
        <v>6</v>
      </c>
      <c r="J535" s="77">
        <v>1.0990839999999999</v>
      </c>
      <c r="K535">
        <f t="shared" si="68"/>
        <v>10.990839999999999</v>
      </c>
      <c r="L535">
        <f t="shared" si="63"/>
        <v>10.990839999999999</v>
      </c>
      <c r="M535">
        <f t="shared" si="69"/>
        <v>7.2879999999997835E-2</v>
      </c>
    </row>
    <row r="536" spans="1:13" x14ac:dyDescent="0.3">
      <c r="A536" s="75">
        <v>266</v>
      </c>
      <c r="B536" s="76">
        <v>0.52070799999999995</v>
      </c>
      <c r="C536">
        <f t="shared" si="65"/>
        <v>10.414159999999999</v>
      </c>
      <c r="D536" s="77">
        <v>1.5415220000000001</v>
      </c>
      <c r="E536">
        <v>0.10255</v>
      </c>
      <c r="F536">
        <f t="shared" si="66"/>
        <v>2.0510000000000002</v>
      </c>
      <c r="G536">
        <f t="shared" si="64"/>
        <v>2.0510000000000002</v>
      </c>
      <c r="H536" s="77">
        <v>3</v>
      </c>
      <c r="I536">
        <f t="shared" si="67"/>
        <v>6</v>
      </c>
      <c r="J536" s="77">
        <v>1.047201</v>
      </c>
      <c r="K536">
        <f t="shared" si="68"/>
        <v>10.472010000000001</v>
      </c>
      <c r="L536">
        <f t="shared" si="63"/>
        <v>10.472010000000001</v>
      </c>
      <c r="M536">
        <f t="shared" si="69"/>
        <v>5.7850000000001955E-2</v>
      </c>
    </row>
    <row r="537" spans="1:13" x14ac:dyDescent="0.3">
      <c r="A537" s="75">
        <v>265</v>
      </c>
      <c r="B537" s="76">
        <v>0.497311</v>
      </c>
      <c r="C537">
        <f t="shared" si="65"/>
        <v>9.9462200000000003</v>
      </c>
      <c r="D537" s="77">
        <v>1.6600980000000001</v>
      </c>
      <c r="E537">
        <v>0.109637</v>
      </c>
      <c r="F537">
        <f t="shared" si="66"/>
        <v>2.1927400000000001</v>
      </c>
      <c r="G537">
        <f t="shared" si="64"/>
        <v>2.1927400000000001</v>
      </c>
      <c r="H537" s="77">
        <v>3</v>
      </c>
      <c r="I537">
        <f t="shared" si="67"/>
        <v>6</v>
      </c>
      <c r="J537" s="77">
        <v>1.0036879999999999</v>
      </c>
      <c r="K537">
        <f t="shared" si="68"/>
        <v>10.03688</v>
      </c>
      <c r="L537">
        <f t="shared" si="63"/>
        <v>10.03688</v>
      </c>
      <c r="M537">
        <f t="shared" si="69"/>
        <v>9.0659999999999741E-2</v>
      </c>
    </row>
    <row r="538" spans="1:13" x14ac:dyDescent="0.3">
      <c r="A538" s="75">
        <v>264</v>
      </c>
      <c r="B538" s="76">
        <v>0.47756599999999999</v>
      </c>
      <c r="C538">
        <f t="shared" si="65"/>
        <v>9.5513200000000005</v>
      </c>
      <c r="D538" s="77">
        <v>1.806881</v>
      </c>
      <c r="E538">
        <v>0.117659</v>
      </c>
      <c r="F538">
        <f t="shared" si="66"/>
        <v>2.35318</v>
      </c>
      <c r="G538">
        <f t="shared" si="64"/>
        <v>2.35318</v>
      </c>
      <c r="H538" s="77">
        <v>3</v>
      </c>
      <c r="I538">
        <f t="shared" si="67"/>
        <v>6</v>
      </c>
      <c r="J538" s="76">
        <v>0.96677900000000005</v>
      </c>
      <c r="K538">
        <f t="shared" si="68"/>
        <v>9.6677900000000001</v>
      </c>
      <c r="L538">
        <f t="shared" si="63"/>
        <v>9.6677900000000001</v>
      </c>
      <c r="M538">
        <f t="shared" si="69"/>
        <v>0.11646999999999963</v>
      </c>
    </row>
    <row r="539" spans="1:13" x14ac:dyDescent="0.3">
      <c r="A539" s="75">
        <v>263</v>
      </c>
      <c r="B539" s="76">
        <v>0.46075500000000003</v>
      </c>
      <c r="C539">
        <f t="shared" si="65"/>
        <v>9.2150999999999996</v>
      </c>
      <c r="D539" s="77">
        <v>1.959573</v>
      </c>
      <c r="E539">
        <v>0.12623799999999999</v>
      </c>
      <c r="F539">
        <f t="shared" si="66"/>
        <v>2.5247599999999997</v>
      </c>
      <c r="G539">
        <f t="shared" si="64"/>
        <v>2.5247599999999997</v>
      </c>
      <c r="H539" s="77">
        <v>3</v>
      </c>
      <c r="I539">
        <f t="shared" si="67"/>
        <v>6</v>
      </c>
      <c r="J539" s="76">
        <v>0.93433699999999997</v>
      </c>
      <c r="K539">
        <f t="shared" si="68"/>
        <v>9.3433700000000002</v>
      </c>
      <c r="L539">
        <f t="shared" si="63"/>
        <v>9.3433700000000002</v>
      </c>
      <c r="M539">
        <f t="shared" si="69"/>
        <v>0.12827000000000055</v>
      </c>
    </row>
    <row r="540" spans="1:13" x14ac:dyDescent="0.3">
      <c r="A540" s="75">
        <v>262</v>
      </c>
      <c r="B540" s="76">
        <v>0.44615300000000002</v>
      </c>
      <c r="C540">
        <f t="shared" si="65"/>
        <v>8.9230599999999995</v>
      </c>
      <c r="D540" s="77">
        <v>2.1883300000000001</v>
      </c>
      <c r="E540">
        <v>0.13583000000000001</v>
      </c>
      <c r="F540">
        <f t="shared" si="66"/>
        <v>2.7166000000000001</v>
      </c>
      <c r="G540">
        <f t="shared" si="64"/>
        <v>2.7166000000000001</v>
      </c>
      <c r="H540" s="77">
        <v>3</v>
      </c>
      <c r="I540">
        <f t="shared" si="67"/>
        <v>6</v>
      </c>
      <c r="J540" s="76">
        <v>0.90759100000000004</v>
      </c>
      <c r="K540">
        <f t="shared" si="68"/>
        <v>9.0759100000000004</v>
      </c>
      <c r="L540">
        <f t="shared" si="63"/>
        <v>9.0759100000000004</v>
      </c>
      <c r="M540">
        <f t="shared" si="69"/>
        <v>0.15285000000000082</v>
      </c>
    </row>
    <row r="541" spans="1:13" x14ac:dyDescent="0.3">
      <c r="A541" s="75">
        <v>261</v>
      </c>
      <c r="B541" s="76">
        <v>0.43348300000000001</v>
      </c>
      <c r="C541">
        <f t="shared" si="65"/>
        <v>8.6696600000000004</v>
      </c>
      <c r="D541" s="77">
        <v>2.4563839999999999</v>
      </c>
      <c r="E541">
        <v>0.14671300000000001</v>
      </c>
      <c r="F541">
        <f t="shared" si="66"/>
        <v>2.9342600000000001</v>
      </c>
      <c r="G541">
        <f t="shared" si="64"/>
        <v>2.9342600000000001</v>
      </c>
      <c r="H541" s="77">
        <v>3</v>
      </c>
      <c r="I541">
        <f t="shared" si="67"/>
        <v>6</v>
      </c>
      <c r="J541" s="76">
        <v>0.882656</v>
      </c>
      <c r="K541">
        <f t="shared" si="68"/>
        <v>8.8265600000000006</v>
      </c>
      <c r="L541">
        <f t="shared" si="63"/>
        <v>8.8265600000000006</v>
      </c>
      <c r="M541">
        <f t="shared" si="69"/>
        <v>0.15690000000000026</v>
      </c>
    </row>
    <row r="542" spans="1:13" x14ac:dyDescent="0.3">
      <c r="A542" s="75">
        <v>260</v>
      </c>
      <c r="B542" s="76">
        <v>0.42347299999999999</v>
      </c>
      <c r="C542">
        <f t="shared" si="65"/>
        <v>8.4694599999999998</v>
      </c>
      <c r="D542" s="77">
        <v>2.8059129999999999</v>
      </c>
      <c r="E542">
        <v>0.15861800000000001</v>
      </c>
      <c r="F542">
        <f t="shared" si="66"/>
        <v>3.1723600000000003</v>
      </c>
      <c r="G542">
        <f t="shared" si="64"/>
        <v>3.1723600000000003</v>
      </c>
      <c r="H542" s="77">
        <v>3</v>
      </c>
      <c r="I542">
        <f t="shared" si="67"/>
        <v>6</v>
      </c>
      <c r="J542" s="76">
        <v>0.863703</v>
      </c>
      <c r="K542">
        <f t="shared" si="68"/>
        <v>8.6370299999999993</v>
      </c>
      <c r="L542">
        <f t="shared" ref="L542:L602" si="70">K542</f>
        <v>8.6370299999999993</v>
      </c>
      <c r="M542">
        <f t="shared" si="69"/>
        <v>0.16756999999999955</v>
      </c>
    </row>
    <row r="543" spans="1:13" x14ac:dyDescent="0.3">
      <c r="A543" s="75">
        <v>259</v>
      </c>
      <c r="B543" s="76">
        <v>0.415802</v>
      </c>
      <c r="C543">
        <f t="shared" si="65"/>
        <v>8.316040000000001</v>
      </c>
      <c r="D543" s="77">
        <v>3</v>
      </c>
      <c r="E543">
        <v>0.17191600000000001</v>
      </c>
      <c r="F543">
        <f t="shared" si="66"/>
        <v>3.43832</v>
      </c>
      <c r="G543">
        <f t="shared" si="64"/>
        <v>3.43832</v>
      </c>
      <c r="H543" s="77">
        <v>3</v>
      </c>
      <c r="I543">
        <f t="shared" si="67"/>
        <v>6</v>
      </c>
      <c r="J543" s="76">
        <v>0.85103899999999999</v>
      </c>
      <c r="K543">
        <f t="shared" si="68"/>
        <v>8.5103899999999992</v>
      </c>
      <c r="L543">
        <f t="shared" si="70"/>
        <v>8.5103899999999992</v>
      </c>
      <c r="M543">
        <f t="shared" si="69"/>
        <v>0.19434999999999825</v>
      </c>
    </row>
    <row r="544" spans="1:13" x14ac:dyDescent="0.3">
      <c r="A544" s="75">
        <v>258</v>
      </c>
      <c r="B544" s="76">
        <v>0.41102899999999998</v>
      </c>
      <c r="C544">
        <f t="shared" si="65"/>
        <v>8.22058</v>
      </c>
      <c r="D544" s="77">
        <v>3</v>
      </c>
      <c r="E544">
        <v>0.18703500000000001</v>
      </c>
      <c r="F544">
        <f t="shared" si="66"/>
        <v>3.7407000000000004</v>
      </c>
      <c r="G544">
        <f t="shared" si="64"/>
        <v>3.7407000000000004</v>
      </c>
      <c r="H544" s="77">
        <v>3</v>
      </c>
      <c r="I544">
        <f t="shared" si="67"/>
        <v>6</v>
      </c>
      <c r="J544" s="76">
        <v>0.84236999999999995</v>
      </c>
      <c r="K544">
        <f t="shared" si="68"/>
        <v>8.4237000000000002</v>
      </c>
      <c r="L544">
        <f t="shared" si="70"/>
        <v>8.4237000000000002</v>
      </c>
      <c r="M544">
        <f t="shared" si="69"/>
        <v>0.20312000000000019</v>
      </c>
    </row>
    <row r="545" spans="1:13" x14ac:dyDescent="0.3">
      <c r="A545" s="75">
        <v>257</v>
      </c>
      <c r="B545" s="76">
        <v>0.408806</v>
      </c>
      <c r="C545">
        <f t="shared" si="65"/>
        <v>8.1761200000000009</v>
      </c>
      <c r="D545" s="77">
        <v>3</v>
      </c>
      <c r="E545">
        <v>0.20502300000000001</v>
      </c>
      <c r="F545">
        <f t="shared" si="66"/>
        <v>4.10046</v>
      </c>
      <c r="G545">
        <f t="shared" si="64"/>
        <v>4.10046</v>
      </c>
      <c r="H545" s="77">
        <v>3</v>
      </c>
      <c r="I545">
        <f t="shared" si="67"/>
        <v>6</v>
      </c>
      <c r="J545" s="76">
        <v>0.83956699999999995</v>
      </c>
      <c r="K545">
        <f t="shared" si="68"/>
        <v>8.3956699999999991</v>
      </c>
      <c r="L545">
        <f t="shared" si="70"/>
        <v>8.3956699999999991</v>
      </c>
      <c r="M545">
        <f t="shared" si="69"/>
        <v>0.21954999999999814</v>
      </c>
    </row>
    <row r="546" spans="1:13" x14ac:dyDescent="0.3">
      <c r="A546" s="75">
        <v>256</v>
      </c>
      <c r="B546" s="76">
        <v>0.40954099999999999</v>
      </c>
      <c r="C546">
        <f t="shared" si="65"/>
        <v>8.1908200000000004</v>
      </c>
      <c r="D546" s="77">
        <v>3</v>
      </c>
      <c r="E546">
        <v>0.22481799999999999</v>
      </c>
      <c r="F546">
        <f t="shared" si="66"/>
        <v>4.4963600000000001</v>
      </c>
      <c r="G546">
        <f t="shared" si="64"/>
        <v>4.4963600000000001</v>
      </c>
      <c r="H546" s="77">
        <v>3</v>
      </c>
      <c r="I546">
        <f t="shared" si="67"/>
        <v>6</v>
      </c>
      <c r="J546" s="76">
        <v>0.84101499999999996</v>
      </c>
      <c r="K546">
        <f t="shared" si="68"/>
        <v>8.4101499999999998</v>
      </c>
      <c r="L546">
        <f t="shared" si="70"/>
        <v>8.4101499999999998</v>
      </c>
      <c r="M546">
        <f t="shared" si="69"/>
        <v>0.21932999999999936</v>
      </c>
    </row>
    <row r="547" spans="1:13" x14ac:dyDescent="0.3">
      <c r="A547" s="75">
        <v>255</v>
      </c>
      <c r="B547" s="76">
        <v>0.41263699999999998</v>
      </c>
      <c r="C547">
        <f t="shared" si="65"/>
        <v>8.2527399999999993</v>
      </c>
      <c r="D547" s="77">
        <v>3</v>
      </c>
      <c r="E547">
        <v>0.24621999999999999</v>
      </c>
      <c r="F547">
        <f t="shared" si="66"/>
        <v>4.9244000000000003</v>
      </c>
      <c r="G547">
        <f t="shared" si="64"/>
        <v>4.9244000000000003</v>
      </c>
      <c r="H547" s="77">
        <v>3</v>
      </c>
      <c r="I547">
        <f t="shared" si="67"/>
        <v>6</v>
      </c>
      <c r="J547" s="76">
        <v>0.84714199999999995</v>
      </c>
      <c r="K547">
        <f t="shared" si="68"/>
        <v>8.4714200000000002</v>
      </c>
      <c r="L547">
        <f t="shared" si="70"/>
        <v>8.4714200000000002</v>
      </c>
      <c r="M547">
        <f t="shared" si="69"/>
        <v>0.21868000000000087</v>
      </c>
    </row>
    <row r="548" spans="1:13" x14ac:dyDescent="0.3">
      <c r="A548" s="75">
        <v>254</v>
      </c>
      <c r="B548" s="76">
        <v>0.41878100000000001</v>
      </c>
      <c r="C548">
        <f t="shared" si="65"/>
        <v>8.3756199999999996</v>
      </c>
      <c r="D548" s="77">
        <v>3</v>
      </c>
      <c r="E548">
        <v>0.26902900000000002</v>
      </c>
      <c r="F548">
        <f t="shared" si="66"/>
        <v>5.3805800000000001</v>
      </c>
      <c r="G548">
        <f t="shared" si="64"/>
        <v>5.3805800000000001</v>
      </c>
      <c r="H548" s="77">
        <v>3</v>
      </c>
      <c r="I548">
        <f t="shared" si="67"/>
        <v>6</v>
      </c>
      <c r="J548" s="76">
        <v>0.85889099999999996</v>
      </c>
      <c r="K548">
        <f t="shared" si="68"/>
        <v>8.5889100000000003</v>
      </c>
      <c r="L548">
        <f t="shared" si="70"/>
        <v>8.5889100000000003</v>
      </c>
      <c r="M548">
        <f t="shared" si="69"/>
        <v>0.21329000000000065</v>
      </c>
    </row>
    <row r="549" spans="1:13" x14ac:dyDescent="0.3">
      <c r="A549" s="75">
        <v>253</v>
      </c>
      <c r="B549" s="76">
        <v>0.42700700000000003</v>
      </c>
      <c r="C549">
        <f t="shared" si="65"/>
        <v>8.540140000000001</v>
      </c>
      <c r="D549" s="77">
        <v>3</v>
      </c>
      <c r="E549">
        <v>0.29261399999999999</v>
      </c>
      <c r="F549">
        <f t="shared" si="66"/>
        <v>5.8522799999999995</v>
      </c>
      <c r="G549">
        <f t="shared" si="64"/>
        <v>5.8522799999999995</v>
      </c>
      <c r="H549" s="77">
        <v>3</v>
      </c>
      <c r="I549">
        <f t="shared" si="67"/>
        <v>6</v>
      </c>
      <c r="J549" s="76">
        <v>0.87590800000000002</v>
      </c>
      <c r="K549">
        <f t="shared" si="68"/>
        <v>8.7590800000000009</v>
      </c>
      <c r="L549">
        <f t="shared" si="70"/>
        <v>8.7590800000000009</v>
      </c>
      <c r="M549">
        <f t="shared" si="69"/>
        <v>0.21893999999999991</v>
      </c>
    </row>
    <row r="550" spans="1:13" x14ac:dyDescent="0.3">
      <c r="A550" s="75">
        <v>252</v>
      </c>
      <c r="B550" s="76">
        <v>0.436776</v>
      </c>
      <c r="C550">
        <f t="shared" si="65"/>
        <v>8.7355199999999993</v>
      </c>
      <c r="D550" s="77">
        <v>3</v>
      </c>
      <c r="E550">
        <v>0.31593700000000002</v>
      </c>
      <c r="F550">
        <f t="shared" si="66"/>
        <v>6.31874</v>
      </c>
      <c r="G550">
        <f t="shared" si="64"/>
        <v>6.31874</v>
      </c>
      <c r="H550" s="77">
        <v>3</v>
      </c>
      <c r="I550">
        <f t="shared" si="67"/>
        <v>6</v>
      </c>
      <c r="J550" s="76">
        <v>0.89702700000000002</v>
      </c>
      <c r="K550">
        <f t="shared" si="68"/>
        <v>8.9702699999999993</v>
      </c>
      <c r="L550">
        <f t="shared" si="70"/>
        <v>8.9702699999999993</v>
      </c>
      <c r="M550">
        <f t="shared" si="69"/>
        <v>0.23475000000000001</v>
      </c>
    </row>
    <row r="551" spans="1:13" x14ac:dyDescent="0.3">
      <c r="A551" s="75">
        <v>251</v>
      </c>
      <c r="B551" s="76">
        <v>0.44701200000000002</v>
      </c>
      <c r="C551">
        <f t="shared" si="65"/>
        <v>8.9402400000000011</v>
      </c>
      <c r="D551" s="77">
        <v>3</v>
      </c>
      <c r="E551">
        <v>0.33745999999999998</v>
      </c>
      <c r="F551">
        <f t="shared" si="66"/>
        <v>6.7492000000000001</v>
      </c>
      <c r="G551">
        <f t="shared" si="64"/>
        <v>6.7492000000000001</v>
      </c>
      <c r="H551" s="77">
        <v>3</v>
      </c>
      <c r="I551">
        <f t="shared" si="67"/>
        <v>6</v>
      </c>
      <c r="J551" s="76">
        <v>0.91912000000000005</v>
      </c>
      <c r="K551">
        <f t="shared" si="68"/>
        <v>9.1912000000000003</v>
      </c>
      <c r="L551">
        <f t="shared" si="70"/>
        <v>9.1912000000000003</v>
      </c>
      <c r="M551">
        <f t="shared" si="69"/>
        <v>0.25095999999999918</v>
      </c>
    </row>
    <row r="552" spans="1:13" x14ac:dyDescent="0.3">
      <c r="A552" s="75">
        <v>250</v>
      </c>
      <c r="B552" s="76">
        <v>0.45880900000000002</v>
      </c>
      <c r="C552">
        <f t="shared" si="65"/>
        <v>9.1761800000000004</v>
      </c>
      <c r="D552" s="77">
        <v>3</v>
      </c>
      <c r="E552">
        <v>0.35836600000000002</v>
      </c>
      <c r="F552">
        <f t="shared" si="66"/>
        <v>7.1673200000000001</v>
      </c>
      <c r="G552">
        <f t="shared" si="64"/>
        <v>7.1673200000000001</v>
      </c>
      <c r="H552" s="77">
        <v>3</v>
      </c>
      <c r="I552">
        <f t="shared" si="67"/>
        <v>6</v>
      </c>
      <c r="J552" s="76">
        <v>0.94301800000000002</v>
      </c>
      <c r="K552">
        <f t="shared" si="68"/>
        <v>9.43018</v>
      </c>
      <c r="L552">
        <f t="shared" si="70"/>
        <v>9.43018</v>
      </c>
      <c r="M552">
        <f t="shared" si="69"/>
        <v>0.25399999999999956</v>
      </c>
    </row>
    <row r="553" spans="1:13" x14ac:dyDescent="0.3">
      <c r="A553" s="75">
        <v>249</v>
      </c>
      <c r="B553" s="76">
        <v>0.471883</v>
      </c>
      <c r="C553">
        <f t="shared" si="65"/>
        <v>9.4376599999999993</v>
      </c>
      <c r="D553" s="77">
        <v>3</v>
      </c>
      <c r="E553">
        <v>0.379251</v>
      </c>
      <c r="F553">
        <f t="shared" si="66"/>
        <v>7.5850200000000001</v>
      </c>
      <c r="G553">
        <f t="shared" si="64"/>
        <v>7.5850200000000001</v>
      </c>
      <c r="H553" s="77">
        <v>3</v>
      </c>
      <c r="I553">
        <f t="shared" si="67"/>
        <v>6</v>
      </c>
      <c r="J553" s="76">
        <v>0.96693700000000005</v>
      </c>
      <c r="K553">
        <f t="shared" si="68"/>
        <v>9.6693700000000007</v>
      </c>
      <c r="L553">
        <f t="shared" si="70"/>
        <v>9.6693700000000007</v>
      </c>
      <c r="M553">
        <f t="shared" si="69"/>
        <v>0.23171000000000141</v>
      </c>
    </row>
    <row r="554" spans="1:13" x14ac:dyDescent="0.3">
      <c r="A554" s="75">
        <v>248</v>
      </c>
      <c r="B554" s="76">
        <v>0.48657800000000001</v>
      </c>
      <c r="C554">
        <f t="shared" si="65"/>
        <v>9.73156</v>
      </c>
      <c r="D554" s="77">
        <v>3</v>
      </c>
      <c r="E554">
        <v>0.39920499999999998</v>
      </c>
      <c r="F554">
        <f t="shared" si="66"/>
        <v>7.9840999999999998</v>
      </c>
      <c r="G554">
        <f t="shared" si="64"/>
        <v>7.9840999999999998</v>
      </c>
      <c r="H554" s="77">
        <v>3</v>
      </c>
      <c r="I554">
        <f t="shared" si="67"/>
        <v>6</v>
      </c>
      <c r="J554" s="76">
        <v>0.99275999999999998</v>
      </c>
      <c r="K554">
        <f t="shared" si="68"/>
        <v>9.9276</v>
      </c>
      <c r="L554">
        <f t="shared" si="70"/>
        <v>9.9276</v>
      </c>
      <c r="M554">
        <f t="shared" si="69"/>
        <v>0.19603999999999999</v>
      </c>
    </row>
    <row r="555" spans="1:13" x14ac:dyDescent="0.3">
      <c r="A555" s="75">
        <v>247</v>
      </c>
      <c r="B555" s="76">
        <v>0.50117900000000004</v>
      </c>
      <c r="C555">
        <f t="shared" si="65"/>
        <v>10.023580000000001</v>
      </c>
      <c r="D555" s="77">
        <v>3</v>
      </c>
      <c r="E555">
        <v>0.41842800000000002</v>
      </c>
      <c r="F555">
        <f t="shared" si="66"/>
        <v>8.3685600000000004</v>
      </c>
      <c r="G555">
        <f t="shared" si="64"/>
        <v>8.3685600000000004</v>
      </c>
      <c r="H555" s="77">
        <v>3</v>
      </c>
      <c r="I555">
        <f t="shared" si="67"/>
        <v>6</v>
      </c>
      <c r="J555" s="77">
        <v>1.0198240000000001</v>
      </c>
      <c r="K555">
        <f t="shared" si="68"/>
        <v>10.19824</v>
      </c>
      <c r="L555">
        <f t="shared" si="70"/>
        <v>10.19824</v>
      </c>
      <c r="M555">
        <f t="shared" si="69"/>
        <v>0.17465999999999937</v>
      </c>
    </row>
    <row r="556" spans="1:13" x14ac:dyDescent="0.3">
      <c r="A556" s="75">
        <v>246</v>
      </c>
      <c r="B556" s="76">
        <v>0.51695199999999997</v>
      </c>
      <c r="C556">
        <f t="shared" si="65"/>
        <v>10.339039999999999</v>
      </c>
      <c r="D556" s="77">
        <v>3</v>
      </c>
      <c r="E556">
        <v>0.43726199999999998</v>
      </c>
      <c r="F556">
        <f t="shared" si="66"/>
        <v>8.745239999999999</v>
      </c>
      <c r="G556">
        <f t="shared" si="64"/>
        <v>8.745239999999999</v>
      </c>
      <c r="H556" s="77">
        <v>3</v>
      </c>
      <c r="I556">
        <f t="shared" si="67"/>
        <v>6</v>
      </c>
      <c r="J556" s="77">
        <v>1.051547</v>
      </c>
      <c r="K556">
        <f t="shared" si="68"/>
        <v>10.515470000000001</v>
      </c>
      <c r="L556">
        <f t="shared" si="70"/>
        <v>10.515470000000001</v>
      </c>
      <c r="M556">
        <f t="shared" si="69"/>
        <v>0.17643000000000164</v>
      </c>
    </row>
    <row r="557" spans="1:13" x14ac:dyDescent="0.3">
      <c r="A557" s="75">
        <v>245</v>
      </c>
      <c r="B557" s="76">
        <v>0.53339099999999995</v>
      </c>
      <c r="C557">
        <f t="shared" si="65"/>
        <v>10.667819999999999</v>
      </c>
      <c r="D557" s="77">
        <v>3</v>
      </c>
      <c r="E557">
        <v>0.45556200000000002</v>
      </c>
      <c r="F557">
        <f t="shared" si="66"/>
        <v>9.1112400000000004</v>
      </c>
      <c r="G557">
        <f t="shared" si="64"/>
        <v>9.1112400000000004</v>
      </c>
      <c r="H557" s="77">
        <v>3</v>
      </c>
      <c r="I557">
        <f t="shared" si="67"/>
        <v>6</v>
      </c>
      <c r="J557" s="77">
        <v>1.085016</v>
      </c>
      <c r="K557">
        <f t="shared" si="68"/>
        <v>10.850159999999999</v>
      </c>
      <c r="L557">
        <f t="shared" si="70"/>
        <v>10.850159999999999</v>
      </c>
      <c r="M557">
        <f t="shared" si="69"/>
        <v>0.18233999999999995</v>
      </c>
    </row>
    <row r="558" spans="1:13" x14ac:dyDescent="0.3">
      <c r="A558" s="75">
        <v>244</v>
      </c>
      <c r="B558" s="76">
        <v>0.54970200000000002</v>
      </c>
      <c r="C558">
        <f t="shared" si="65"/>
        <v>10.99404</v>
      </c>
      <c r="D558" s="77">
        <v>3</v>
      </c>
      <c r="E558">
        <v>0.47158600000000001</v>
      </c>
      <c r="F558">
        <f t="shared" si="66"/>
        <v>9.4317200000000003</v>
      </c>
      <c r="G558">
        <f t="shared" si="64"/>
        <v>9.4317200000000003</v>
      </c>
      <c r="H558" s="77">
        <v>3</v>
      </c>
      <c r="I558">
        <f t="shared" si="67"/>
        <v>6</v>
      </c>
      <c r="J558" s="77">
        <v>1.1179680000000001</v>
      </c>
      <c r="K558">
        <f t="shared" si="68"/>
        <v>11.179680000000001</v>
      </c>
      <c r="L558">
        <f t="shared" si="70"/>
        <v>11.179680000000001</v>
      </c>
      <c r="M558">
        <f t="shared" si="69"/>
        <v>0.18564000000000114</v>
      </c>
    </row>
    <row r="559" spans="1:13" x14ac:dyDescent="0.3">
      <c r="A559" s="75">
        <v>243</v>
      </c>
      <c r="B559" s="76">
        <v>0.56592299999999995</v>
      </c>
      <c r="C559">
        <f t="shared" si="65"/>
        <v>11.318459999999998</v>
      </c>
      <c r="D559" s="77">
        <v>3</v>
      </c>
      <c r="E559">
        <v>0.48570200000000002</v>
      </c>
      <c r="F559">
        <f t="shared" si="66"/>
        <v>9.7140400000000007</v>
      </c>
      <c r="G559">
        <f t="shared" si="64"/>
        <v>9.7140400000000007</v>
      </c>
      <c r="H559" s="77">
        <v>3</v>
      </c>
      <c r="I559">
        <f t="shared" si="67"/>
        <v>6</v>
      </c>
      <c r="J559" s="77">
        <v>1.151302</v>
      </c>
      <c r="K559">
        <f t="shared" si="68"/>
        <v>11.513020000000001</v>
      </c>
      <c r="L559">
        <f t="shared" si="70"/>
        <v>11.513020000000001</v>
      </c>
      <c r="M559">
        <f t="shared" si="69"/>
        <v>0.19456000000000273</v>
      </c>
    </row>
    <row r="560" spans="1:13" x14ac:dyDescent="0.3">
      <c r="A560" s="75">
        <v>242</v>
      </c>
      <c r="B560" s="76">
        <v>0.58024100000000001</v>
      </c>
      <c r="C560">
        <f t="shared" si="65"/>
        <v>11.60482</v>
      </c>
      <c r="D560" s="77">
        <v>3</v>
      </c>
      <c r="E560">
        <v>0.49670700000000001</v>
      </c>
      <c r="F560">
        <f t="shared" si="66"/>
        <v>9.9341399999999993</v>
      </c>
      <c r="G560">
        <f t="shared" si="64"/>
        <v>9.9341399999999993</v>
      </c>
      <c r="H560" s="77">
        <v>3</v>
      </c>
      <c r="I560">
        <f t="shared" si="67"/>
        <v>6</v>
      </c>
      <c r="J560" s="77">
        <v>1.180979</v>
      </c>
      <c r="K560">
        <f t="shared" si="68"/>
        <v>11.80979</v>
      </c>
      <c r="L560">
        <f t="shared" si="70"/>
        <v>11.80979</v>
      </c>
      <c r="M560">
        <f t="shared" si="69"/>
        <v>0.20496999999999943</v>
      </c>
    </row>
    <row r="561" spans="1:13" x14ac:dyDescent="0.3">
      <c r="A561" s="75">
        <v>241</v>
      </c>
      <c r="B561" s="76">
        <v>0.59349099999999999</v>
      </c>
      <c r="C561">
        <f t="shared" si="65"/>
        <v>11.869820000000001</v>
      </c>
      <c r="D561" s="77">
        <v>3</v>
      </c>
      <c r="E561">
        <v>0.50525200000000003</v>
      </c>
      <c r="F561">
        <f t="shared" si="66"/>
        <v>10.105040000000001</v>
      </c>
      <c r="G561">
        <f t="shared" si="64"/>
        <v>10.105040000000001</v>
      </c>
      <c r="H561" s="77">
        <v>3</v>
      </c>
      <c r="I561">
        <f t="shared" si="67"/>
        <v>6</v>
      </c>
      <c r="J561" s="77">
        <v>1.205114</v>
      </c>
      <c r="K561">
        <f t="shared" si="68"/>
        <v>12.05114</v>
      </c>
      <c r="L561">
        <f t="shared" si="70"/>
        <v>12.05114</v>
      </c>
      <c r="M561">
        <f t="shared" si="69"/>
        <v>0.18131999999999948</v>
      </c>
    </row>
    <row r="562" spans="1:13" x14ac:dyDescent="0.3">
      <c r="A562" s="75">
        <v>240</v>
      </c>
      <c r="B562" s="76">
        <v>0.60393600000000003</v>
      </c>
      <c r="C562">
        <f t="shared" si="65"/>
        <v>12.078720000000001</v>
      </c>
      <c r="D562" s="77">
        <v>3</v>
      </c>
      <c r="E562">
        <v>0.51104400000000005</v>
      </c>
      <c r="F562">
        <f t="shared" si="66"/>
        <v>10.220880000000001</v>
      </c>
      <c r="G562">
        <f t="shared" si="64"/>
        <v>10.220880000000001</v>
      </c>
      <c r="H562" s="77">
        <v>3</v>
      </c>
      <c r="I562">
        <f t="shared" si="67"/>
        <v>6</v>
      </c>
      <c r="J562" s="77">
        <v>1.228658</v>
      </c>
      <c r="K562">
        <f t="shared" si="68"/>
        <v>12.286580000000001</v>
      </c>
      <c r="L562">
        <f t="shared" si="70"/>
        <v>12.286580000000001</v>
      </c>
      <c r="M562">
        <f t="shared" si="69"/>
        <v>0.20786000000000016</v>
      </c>
    </row>
    <row r="563" spans="1:13" x14ac:dyDescent="0.3">
      <c r="A563" s="75">
        <v>239</v>
      </c>
      <c r="B563" s="76">
        <v>0.61113600000000001</v>
      </c>
      <c r="C563">
        <f t="shared" si="65"/>
        <v>12.222720000000001</v>
      </c>
      <c r="D563" s="77">
        <v>3</v>
      </c>
      <c r="E563">
        <v>0.51401399999999997</v>
      </c>
      <c r="F563">
        <f t="shared" si="66"/>
        <v>10.280279999999999</v>
      </c>
      <c r="G563">
        <f t="shared" si="64"/>
        <v>10.280279999999999</v>
      </c>
      <c r="H563" s="77">
        <v>3</v>
      </c>
      <c r="I563">
        <f t="shared" si="67"/>
        <v>6</v>
      </c>
      <c r="J563" s="77">
        <v>1.242551</v>
      </c>
      <c r="K563">
        <f t="shared" si="68"/>
        <v>12.425509999999999</v>
      </c>
      <c r="L563">
        <f t="shared" si="70"/>
        <v>12.425509999999999</v>
      </c>
      <c r="M563">
        <f t="shared" si="69"/>
        <v>0.20278999999999847</v>
      </c>
    </row>
    <row r="564" spans="1:13" x14ac:dyDescent="0.3">
      <c r="A564" s="75">
        <v>238</v>
      </c>
      <c r="B564" s="76">
        <v>0.61565499999999995</v>
      </c>
      <c r="C564">
        <f t="shared" si="65"/>
        <v>12.313099999999999</v>
      </c>
      <c r="D564" s="77">
        <v>3</v>
      </c>
      <c r="E564">
        <v>0.51463800000000004</v>
      </c>
      <c r="F564">
        <f t="shared" si="66"/>
        <v>10.292760000000001</v>
      </c>
      <c r="G564">
        <f t="shared" si="64"/>
        <v>10.292760000000001</v>
      </c>
      <c r="H564" s="77">
        <v>3</v>
      </c>
      <c r="I564">
        <f t="shared" si="67"/>
        <v>6</v>
      </c>
      <c r="J564" s="77">
        <v>1.2504820000000001</v>
      </c>
      <c r="K564">
        <f t="shared" si="68"/>
        <v>12.50482</v>
      </c>
      <c r="L564">
        <f t="shared" si="70"/>
        <v>12.50482</v>
      </c>
      <c r="M564">
        <f t="shared" si="69"/>
        <v>0.19172000000000189</v>
      </c>
    </row>
    <row r="565" spans="1:13" x14ac:dyDescent="0.3">
      <c r="A565" s="75">
        <v>237</v>
      </c>
      <c r="B565" s="76">
        <v>0.61718399999999995</v>
      </c>
      <c r="C565">
        <f t="shared" si="65"/>
        <v>12.343679999999999</v>
      </c>
      <c r="D565" s="77">
        <v>3</v>
      </c>
      <c r="E565">
        <v>0.51273299999999999</v>
      </c>
      <c r="F565">
        <f t="shared" si="66"/>
        <v>10.254659999999999</v>
      </c>
      <c r="G565">
        <f t="shared" si="64"/>
        <v>10.254659999999999</v>
      </c>
      <c r="H565" s="77">
        <v>3</v>
      </c>
      <c r="I565">
        <f t="shared" si="67"/>
        <v>6</v>
      </c>
      <c r="J565" s="77">
        <v>1.2571509999999999</v>
      </c>
      <c r="K565">
        <f t="shared" si="68"/>
        <v>12.57151</v>
      </c>
      <c r="L565">
        <f t="shared" si="70"/>
        <v>12.57151</v>
      </c>
      <c r="M565">
        <f t="shared" si="69"/>
        <v>0.22783000000000087</v>
      </c>
    </row>
    <row r="566" spans="1:13" x14ac:dyDescent="0.3">
      <c r="A566" s="75">
        <v>236</v>
      </c>
      <c r="B566" s="76">
        <v>0.61719900000000005</v>
      </c>
      <c r="C566">
        <f t="shared" si="65"/>
        <v>12.343980000000002</v>
      </c>
      <c r="D566" s="77">
        <v>3</v>
      </c>
      <c r="E566">
        <v>0.508853</v>
      </c>
      <c r="F566">
        <f t="shared" si="66"/>
        <v>10.177060000000001</v>
      </c>
      <c r="G566">
        <f t="shared" ref="G566:G602" si="71">F566</f>
        <v>10.177060000000001</v>
      </c>
      <c r="H566" s="77">
        <v>3</v>
      </c>
      <c r="I566">
        <f t="shared" si="67"/>
        <v>6</v>
      </c>
      <c r="J566" s="77">
        <v>1.2589589999999999</v>
      </c>
      <c r="K566">
        <f t="shared" si="68"/>
        <v>12.589589999999999</v>
      </c>
      <c r="L566">
        <f t="shared" si="70"/>
        <v>12.589589999999999</v>
      </c>
      <c r="M566">
        <f t="shared" si="69"/>
        <v>0.24560999999999744</v>
      </c>
    </row>
    <row r="567" spans="1:13" x14ac:dyDescent="0.3">
      <c r="A567" s="75">
        <v>235</v>
      </c>
      <c r="B567" s="76">
        <v>0.61523399999999995</v>
      </c>
      <c r="C567">
        <f t="shared" si="65"/>
        <v>12.304679999999999</v>
      </c>
      <c r="D567" s="77">
        <v>3</v>
      </c>
      <c r="E567">
        <v>0.50327200000000005</v>
      </c>
      <c r="F567">
        <f t="shared" si="66"/>
        <v>10.065440000000001</v>
      </c>
      <c r="G567">
        <f t="shared" si="71"/>
        <v>10.065440000000001</v>
      </c>
      <c r="H567" s="77">
        <v>3</v>
      </c>
      <c r="I567">
        <f t="shared" si="67"/>
        <v>6</v>
      </c>
      <c r="J567" s="77">
        <v>1.252567</v>
      </c>
      <c r="K567">
        <f t="shared" si="68"/>
        <v>12.52567</v>
      </c>
      <c r="L567">
        <f t="shared" si="70"/>
        <v>12.52567</v>
      </c>
      <c r="M567">
        <f t="shared" si="69"/>
        <v>0.22099000000000046</v>
      </c>
    </row>
    <row r="568" spans="1:13" x14ac:dyDescent="0.3">
      <c r="A568" s="75">
        <v>234</v>
      </c>
      <c r="B568" s="76">
        <v>0.60900500000000002</v>
      </c>
      <c r="C568">
        <f t="shared" si="65"/>
        <v>12.180099999999999</v>
      </c>
      <c r="D568" s="77">
        <v>3</v>
      </c>
      <c r="E568">
        <v>0.49547200000000002</v>
      </c>
      <c r="F568">
        <f t="shared" si="66"/>
        <v>9.90944</v>
      </c>
      <c r="G568">
        <f t="shared" si="71"/>
        <v>9.90944</v>
      </c>
      <c r="H568" s="77">
        <v>3</v>
      </c>
      <c r="I568">
        <f t="shared" si="67"/>
        <v>6</v>
      </c>
      <c r="J568" s="77">
        <v>1.2427060000000001</v>
      </c>
      <c r="K568">
        <f t="shared" si="68"/>
        <v>12.427060000000001</v>
      </c>
      <c r="L568">
        <f t="shared" si="70"/>
        <v>12.427060000000001</v>
      </c>
      <c r="M568">
        <f t="shared" si="69"/>
        <v>0.2469600000000014</v>
      </c>
    </row>
    <row r="569" spans="1:13" x14ac:dyDescent="0.3">
      <c r="A569" s="75">
        <v>233</v>
      </c>
      <c r="B569" s="76">
        <v>0.60077400000000003</v>
      </c>
      <c r="C569">
        <f t="shared" si="65"/>
        <v>12.01548</v>
      </c>
      <c r="D569" s="77">
        <v>3</v>
      </c>
      <c r="E569">
        <v>0.48464600000000002</v>
      </c>
      <c r="F569">
        <f t="shared" si="66"/>
        <v>9.6929200000000009</v>
      </c>
      <c r="G569">
        <f t="shared" si="71"/>
        <v>9.6929200000000009</v>
      </c>
      <c r="H569" s="77">
        <v>3</v>
      </c>
      <c r="I569">
        <f t="shared" si="67"/>
        <v>6</v>
      </c>
      <c r="J569" s="77">
        <v>1.223803</v>
      </c>
      <c r="K569">
        <f t="shared" si="68"/>
        <v>12.23803</v>
      </c>
      <c r="L569">
        <f t="shared" si="70"/>
        <v>12.23803</v>
      </c>
      <c r="M569">
        <f t="shared" si="69"/>
        <v>0.22255000000000003</v>
      </c>
    </row>
    <row r="570" spans="1:13" x14ac:dyDescent="0.3">
      <c r="A570" s="75">
        <v>232</v>
      </c>
      <c r="B570" s="76">
        <v>0.58794800000000003</v>
      </c>
      <c r="C570">
        <f t="shared" si="65"/>
        <v>11.75896</v>
      </c>
      <c r="D570" s="77">
        <v>3</v>
      </c>
      <c r="E570">
        <v>0.47206900000000002</v>
      </c>
      <c r="F570">
        <f t="shared" si="66"/>
        <v>9.4413800000000005</v>
      </c>
      <c r="G570">
        <f t="shared" si="71"/>
        <v>9.4413800000000005</v>
      </c>
      <c r="H570" s="77">
        <v>3</v>
      </c>
      <c r="I570">
        <f t="shared" si="67"/>
        <v>6</v>
      </c>
      <c r="J570" s="77">
        <v>1.2018390000000001</v>
      </c>
      <c r="K570">
        <f t="shared" si="68"/>
        <v>12.01839</v>
      </c>
      <c r="L570">
        <f t="shared" si="70"/>
        <v>12.01839</v>
      </c>
      <c r="M570">
        <f t="shared" si="69"/>
        <v>0.25943000000000005</v>
      </c>
    </row>
    <row r="571" spans="1:13" x14ac:dyDescent="0.3">
      <c r="A571" s="75">
        <v>231</v>
      </c>
      <c r="B571" s="76">
        <v>0.57347099999999995</v>
      </c>
      <c r="C571">
        <f t="shared" si="65"/>
        <v>11.46942</v>
      </c>
      <c r="D571" s="77">
        <v>3</v>
      </c>
      <c r="E571">
        <v>0.45769599999999999</v>
      </c>
      <c r="F571">
        <f t="shared" si="66"/>
        <v>9.1539199999999994</v>
      </c>
      <c r="G571">
        <f t="shared" si="71"/>
        <v>9.1539199999999994</v>
      </c>
      <c r="H571" s="77">
        <v>3</v>
      </c>
      <c r="I571">
        <f t="shared" si="67"/>
        <v>6</v>
      </c>
      <c r="J571" s="77">
        <v>1.1719280000000001</v>
      </c>
      <c r="K571">
        <f t="shared" si="68"/>
        <v>11.719280000000001</v>
      </c>
      <c r="L571">
        <f t="shared" si="70"/>
        <v>11.719280000000001</v>
      </c>
      <c r="M571">
        <f t="shared" si="69"/>
        <v>0.24986000000000175</v>
      </c>
    </row>
    <row r="572" spans="1:13" x14ac:dyDescent="0.3">
      <c r="A572" s="75">
        <v>230</v>
      </c>
      <c r="B572" s="76">
        <v>0.55595000000000006</v>
      </c>
      <c r="C572">
        <f t="shared" si="65"/>
        <v>11.119000000000002</v>
      </c>
      <c r="D572" s="77">
        <v>3</v>
      </c>
      <c r="E572">
        <v>0.442635</v>
      </c>
      <c r="F572">
        <f t="shared" si="66"/>
        <v>8.8527000000000005</v>
      </c>
      <c r="G572">
        <f t="shared" si="71"/>
        <v>8.8527000000000005</v>
      </c>
      <c r="H572" s="77">
        <v>3</v>
      </c>
      <c r="I572">
        <f t="shared" si="67"/>
        <v>6</v>
      </c>
      <c r="J572" s="77">
        <v>1.1368799999999999</v>
      </c>
      <c r="K572">
        <f t="shared" si="68"/>
        <v>11.368799999999998</v>
      </c>
      <c r="L572">
        <f t="shared" si="70"/>
        <v>11.368799999999998</v>
      </c>
      <c r="M572">
        <f t="shared" si="69"/>
        <v>0.24979999999999691</v>
      </c>
    </row>
    <row r="573" spans="1:13" x14ac:dyDescent="0.3">
      <c r="A573" s="75">
        <v>229</v>
      </c>
      <c r="B573" s="76">
        <v>0.537385</v>
      </c>
      <c r="C573">
        <f t="shared" si="65"/>
        <v>10.7477</v>
      </c>
      <c r="D573" s="77">
        <v>3</v>
      </c>
      <c r="E573">
        <v>0.427699</v>
      </c>
      <c r="F573">
        <f t="shared" si="66"/>
        <v>8.5539799999999993</v>
      </c>
      <c r="G573">
        <f t="shared" si="71"/>
        <v>8.5539799999999993</v>
      </c>
      <c r="H573" s="77">
        <v>3</v>
      </c>
      <c r="I573">
        <f t="shared" si="67"/>
        <v>6</v>
      </c>
      <c r="J573" s="77">
        <v>1.1004430000000001</v>
      </c>
      <c r="K573">
        <f t="shared" si="68"/>
        <v>11.004430000000001</v>
      </c>
      <c r="L573">
        <f t="shared" si="70"/>
        <v>11.004430000000001</v>
      </c>
      <c r="M573">
        <f t="shared" si="69"/>
        <v>0.25673000000000101</v>
      </c>
    </row>
    <row r="574" spans="1:13" x14ac:dyDescent="0.3">
      <c r="A574" s="75">
        <v>228</v>
      </c>
      <c r="B574" s="76">
        <v>0.517293</v>
      </c>
      <c r="C574">
        <f t="shared" si="65"/>
        <v>10.34586</v>
      </c>
      <c r="D574" s="77">
        <v>3</v>
      </c>
      <c r="E574">
        <v>0.41202800000000001</v>
      </c>
      <c r="F574">
        <f t="shared" si="66"/>
        <v>8.2405600000000003</v>
      </c>
      <c r="G574">
        <f t="shared" si="71"/>
        <v>8.2405600000000003</v>
      </c>
      <c r="H574" s="77">
        <v>3</v>
      </c>
      <c r="I574">
        <f t="shared" si="67"/>
        <v>6</v>
      </c>
      <c r="J574" s="77">
        <v>1.0631489999999999</v>
      </c>
      <c r="K574">
        <f t="shared" si="68"/>
        <v>10.631489999999999</v>
      </c>
      <c r="L574">
        <f t="shared" si="70"/>
        <v>10.631489999999999</v>
      </c>
      <c r="M574">
        <f t="shared" si="69"/>
        <v>0.28562999999999938</v>
      </c>
    </row>
    <row r="575" spans="1:13" x14ac:dyDescent="0.3">
      <c r="A575" s="75">
        <v>227</v>
      </c>
      <c r="B575" s="76">
        <v>0.49786200000000003</v>
      </c>
      <c r="C575">
        <f t="shared" si="65"/>
        <v>9.9572400000000005</v>
      </c>
      <c r="D575" s="77">
        <v>3</v>
      </c>
      <c r="E575">
        <v>0.39671299999999998</v>
      </c>
      <c r="F575">
        <f t="shared" si="66"/>
        <v>7.9342600000000001</v>
      </c>
      <c r="G575">
        <f t="shared" si="71"/>
        <v>7.9342600000000001</v>
      </c>
      <c r="H575" s="77">
        <v>3</v>
      </c>
      <c r="I575">
        <f t="shared" si="67"/>
        <v>6</v>
      </c>
      <c r="J575" s="77">
        <v>1.0248740000000001</v>
      </c>
      <c r="K575">
        <f t="shared" si="68"/>
        <v>10.248740000000002</v>
      </c>
      <c r="L575">
        <f t="shared" si="70"/>
        <v>10.248740000000002</v>
      </c>
      <c r="M575">
        <f t="shared" si="69"/>
        <v>0.29150000000000098</v>
      </c>
    </row>
    <row r="576" spans="1:13" x14ac:dyDescent="0.3">
      <c r="A576" s="75">
        <v>226</v>
      </c>
      <c r="B576" s="76">
        <v>0.47739300000000001</v>
      </c>
      <c r="C576">
        <f t="shared" si="65"/>
        <v>9.54786</v>
      </c>
      <c r="D576" s="77">
        <v>3</v>
      </c>
      <c r="E576">
        <v>0.38131199999999998</v>
      </c>
      <c r="F576">
        <f t="shared" si="66"/>
        <v>7.6262399999999992</v>
      </c>
      <c r="G576">
        <f t="shared" si="71"/>
        <v>7.6262399999999992</v>
      </c>
      <c r="H576" s="77">
        <v>3</v>
      </c>
      <c r="I576">
        <f t="shared" si="67"/>
        <v>6</v>
      </c>
      <c r="J576" s="76">
        <v>0.98561900000000002</v>
      </c>
      <c r="K576">
        <f t="shared" si="68"/>
        <v>9.8561899999999998</v>
      </c>
      <c r="L576">
        <f t="shared" si="70"/>
        <v>9.8561899999999998</v>
      </c>
      <c r="M576">
        <f t="shared" si="69"/>
        <v>0.30832999999999977</v>
      </c>
    </row>
    <row r="577" spans="1:13" x14ac:dyDescent="0.3">
      <c r="A577" s="75">
        <v>225</v>
      </c>
      <c r="B577" s="76">
        <v>0.45734900000000001</v>
      </c>
      <c r="C577">
        <f t="shared" si="65"/>
        <v>9.1469799999999992</v>
      </c>
      <c r="D577" s="77">
        <v>3</v>
      </c>
      <c r="E577">
        <v>0.36775200000000002</v>
      </c>
      <c r="F577">
        <f t="shared" si="66"/>
        <v>7.3550400000000007</v>
      </c>
      <c r="G577">
        <f t="shared" si="71"/>
        <v>7.3550400000000007</v>
      </c>
      <c r="H577" s="77">
        <v>3</v>
      </c>
      <c r="I577">
        <f t="shared" si="67"/>
        <v>6</v>
      </c>
      <c r="J577" s="76">
        <v>0.94813400000000003</v>
      </c>
      <c r="K577">
        <f t="shared" si="68"/>
        <v>9.4813399999999994</v>
      </c>
      <c r="L577">
        <f t="shared" si="70"/>
        <v>9.4813399999999994</v>
      </c>
      <c r="M577">
        <f t="shared" si="69"/>
        <v>0.33436000000000021</v>
      </c>
    </row>
    <row r="578" spans="1:13" x14ac:dyDescent="0.3">
      <c r="A578" s="75">
        <v>224</v>
      </c>
      <c r="B578" s="76">
        <v>0.43660399999999999</v>
      </c>
      <c r="C578">
        <f t="shared" si="65"/>
        <v>8.7320799999999998</v>
      </c>
      <c r="D578" s="77">
        <v>3</v>
      </c>
      <c r="E578">
        <v>0.35338199999999997</v>
      </c>
      <c r="F578">
        <f t="shared" si="66"/>
        <v>7.067639999999999</v>
      </c>
      <c r="G578">
        <f t="shared" si="71"/>
        <v>7.067639999999999</v>
      </c>
      <c r="H578" s="77">
        <v>3</v>
      </c>
      <c r="I578">
        <f t="shared" si="67"/>
        <v>6</v>
      </c>
      <c r="J578" s="76">
        <v>0.91153600000000001</v>
      </c>
      <c r="K578">
        <f t="shared" si="68"/>
        <v>9.1153600000000008</v>
      </c>
      <c r="L578">
        <f t="shared" si="70"/>
        <v>9.1153600000000008</v>
      </c>
      <c r="M578">
        <f t="shared" si="69"/>
        <v>0.38328000000000095</v>
      </c>
    </row>
    <row r="579" spans="1:13" x14ac:dyDescent="0.3">
      <c r="A579" s="75">
        <v>223</v>
      </c>
      <c r="B579" s="76">
        <v>0.41582400000000003</v>
      </c>
      <c r="C579">
        <f t="shared" ref="C579:C602" si="72">B579*20</f>
        <v>8.3164800000000003</v>
      </c>
      <c r="D579" s="77">
        <v>3</v>
      </c>
      <c r="E579">
        <v>0.34006700000000001</v>
      </c>
      <c r="F579">
        <f t="shared" ref="F579:F602" si="73">E579*20</f>
        <v>6.8013399999999997</v>
      </c>
      <c r="G579">
        <f t="shared" si="71"/>
        <v>6.8013399999999997</v>
      </c>
      <c r="H579" s="77">
        <v>3</v>
      </c>
      <c r="I579">
        <f t="shared" ref="I579:I602" si="74">H579*2</f>
        <v>6</v>
      </c>
      <c r="J579" s="76">
        <v>0.87302100000000005</v>
      </c>
      <c r="K579">
        <f t="shared" ref="K579:K602" si="75">J579*10</f>
        <v>8.7302099999999996</v>
      </c>
      <c r="L579">
        <f t="shared" si="70"/>
        <v>8.7302099999999996</v>
      </c>
      <c r="M579">
        <f t="shared" ref="M579:M602" si="76">L579-C579</f>
        <v>0.41372999999999927</v>
      </c>
    </row>
    <row r="580" spans="1:13" x14ac:dyDescent="0.3">
      <c r="A580" s="75">
        <v>222</v>
      </c>
      <c r="B580" s="76">
        <v>0.39492100000000002</v>
      </c>
      <c r="C580">
        <f t="shared" si="72"/>
        <v>7.8984200000000007</v>
      </c>
      <c r="D580" s="77">
        <v>3</v>
      </c>
      <c r="E580">
        <v>0.32670100000000002</v>
      </c>
      <c r="F580">
        <f t="shared" si="73"/>
        <v>6.5340199999999999</v>
      </c>
      <c r="G580">
        <f t="shared" si="71"/>
        <v>6.5340199999999999</v>
      </c>
      <c r="H580" s="77">
        <v>3</v>
      </c>
      <c r="I580">
        <f t="shared" si="74"/>
        <v>6</v>
      </c>
      <c r="J580" s="76">
        <v>0.83541799999999999</v>
      </c>
      <c r="K580">
        <f t="shared" si="75"/>
        <v>8.3541799999999995</v>
      </c>
      <c r="L580">
        <f t="shared" si="70"/>
        <v>8.3541799999999995</v>
      </c>
      <c r="M580">
        <f t="shared" si="76"/>
        <v>0.45575999999999883</v>
      </c>
    </row>
    <row r="581" spans="1:13" x14ac:dyDescent="0.3">
      <c r="A581" s="75">
        <v>221</v>
      </c>
      <c r="B581" s="76">
        <v>0.37318099999999998</v>
      </c>
      <c r="C581">
        <f t="shared" si="72"/>
        <v>7.4636199999999997</v>
      </c>
      <c r="D581" s="77">
        <v>3</v>
      </c>
      <c r="E581">
        <v>0.314579</v>
      </c>
      <c r="F581">
        <f t="shared" si="73"/>
        <v>6.2915799999999997</v>
      </c>
      <c r="G581">
        <f t="shared" si="71"/>
        <v>6.2915799999999997</v>
      </c>
      <c r="H581" s="77">
        <v>3</v>
      </c>
      <c r="I581">
        <f t="shared" si="74"/>
        <v>6</v>
      </c>
      <c r="J581" s="76">
        <v>0.79400199999999999</v>
      </c>
      <c r="K581">
        <f t="shared" si="75"/>
        <v>7.9400199999999996</v>
      </c>
      <c r="L581">
        <f t="shared" si="70"/>
        <v>7.9400199999999996</v>
      </c>
      <c r="M581">
        <f t="shared" si="76"/>
        <v>0.47639999999999993</v>
      </c>
    </row>
    <row r="582" spans="1:13" x14ac:dyDescent="0.3">
      <c r="A582" s="75">
        <v>220</v>
      </c>
      <c r="B582" s="76">
        <v>0.352744</v>
      </c>
      <c r="C582">
        <f t="shared" si="72"/>
        <v>7.0548799999999998</v>
      </c>
      <c r="D582" s="77">
        <v>3</v>
      </c>
      <c r="E582">
        <v>0.30314400000000002</v>
      </c>
      <c r="F582">
        <f t="shared" si="73"/>
        <v>6.0628800000000007</v>
      </c>
      <c r="G582">
        <f t="shared" si="71"/>
        <v>6.0628800000000007</v>
      </c>
      <c r="H582" s="77">
        <v>3</v>
      </c>
      <c r="I582">
        <f t="shared" si="74"/>
        <v>6</v>
      </c>
      <c r="J582" s="76">
        <v>0.75665499999999997</v>
      </c>
      <c r="K582">
        <f t="shared" si="75"/>
        <v>7.5665499999999994</v>
      </c>
      <c r="L582">
        <f t="shared" si="70"/>
        <v>7.5665499999999994</v>
      </c>
      <c r="M582">
        <f t="shared" si="76"/>
        <v>0.51166999999999963</v>
      </c>
    </row>
    <row r="583" spans="1:13" x14ac:dyDescent="0.3">
      <c r="A583" s="75">
        <v>219</v>
      </c>
      <c r="B583" s="76">
        <v>0.33450600000000003</v>
      </c>
      <c r="C583">
        <f t="shared" si="72"/>
        <v>6.6901200000000003</v>
      </c>
      <c r="D583" s="77">
        <v>3</v>
      </c>
      <c r="E583">
        <v>0.29383999999999999</v>
      </c>
      <c r="F583">
        <f t="shared" si="73"/>
        <v>5.8767999999999994</v>
      </c>
      <c r="G583">
        <f t="shared" si="71"/>
        <v>5.8767999999999994</v>
      </c>
      <c r="H583" s="77">
        <v>3</v>
      </c>
      <c r="I583">
        <f t="shared" si="74"/>
        <v>6</v>
      </c>
      <c r="J583" s="76">
        <v>0.72328999999999999</v>
      </c>
      <c r="K583">
        <f t="shared" si="75"/>
        <v>7.2328999999999999</v>
      </c>
      <c r="L583">
        <f t="shared" si="70"/>
        <v>7.2328999999999999</v>
      </c>
      <c r="M583">
        <f t="shared" si="76"/>
        <v>0.5427799999999996</v>
      </c>
    </row>
    <row r="584" spans="1:13" x14ac:dyDescent="0.3">
      <c r="A584" s="75">
        <v>218</v>
      </c>
      <c r="B584" s="76">
        <v>0.317884</v>
      </c>
      <c r="C584">
        <f t="shared" si="72"/>
        <v>6.3576800000000002</v>
      </c>
      <c r="D584" s="77">
        <v>3</v>
      </c>
      <c r="E584">
        <v>0.28621600000000003</v>
      </c>
      <c r="F584">
        <f t="shared" si="73"/>
        <v>5.7243200000000005</v>
      </c>
      <c r="G584">
        <f t="shared" si="71"/>
        <v>5.7243200000000005</v>
      </c>
      <c r="H584" s="77">
        <v>3</v>
      </c>
      <c r="I584">
        <f t="shared" si="74"/>
        <v>6</v>
      </c>
      <c r="J584" s="76">
        <v>0.69753600000000004</v>
      </c>
      <c r="K584">
        <f t="shared" si="75"/>
        <v>6.9753600000000002</v>
      </c>
      <c r="L584">
        <f t="shared" si="70"/>
        <v>6.9753600000000002</v>
      </c>
      <c r="M584">
        <f t="shared" si="76"/>
        <v>0.61768000000000001</v>
      </c>
    </row>
    <row r="585" spans="1:13" x14ac:dyDescent="0.3">
      <c r="A585" s="75">
        <v>217</v>
      </c>
      <c r="B585" s="76">
        <v>0.305261</v>
      </c>
      <c r="C585">
        <f t="shared" si="72"/>
        <v>6.1052200000000001</v>
      </c>
      <c r="D585" s="77">
        <v>3</v>
      </c>
      <c r="E585">
        <v>0.28172000000000003</v>
      </c>
      <c r="F585">
        <f t="shared" si="73"/>
        <v>5.6344000000000003</v>
      </c>
      <c r="G585">
        <f t="shared" si="71"/>
        <v>5.6344000000000003</v>
      </c>
      <c r="H585" s="77">
        <v>3</v>
      </c>
      <c r="I585">
        <f t="shared" si="74"/>
        <v>6</v>
      </c>
      <c r="J585" s="76">
        <v>0.67599200000000004</v>
      </c>
      <c r="K585">
        <f t="shared" si="75"/>
        <v>6.7599200000000002</v>
      </c>
      <c r="L585">
        <f t="shared" si="70"/>
        <v>6.7599200000000002</v>
      </c>
      <c r="M585">
        <f t="shared" si="76"/>
        <v>0.65470000000000006</v>
      </c>
    </row>
    <row r="586" spans="1:13" x14ac:dyDescent="0.3">
      <c r="A586" s="75">
        <v>216</v>
      </c>
      <c r="B586" s="76">
        <v>0.29719699999999999</v>
      </c>
      <c r="C586">
        <f t="shared" si="72"/>
        <v>5.9439399999999996</v>
      </c>
      <c r="D586" s="77">
        <v>3</v>
      </c>
      <c r="E586">
        <v>0.28175499999999998</v>
      </c>
      <c r="F586">
        <f t="shared" si="73"/>
        <v>5.6350999999999996</v>
      </c>
      <c r="G586">
        <f t="shared" si="71"/>
        <v>5.6350999999999996</v>
      </c>
      <c r="H586" s="77">
        <v>3</v>
      </c>
      <c r="I586">
        <f t="shared" si="74"/>
        <v>6</v>
      </c>
      <c r="J586" s="76">
        <v>0.66443799999999997</v>
      </c>
      <c r="K586">
        <f t="shared" si="75"/>
        <v>6.64438</v>
      </c>
      <c r="L586">
        <f t="shared" si="70"/>
        <v>6.64438</v>
      </c>
      <c r="M586">
        <f t="shared" si="76"/>
        <v>0.7004400000000004</v>
      </c>
    </row>
    <row r="587" spans="1:13" x14ac:dyDescent="0.3">
      <c r="A587" s="75">
        <v>215</v>
      </c>
      <c r="B587" s="76">
        <v>0.29425099999999998</v>
      </c>
      <c r="C587">
        <f t="shared" si="72"/>
        <v>5.8850199999999999</v>
      </c>
      <c r="D587" s="77">
        <v>3</v>
      </c>
      <c r="E587">
        <v>0.28547800000000001</v>
      </c>
      <c r="F587">
        <f t="shared" si="73"/>
        <v>5.7095599999999997</v>
      </c>
      <c r="G587">
        <f t="shared" si="71"/>
        <v>5.7095599999999997</v>
      </c>
      <c r="H587" s="77">
        <v>3</v>
      </c>
      <c r="I587">
        <f t="shared" si="74"/>
        <v>6</v>
      </c>
      <c r="J587" s="76">
        <v>0.66161199999999998</v>
      </c>
      <c r="K587">
        <f t="shared" si="75"/>
        <v>6.6161199999999996</v>
      </c>
      <c r="L587">
        <f t="shared" si="70"/>
        <v>6.6161199999999996</v>
      </c>
      <c r="M587">
        <f t="shared" si="76"/>
        <v>0.73109999999999964</v>
      </c>
    </row>
    <row r="588" spans="1:13" x14ac:dyDescent="0.3">
      <c r="A588" s="75">
        <v>214</v>
      </c>
      <c r="B588" s="76">
        <v>0.297377</v>
      </c>
      <c r="C588">
        <f t="shared" si="72"/>
        <v>5.94754</v>
      </c>
      <c r="D588" s="77">
        <v>3</v>
      </c>
      <c r="E588">
        <v>0.294603</v>
      </c>
      <c r="F588">
        <f t="shared" si="73"/>
        <v>5.8920599999999999</v>
      </c>
      <c r="G588">
        <f t="shared" si="71"/>
        <v>5.8920599999999999</v>
      </c>
      <c r="H588" s="77">
        <v>3</v>
      </c>
      <c r="I588">
        <f t="shared" si="74"/>
        <v>6</v>
      </c>
      <c r="J588" s="76">
        <v>0.67177100000000001</v>
      </c>
      <c r="K588">
        <f t="shared" si="75"/>
        <v>6.7177100000000003</v>
      </c>
      <c r="L588">
        <f t="shared" si="70"/>
        <v>6.7177100000000003</v>
      </c>
      <c r="M588">
        <f t="shared" si="76"/>
        <v>0.77017000000000024</v>
      </c>
    </row>
    <row r="589" spans="1:13" x14ac:dyDescent="0.3">
      <c r="A589" s="75">
        <v>213</v>
      </c>
      <c r="B589" s="76">
        <v>0.306753</v>
      </c>
      <c r="C589">
        <f t="shared" si="72"/>
        <v>6.1350600000000002</v>
      </c>
      <c r="D589" s="77">
        <v>3</v>
      </c>
      <c r="E589">
        <v>0.30788399999999999</v>
      </c>
      <c r="F589">
        <f t="shared" si="73"/>
        <v>6.15768</v>
      </c>
      <c r="G589">
        <f t="shared" si="71"/>
        <v>6.15768</v>
      </c>
      <c r="H589" s="77">
        <v>3</v>
      </c>
      <c r="I589">
        <f t="shared" si="74"/>
        <v>6</v>
      </c>
      <c r="J589" s="76">
        <v>0.69052800000000003</v>
      </c>
      <c r="K589">
        <f t="shared" si="75"/>
        <v>6.9052800000000003</v>
      </c>
      <c r="L589">
        <f t="shared" si="70"/>
        <v>6.9052800000000003</v>
      </c>
      <c r="M589">
        <f t="shared" si="76"/>
        <v>0.77022000000000013</v>
      </c>
    </row>
    <row r="590" spans="1:13" x14ac:dyDescent="0.3">
      <c r="A590" s="75">
        <v>212</v>
      </c>
      <c r="B590" s="76">
        <v>0.32435000000000003</v>
      </c>
      <c r="C590">
        <f t="shared" si="72"/>
        <v>6.4870000000000001</v>
      </c>
      <c r="D590" s="77">
        <v>3</v>
      </c>
      <c r="E590">
        <v>0.32906000000000002</v>
      </c>
      <c r="F590">
        <f t="shared" si="73"/>
        <v>6.5812000000000008</v>
      </c>
      <c r="G590">
        <f t="shared" si="71"/>
        <v>6.5812000000000008</v>
      </c>
      <c r="H590" s="77">
        <v>3</v>
      </c>
      <c r="I590">
        <f t="shared" si="74"/>
        <v>6</v>
      </c>
      <c r="J590" s="76">
        <v>0.72416100000000005</v>
      </c>
      <c r="K590">
        <f t="shared" si="75"/>
        <v>7.2416100000000005</v>
      </c>
      <c r="L590">
        <f t="shared" si="70"/>
        <v>7.2416100000000005</v>
      </c>
      <c r="M590">
        <f t="shared" si="76"/>
        <v>0.75461000000000045</v>
      </c>
    </row>
    <row r="591" spans="1:13" x14ac:dyDescent="0.3">
      <c r="A591" s="75">
        <v>211</v>
      </c>
      <c r="B591" s="76">
        <v>0.351358</v>
      </c>
      <c r="C591">
        <f t="shared" si="72"/>
        <v>7.0271600000000003</v>
      </c>
      <c r="D591" s="77">
        <v>3</v>
      </c>
      <c r="E591">
        <v>0.35856100000000002</v>
      </c>
      <c r="F591">
        <f t="shared" si="73"/>
        <v>7.1712199999999999</v>
      </c>
      <c r="G591">
        <f t="shared" si="71"/>
        <v>7.1712199999999999</v>
      </c>
      <c r="H591" s="77">
        <v>3</v>
      </c>
      <c r="I591">
        <f t="shared" si="74"/>
        <v>6</v>
      </c>
      <c r="J591" s="76">
        <v>0.77523600000000004</v>
      </c>
      <c r="K591">
        <f t="shared" si="75"/>
        <v>7.7523600000000004</v>
      </c>
      <c r="L591">
        <f t="shared" si="70"/>
        <v>7.7523600000000004</v>
      </c>
      <c r="M591">
        <f t="shared" si="76"/>
        <v>0.72520000000000007</v>
      </c>
    </row>
    <row r="592" spans="1:13" x14ac:dyDescent="0.3">
      <c r="A592" s="75">
        <v>210</v>
      </c>
      <c r="B592" s="76">
        <v>0.39385900000000001</v>
      </c>
      <c r="C592">
        <f t="shared" si="72"/>
        <v>7.8771800000000001</v>
      </c>
      <c r="D592" s="77">
        <v>3</v>
      </c>
      <c r="E592">
        <v>0.40017999999999998</v>
      </c>
      <c r="F592">
        <f t="shared" si="73"/>
        <v>8.0035999999999987</v>
      </c>
      <c r="G592">
        <f t="shared" si="71"/>
        <v>8.0035999999999987</v>
      </c>
      <c r="H592" s="77">
        <v>3</v>
      </c>
      <c r="I592">
        <f t="shared" si="74"/>
        <v>6</v>
      </c>
      <c r="J592" s="76">
        <v>0.855846</v>
      </c>
      <c r="K592">
        <f t="shared" si="75"/>
        <v>8.5584600000000002</v>
      </c>
      <c r="L592">
        <f t="shared" si="70"/>
        <v>8.5584600000000002</v>
      </c>
      <c r="M592">
        <f t="shared" si="76"/>
        <v>0.68128000000000011</v>
      </c>
    </row>
    <row r="593" spans="1:13" x14ac:dyDescent="0.3">
      <c r="A593" s="75">
        <v>209</v>
      </c>
      <c r="B593" s="76">
        <v>0.45869900000000002</v>
      </c>
      <c r="C593">
        <f t="shared" si="72"/>
        <v>9.1739800000000002</v>
      </c>
      <c r="D593" s="77">
        <v>3</v>
      </c>
      <c r="E593">
        <v>0.462507</v>
      </c>
      <c r="F593">
        <f t="shared" si="73"/>
        <v>9.25014</v>
      </c>
      <c r="G593">
        <f t="shared" si="71"/>
        <v>9.25014</v>
      </c>
      <c r="H593" s="77">
        <v>3</v>
      </c>
      <c r="I593">
        <f t="shared" si="74"/>
        <v>6</v>
      </c>
      <c r="J593" s="76">
        <v>0.97848999999999997</v>
      </c>
      <c r="K593">
        <f t="shared" si="75"/>
        <v>9.7849000000000004</v>
      </c>
      <c r="L593">
        <f t="shared" si="70"/>
        <v>9.7849000000000004</v>
      </c>
      <c r="M593">
        <f t="shared" si="76"/>
        <v>0.61092000000000013</v>
      </c>
    </row>
    <row r="594" spans="1:13" x14ac:dyDescent="0.3">
      <c r="A594" s="75">
        <v>208</v>
      </c>
      <c r="B594" s="76">
        <v>0.54127199999999998</v>
      </c>
      <c r="C594">
        <f t="shared" si="72"/>
        <v>10.82544</v>
      </c>
      <c r="D594" s="77">
        <v>3</v>
      </c>
      <c r="E594">
        <v>0.54444099999999995</v>
      </c>
      <c r="F594">
        <f t="shared" si="73"/>
        <v>10.888819999999999</v>
      </c>
      <c r="G594">
        <f t="shared" si="71"/>
        <v>10.888819999999999</v>
      </c>
      <c r="H594" s="77">
        <v>3</v>
      </c>
      <c r="I594">
        <f t="shared" si="74"/>
        <v>6</v>
      </c>
      <c r="J594" s="77">
        <v>1.151394</v>
      </c>
      <c r="K594">
        <f t="shared" si="75"/>
        <v>11.51394</v>
      </c>
      <c r="L594">
        <f t="shared" si="70"/>
        <v>11.51394</v>
      </c>
      <c r="M594">
        <f t="shared" si="76"/>
        <v>0.68849999999999945</v>
      </c>
    </row>
    <row r="595" spans="1:13" x14ac:dyDescent="0.3">
      <c r="A595" s="75">
        <v>207</v>
      </c>
      <c r="B595" s="76">
        <v>0.65034899999999995</v>
      </c>
      <c r="C595">
        <f t="shared" si="72"/>
        <v>13.006979999999999</v>
      </c>
      <c r="D595" s="77">
        <v>3</v>
      </c>
      <c r="E595">
        <v>0.65029199999999998</v>
      </c>
      <c r="F595">
        <f t="shared" si="73"/>
        <v>13.005839999999999</v>
      </c>
      <c r="G595">
        <f t="shared" si="71"/>
        <v>13.005839999999999</v>
      </c>
      <c r="H595" s="77">
        <v>3</v>
      </c>
      <c r="I595">
        <f t="shared" si="74"/>
        <v>6</v>
      </c>
      <c r="J595" s="77">
        <v>1.376142</v>
      </c>
      <c r="K595">
        <f t="shared" si="75"/>
        <v>13.761419999999999</v>
      </c>
      <c r="L595">
        <f t="shared" si="70"/>
        <v>13.761419999999999</v>
      </c>
      <c r="M595">
        <f t="shared" si="76"/>
        <v>0.75444000000000067</v>
      </c>
    </row>
    <row r="596" spans="1:13" x14ac:dyDescent="0.3">
      <c r="A596" s="75">
        <v>206</v>
      </c>
      <c r="B596" s="76">
        <v>0.79357800000000001</v>
      </c>
      <c r="C596">
        <f t="shared" si="72"/>
        <v>15.871560000000001</v>
      </c>
      <c r="D596" s="77">
        <v>3</v>
      </c>
      <c r="E596">
        <v>0.78159999999999996</v>
      </c>
      <c r="F596">
        <f t="shared" si="73"/>
        <v>15.632</v>
      </c>
      <c r="G596">
        <f t="shared" si="71"/>
        <v>15.632</v>
      </c>
      <c r="H596" s="77">
        <v>3</v>
      </c>
      <c r="I596">
        <f t="shared" si="74"/>
        <v>6</v>
      </c>
      <c r="J596" s="77">
        <v>1.6891480000000001</v>
      </c>
      <c r="K596">
        <f t="shared" si="75"/>
        <v>16.891480000000001</v>
      </c>
      <c r="L596">
        <f t="shared" si="70"/>
        <v>16.891480000000001</v>
      </c>
      <c r="M596">
        <f t="shared" si="76"/>
        <v>1.0199200000000008</v>
      </c>
    </row>
    <row r="597" spans="1:13" x14ac:dyDescent="0.3">
      <c r="A597" s="75">
        <v>205</v>
      </c>
      <c r="B597" s="76">
        <v>0.974028</v>
      </c>
      <c r="C597">
        <f t="shared" si="72"/>
        <v>19.480560000000001</v>
      </c>
      <c r="D597" s="77">
        <v>3</v>
      </c>
      <c r="E597">
        <v>0.94703300000000001</v>
      </c>
      <c r="F597">
        <f t="shared" si="73"/>
        <v>18.940660000000001</v>
      </c>
      <c r="G597">
        <f t="shared" si="71"/>
        <v>18.940660000000001</v>
      </c>
      <c r="H597" s="77">
        <v>3</v>
      </c>
      <c r="I597">
        <f t="shared" si="74"/>
        <v>6</v>
      </c>
      <c r="J597" s="77">
        <v>2.013258</v>
      </c>
      <c r="K597">
        <f t="shared" si="75"/>
        <v>20.132580000000001</v>
      </c>
      <c r="L597">
        <f t="shared" si="70"/>
        <v>20.132580000000001</v>
      </c>
      <c r="M597">
        <f t="shared" si="76"/>
        <v>0.65202000000000027</v>
      </c>
    </row>
    <row r="598" spans="1:13" x14ac:dyDescent="0.3">
      <c r="A598" s="75">
        <v>204</v>
      </c>
      <c r="B598" s="77">
        <v>1.2059930000000001</v>
      </c>
      <c r="C598">
        <f t="shared" si="72"/>
        <v>24.119860000000003</v>
      </c>
      <c r="D598" s="77">
        <v>3</v>
      </c>
      <c r="E598">
        <v>1.152156</v>
      </c>
      <c r="F598">
        <f t="shared" si="73"/>
        <v>23.043119999999998</v>
      </c>
      <c r="G598">
        <f t="shared" si="71"/>
        <v>23.043119999999998</v>
      </c>
      <c r="H598" s="77">
        <v>3</v>
      </c>
      <c r="I598">
        <f t="shared" si="74"/>
        <v>6</v>
      </c>
      <c r="J598" s="77">
        <v>2.3309129999999998</v>
      </c>
      <c r="K598">
        <f t="shared" si="75"/>
        <v>23.309129999999996</v>
      </c>
      <c r="L598">
        <f t="shared" si="70"/>
        <v>23.309129999999996</v>
      </c>
      <c r="M598">
        <f t="shared" si="76"/>
        <v>-0.81073000000000661</v>
      </c>
    </row>
    <row r="599" spans="1:13" x14ac:dyDescent="0.3">
      <c r="A599" s="75">
        <v>203</v>
      </c>
      <c r="B599" s="77">
        <v>1.4865569999999999</v>
      </c>
      <c r="C599">
        <f t="shared" si="72"/>
        <v>29.731139999999996</v>
      </c>
      <c r="D599" s="77">
        <v>3</v>
      </c>
      <c r="E599">
        <v>1.4088510000000001</v>
      </c>
      <c r="F599">
        <f t="shared" si="73"/>
        <v>28.177020000000002</v>
      </c>
      <c r="G599">
        <f t="shared" si="71"/>
        <v>28.177020000000002</v>
      </c>
      <c r="H599" s="77">
        <v>3</v>
      </c>
      <c r="I599">
        <f t="shared" si="74"/>
        <v>6</v>
      </c>
      <c r="J599" s="77">
        <v>2.6523279999999998</v>
      </c>
      <c r="K599">
        <f t="shared" si="75"/>
        <v>26.52328</v>
      </c>
      <c r="L599">
        <f t="shared" si="70"/>
        <v>26.52328</v>
      </c>
      <c r="M599">
        <f t="shared" si="76"/>
        <v>-3.2078599999999966</v>
      </c>
    </row>
    <row r="600" spans="1:13" x14ac:dyDescent="0.3">
      <c r="A600" s="75">
        <v>202</v>
      </c>
      <c r="B600" s="77">
        <v>1.8291269999999999</v>
      </c>
      <c r="C600">
        <f t="shared" si="72"/>
        <v>36.582540000000002</v>
      </c>
      <c r="D600" s="77">
        <v>3</v>
      </c>
      <c r="E600">
        <v>1.7249570000000001</v>
      </c>
      <c r="F600">
        <f t="shared" si="73"/>
        <v>34.499140000000004</v>
      </c>
      <c r="G600">
        <f t="shared" si="71"/>
        <v>34.499140000000004</v>
      </c>
      <c r="H600" s="77">
        <v>3</v>
      </c>
      <c r="I600">
        <f t="shared" si="74"/>
        <v>6</v>
      </c>
      <c r="J600" s="77">
        <v>2.9715560000000001</v>
      </c>
      <c r="K600">
        <f t="shared" si="75"/>
        <v>29.71556</v>
      </c>
      <c r="L600">
        <f t="shared" si="70"/>
        <v>29.71556</v>
      </c>
      <c r="M600">
        <f t="shared" si="76"/>
        <v>-6.8669800000000016</v>
      </c>
    </row>
    <row r="601" spans="1:13" x14ac:dyDescent="0.3">
      <c r="A601" s="75">
        <v>201</v>
      </c>
      <c r="B601" s="77">
        <v>2.1358990000000002</v>
      </c>
      <c r="C601">
        <f t="shared" si="72"/>
        <v>42.717980000000004</v>
      </c>
      <c r="D601" s="77">
        <v>3</v>
      </c>
      <c r="E601">
        <v>2.0472709999999998</v>
      </c>
      <c r="F601">
        <f t="shared" si="73"/>
        <v>40.945419999999999</v>
      </c>
      <c r="G601">
        <f t="shared" si="71"/>
        <v>40.945419999999999</v>
      </c>
      <c r="H601" s="77">
        <v>3</v>
      </c>
      <c r="I601">
        <f t="shared" si="74"/>
        <v>6</v>
      </c>
      <c r="J601" s="77">
        <v>3</v>
      </c>
      <c r="K601">
        <f t="shared" si="75"/>
        <v>30</v>
      </c>
      <c r="L601">
        <f t="shared" si="70"/>
        <v>30</v>
      </c>
      <c r="M601">
        <f t="shared" si="76"/>
        <v>-12.717980000000004</v>
      </c>
    </row>
    <row r="602" spans="1:13" x14ac:dyDescent="0.3">
      <c r="A602" s="75">
        <v>200</v>
      </c>
      <c r="B602" s="77">
        <v>2.4636019999999998</v>
      </c>
      <c r="C602">
        <f t="shared" si="72"/>
        <v>49.272039999999997</v>
      </c>
      <c r="D602" s="77">
        <v>3</v>
      </c>
      <c r="E602">
        <v>2.365974</v>
      </c>
      <c r="F602">
        <f t="shared" si="73"/>
        <v>47.319479999999999</v>
      </c>
      <c r="G602">
        <f t="shared" si="71"/>
        <v>47.319479999999999</v>
      </c>
      <c r="H602" s="77">
        <v>3</v>
      </c>
      <c r="I602">
        <f t="shared" si="74"/>
        <v>6</v>
      </c>
      <c r="J602" s="77">
        <v>3</v>
      </c>
      <c r="K602">
        <f t="shared" si="75"/>
        <v>30</v>
      </c>
      <c r="L602">
        <f t="shared" si="70"/>
        <v>30</v>
      </c>
      <c r="M602">
        <f t="shared" si="76"/>
        <v>-19.272039999999997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602"/>
  <sheetViews>
    <sheetView zoomScale="50" zoomScaleNormal="50" workbookViewId="0">
      <selection activeCell="C3" sqref="C3"/>
    </sheetView>
  </sheetViews>
  <sheetFormatPr baseColWidth="10" defaultColWidth="8.88671875" defaultRowHeight="14.4" x14ac:dyDescent="0.3"/>
  <cols>
    <col min="2" max="2" width="17.77734375" bestFit="1" customWidth="1"/>
    <col min="3" max="3" width="17.44140625" bestFit="1" customWidth="1"/>
    <col min="4" max="4" width="21.88671875" bestFit="1" customWidth="1"/>
    <col min="5" max="5" width="19.33203125" bestFit="1" customWidth="1"/>
    <col min="6" max="7" width="21.109375" bestFit="1" customWidth="1"/>
    <col min="8" max="8" width="19.33203125" bestFit="1" customWidth="1"/>
    <col min="9" max="9" width="21.88671875" bestFit="1" customWidth="1"/>
    <col min="10" max="10" width="13.44140625" bestFit="1" customWidth="1"/>
    <col min="11" max="11" width="21.88671875" bestFit="1" customWidth="1"/>
    <col min="12" max="12" width="11.44140625" bestFit="1" customWidth="1"/>
  </cols>
  <sheetData>
    <row r="1" spans="1:13" x14ac:dyDescent="0.3">
      <c r="A1" s="72" t="s">
        <v>0</v>
      </c>
      <c r="B1" s="72" t="s">
        <v>6</v>
      </c>
      <c r="C1" s="81" t="s">
        <v>25</v>
      </c>
      <c r="D1" s="72" t="s">
        <v>7</v>
      </c>
      <c r="E1" s="79" t="s">
        <v>22</v>
      </c>
      <c r="F1" s="72" t="s">
        <v>8</v>
      </c>
      <c r="G1" s="82" t="s">
        <v>23</v>
      </c>
      <c r="H1" s="74" t="s">
        <v>24</v>
      </c>
      <c r="I1" s="73" t="s">
        <v>0</v>
      </c>
      <c r="J1" s="80" t="s">
        <v>25</v>
      </c>
      <c r="K1" s="80" t="s">
        <v>22</v>
      </c>
      <c r="L1" t="s">
        <v>23</v>
      </c>
      <c r="M1" t="s">
        <v>24</v>
      </c>
    </row>
    <row r="2" spans="1:13" x14ac:dyDescent="0.3">
      <c r="A2" s="75">
        <v>800</v>
      </c>
      <c r="B2" s="76">
        <v>-6.6829999999999997E-3</v>
      </c>
      <c r="C2">
        <f>B2*100</f>
        <v>-0.66830000000000001</v>
      </c>
      <c r="D2" s="76">
        <v>-2.3519999999999999E-3</v>
      </c>
      <c r="E2">
        <f>D2*20</f>
        <v>-4.7039999999999998E-2</v>
      </c>
      <c r="F2" s="76">
        <v>-4.0379999999999999E-3</v>
      </c>
      <c r="G2">
        <f>F2*20</f>
        <v>-8.0759999999999998E-2</v>
      </c>
      <c r="H2">
        <f>G2-C2</f>
        <v>0.58753999999999995</v>
      </c>
      <c r="I2" s="75">
        <v>800</v>
      </c>
      <c r="J2" s="76">
        <v>3.8E-3</v>
      </c>
      <c r="K2" s="76">
        <v>1.2524E-2</v>
      </c>
      <c r="L2" s="76">
        <v>2.1854999999999999E-2</v>
      </c>
      <c r="M2">
        <f>L2-J2</f>
        <v>1.8054999999999998E-2</v>
      </c>
    </row>
    <row r="3" spans="1:13" x14ac:dyDescent="0.3">
      <c r="A3" s="75">
        <v>799</v>
      </c>
      <c r="B3" s="76">
        <v>-6.6699999999999997E-3</v>
      </c>
      <c r="C3">
        <f t="shared" ref="C3:C66" si="0">B3*100</f>
        <v>-0.66699999999999993</v>
      </c>
      <c r="D3" s="76">
        <v>-2.3410000000000002E-3</v>
      </c>
      <c r="E3">
        <f t="shared" ref="E3:E66" si="1">D3*20</f>
        <v>-4.6820000000000001E-2</v>
      </c>
      <c r="F3" s="76">
        <v>-4.0169999999999997E-3</v>
      </c>
      <c r="G3">
        <f t="shared" ref="G3:G66" si="2">F3*20</f>
        <v>-8.0339999999999995E-2</v>
      </c>
      <c r="H3">
        <f t="shared" ref="H3:H66" si="3">G3-C3</f>
        <v>0.58665999999999996</v>
      </c>
      <c r="I3" s="75">
        <v>799</v>
      </c>
      <c r="J3" s="76">
        <v>3.8189999999999999E-3</v>
      </c>
      <c r="K3" s="76">
        <v>1.2545000000000001E-2</v>
      </c>
      <c r="L3" s="76">
        <v>2.1874999999999999E-2</v>
      </c>
      <c r="M3">
        <f t="shared" ref="M3:M66" si="4">L3-J3</f>
        <v>1.8055999999999999E-2</v>
      </c>
    </row>
    <row r="4" spans="1:13" x14ac:dyDescent="0.3">
      <c r="A4" s="75">
        <v>798</v>
      </c>
      <c r="B4" s="76">
        <v>-6.6759999999999996E-3</v>
      </c>
      <c r="C4">
        <f t="shared" si="0"/>
        <v>-0.66759999999999997</v>
      </c>
      <c r="D4" s="76">
        <v>-2.3600000000000001E-3</v>
      </c>
      <c r="E4">
        <f t="shared" si="1"/>
        <v>-4.7200000000000006E-2</v>
      </c>
      <c r="F4" s="76">
        <v>-4.0369999999999998E-3</v>
      </c>
      <c r="G4">
        <f t="shared" si="2"/>
        <v>-8.0739999999999992E-2</v>
      </c>
      <c r="H4">
        <f t="shared" si="3"/>
        <v>0.58685999999999994</v>
      </c>
      <c r="I4" s="75">
        <v>798</v>
      </c>
      <c r="J4" s="76">
        <v>3.8270000000000001E-3</v>
      </c>
      <c r="K4" s="76">
        <v>1.2567999999999999E-2</v>
      </c>
      <c r="L4" s="76">
        <v>2.1888000000000001E-2</v>
      </c>
      <c r="M4">
        <f t="shared" si="4"/>
        <v>1.8061000000000001E-2</v>
      </c>
    </row>
    <row r="5" spans="1:13" x14ac:dyDescent="0.3">
      <c r="A5" s="75">
        <v>797</v>
      </c>
      <c r="B5" s="76">
        <v>-6.6470000000000001E-3</v>
      </c>
      <c r="C5">
        <f t="shared" si="0"/>
        <v>-0.66470000000000007</v>
      </c>
      <c r="D5" s="76">
        <v>-2.3249999999999998E-3</v>
      </c>
      <c r="E5">
        <f t="shared" si="1"/>
        <v>-4.65E-2</v>
      </c>
      <c r="F5" s="76">
        <v>-4.0159999999999996E-3</v>
      </c>
      <c r="G5">
        <f t="shared" si="2"/>
        <v>-8.0319999999999989E-2</v>
      </c>
      <c r="H5">
        <f t="shared" si="3"/>
        <v>0.58438000000000012</v>
      </c>
      <c r="I5" s="75">
        <v>797</v>
      </c>
      <c r="J5" s="76">
        <v>3.849E-3</v>
      </c>
      <c r="K5" s="76">
        <v>1.2633E-2</v>
      </c>
      <c r="L5" s="76">
        <v>2.1930999999999999E-2</v>
      </c>
      <c r="M5">
        <f t="shared" si="4"/>
        <v>1.8082000000000001E-2</v>
      </c>
    </row>
    <row r="6" spans="1:13" x14ac:dyDescent="0.3">
      <c r="A6" s="75">
        <v>796</v>
      </c>
      <c r="B6" s="76">
        <v>-6.7089999999999997E-3</v>
      </c>
      <c r="C6">
        <f t="shared" si="0"/>
        <v>-0.67089999999999994</v>
      </c>
      <c r="D6" s="76">
        <v>-2.333E-3</v>
      </c>
      <c r="E6">
        <f t="shared" si="1"/>
        <v>-4.666E-2</v>
      </c>
      <c r="F6" s="76">
        <v>-4.0099999999999997E-3</v>
      </c>
      <c r="G6">
        <f t="shared" si="2"/>
        <v>-8.0199999999999994E-2</v>
      </c>
      <c r="H6">
        <f t="shared" si="3"/>
        <v>0.5907</v>
      </c>
      <c r="I6" s="75">
        <v>796</v>
      </c>
      <c r="J6" s="76">
        <v>3.846E-3</v>
      </c>
      <c r="K6" s="76">
        <v>1.2668E-2</v>
      </c>
      <c r="L6" s="76">
        <v>2.1974E-2</v>
      </c>
      <c r="M6">
        <f t="shared" si="4"/>
        <v>1.8128000000000002E-2</v>
      </c>
    </row>
    <row r="7" spans="1:13" x14ac:dyDescent="0.3">
      <c r="A7" s="75">
        <v>795</v>
      </c>
      <c r="B7" s="76">
        <v>-6.7120000000000001E-3</v>
      </c>
      <c r="C7">
        <f t="shared" si="0"/>
        <v>-0.67120000000000002</v>
      </c>
      <c r="D7" s="76">
        <v>-2.33E-3</v>
      </c>
      <c r="E7">
        <f t="shared" si="1"/>
        <v>-4.6600000000000003E-2</v>
      </c>
      <c r="F7" s="76">
        <v>-3.9969999999999997E-3</v>
      </c>
      <c r="G7">
        <f t="shared" si="2"/>
        <v>-7.9939999999999997E-2</v>
      </c>
      <c r="H7">
        <f t="shared" si="3"/>
        <v>0.59126000000000001</v>
      </c>
      <c r="I7" s="75">
        <v>795</v>
      </c>
      <c r="J7" s="76">
        <v>3.839E-3</v>
      </c>
      <c r="K7" s="76">
        <v>1.2725E-2</v>
      </c>
      <c r="L7" s="76">
        <v>2.2044000000000001E-2</v>
      </c>
      <c r="M7">
        <f t="shared" si="4"/>
        <v>1.8205000000000002E-2</v>
      </c>
    </row>
    <row r="8" spans="1:13" x14ac:dyDescent="0.3">
      <c r="A8" s="75">
        <v>794</v>
      </c>
      <c r="B8" s="76">
        <v>-6.7289999999999997E-3</v>
      </c>
      <c r="C8">
        <f t="shared" si="0"/>
        <v>-0.67289999999999994</v>
      </c>
      <c r="D8" s="76">
        <v>-2.3519999999999999E-3</v>
      </c>
      <c r="E8">
        <f t="shared" si="1"/>
        <v>-4.7039999999999998E-2</v>
      </c>
      <c r="F8" s="76">
        <v>-4.0039999999999997E-3</v>
      </c>
      <c r="G8">
        <f t="shared" si="2"/>
        <v>-8.0079999999999998E-2</v>
      </c>
      <c r="H8">
        <f t="shared" si="3"/>
        <v>0.5928199999999999</v>
      </c>
      <c r="I8" s="75">
        <v>794</v>
      </c>
      <c r="J8" s="76">
        <v>3.8379999999999998E-3</v>
      </c>
      <c r="K8" s="76">
        <v>1.2831E-2</v>
      </c>
      <c r="L8" s="76">
        <v>2.2103000000000001E-2</v>
      </c>
      <c r="M8">
        <f t="shared" si="4"/>
        <v>1.8265E-2</v>
      </c>
    </row>
    <row r="9" spans="1:13" x14ac:dyDescent="0.3">
      <c r="A9" s="75">
        <v>793</v>
      </c>
      <c r="B9" s="76">
        <v>-6.705E-3</v>
      </c>
      <c r="C9">
        <f t="shared" si="0"/>
        <v>-0.67049999999999998</v>
      </c>
      <c r="D9" s="76">
        <v>-2.3240000000000001E-3</v>
      </c>
      <c r="E9">
        <f t="shared" si="1"/>
        <v>-4.648E-2</v>
      </c>
      <c r="F9" s="76">
        <v>-4.0020000000000003E-3</v>
      </c>
      <c r="G9">
        <f t="shared" si="2"/>
        <v>-8.004E-2</v>
      </c>
      <c r="H9">
        <f t="shared" si="3"/>
        <v>0.59045999999999998</v>
      </c>
      <c r="I9" s="75">
        <v>793</v>
      </c>
      <c r="J9" s="76">
        <v>3.826E-3</v>
      </c>
      <c r="K9" s="76">
        <v>1.29E-2</v>
      </c>
      <c r="L9" s="76">
        <v>2.2151000000000001E-2</v>
      </c>
      <c r="M9">
        <f t="shared" si="4"/>
        <v>1.8325000000000001E-2</v>
      </c>
    </row>
    <row r="10" spans="1:13" x14ac:dyDescent="0.3">
      <c r="A10" s="75">
        <v>792</v>
      </c>
      <c r="B10" s="76">
        <v>-6.711E-3</v>
      </c>
      <c r="C10">
        <f t="shared" si="0"/>
        <v>-0.67110000000000003</v>
      </c>
      <c r="D10" s="76">
        <v>-2.3119999999999998E-3</v>
      </c>
      <c r="E10">
        <f t="shared" si="1"/>
        <v>-4.6239999999999996E-2</v>
      </c>
      <c r="F10" s="76">
        <v>-4.0039999999999997E-3</v>
      </c>
      <c r="G10">
        <f t="shared" si="2"/>
        <v>-8.0079999999999998E-2</v>
      </c>
      <c r="H10">
        <f t="shared" si="3"/>
        <v>0.59101999999999999</v>
      </c>
      <c r="I10" s="75">
        <v>792</v>
      </c>
      <c r="J10" s="76">
        <v>3.79E-3</v>
      </c>
      <c r="K10" s="76">
        <v>1.2939000000000001E-2</v>
      </c>
      <c r="L10" s="76">
        <v>2.2186000000000001E-2</v>
      </c>
      <c r="M10">
        <f t="shared" si="4"/>
        <v>1.8396000000000003E-2</v>
      </c>
    </row>
    <row r="11" spans="1:13" x14ac:dyDescent="0.3">
      <c r="A11" s="75">
        <v>791</v>
      </c>
      <c r="B11" s="76">
        <v>-6.7019999999999996E-3</v>
      </c>
      <c r="C11">
        <f t="shared" si="0"/>
        <v>-0.67019999999999991</v>
      </c>
      <c r="D11" s="76">
        <v>-2.2880000000000001E-3</v>
      </c>
      <c r="E11">
        <f t="shared" si="1"/>
        <v>-4.5760000000000002E-2</v>
      </c>
      <c r="F11" s="76">
        <v>-3.9820000000000003E-3</v>
      </c>
      <c r="G11">
        <f t="shared" si="2"/>
        <v>-7.9640000000000002E-2</v>
      </c>
      <c r="H11">
        <f t="shared" si="3"/>
        <v>0.59055999999999986</v>
      </c>
      <c r="I11" s="75">
        <v>791</v>
      </c>
      <c r="J11" s="76">
        <v>3.7799999999999999E-3</v>
      </c>
      <c r="K11" s="76">
        <v>1.2962E-2</v>
      </c>
      <c r="L11" s="76">
        <v>2.2224000000000001E-2</v>
      </c>
      <c r="M11">
        <f t="shared" si="4"/>
        <v>1.8444000000000002E-2</v>
      </c>
    </row>
    <row r="12" spans="1:13" x14ac:dyDescent="0.3">
      <c r="A12" s="75">
        <v>790</v>
      </c>
      <c r="B12" s="76">
        <v>-6.692E-3</v>
      </c>
      <c r="C12">
        <f t="shared" si="0"/>
        <v>-0.66920000000000002</v>
      </c>
      <c r="D12" s="76">
        <v>-2.261E-3</v>
      </c>
      <c r="E12">
        <f t="shared" si="1"/>
        <v>-4.5219999999999996E-2</v>
      </c>
      <c r="F12" s="76">
        <v>-3.9649999999999998E-3</v>
      </c>
      <c r="G12">
        <f t="shared" si="2"/>
        <v>-7.9299999999999995E-2</v>
      </c>
      <c r="H12">
        <f t="shared" si="3"/>
        <v>0.58989999999999998</v>
      </c>
      <c r="I12" s="75">
        <v>790</v>
      </c>
      <c r="J12" s="76">
        <v>3.7750000000000001E-3</v>
      </c>
      <c r="K12" s="76">
        <v>1.3027E-2</v>
      </c>
      <c r="L12" s="76">
        <v>2.2280000000000001E-2</v>
      </c>
      <c r="M12">
        <f t="shared" si="4"/>
        <v>1.8505000000000001E-2</v>
      </c>
    </row>
    <row r="13" spans="1:13" x14ac:dyDescent="0.3">
      <c r="A13" s="75">
        <v>789</v>
      </c>
      <c r="B13" s="76">
        <v>-6.6810000000000003E-3</v>
      </c>
      <c r="C13">
        <f t="shared" si="0"/>
        <v>-0.66810000000000003</v>
      </c>
      <c r="D13" s="76">
        <v>-2.235E-3</v>
      </c>
      <c r="E13">
        <f t="shared" si="1"/>
        <v>-4.4700000000000004E-2</v>
      </c>
      <c r="F13" s="76">
        <v>-3.9659999999999999E-3</v>
      </c>
      <c r="G13">
        <f t="shared" si="2"/>
        <v>-7.9320000000000002E-2</v>
      </c>
      <c r="H13">
        <f t="shared" si="3"/>
        <v>0.58878000000000008</v>
      </c>
      <c r="I13" s="75">
        <v>789</v>
      </c>
      <c r="J13" s="76">
        <v>3.7520000000000001E-3</v>
      </c>
      <c r="K13" s="76">
        <v>1.3084999999999999E-2</v>
      </c>
      <c r="L13" s="76">
        <v>2.2311999999999999E-2</v>
      </c>
      <c r="M13">
        <f t="shared" si="4"/>
        <v>1.856E-2</v>
      </c>
    </row>
    <row r="14" spans="1:13" x14ac:dyDescent="0.3">
      <c r="A14" s="75">
        <v>788</v>
      </c>
      <c r="B14" s="76">
        <v>-6.6769999999999998E-3</v>
      </c>
      <c r="C14">
        <f t="shared" si="0"/>
        <v>-0.66769999999999996</v>
      </c>
      <c r="D14" s="76">
        <v>-2.2269999999999998E-3</v>
      </c>
      <c r="E14">
        <f t="shared" si="1"/>
        <v>-4.4539999999999996E-2</v>
      </c>
      <c r="F14" s="76">
        <v>-4.0000000000000001E-3</v>
      </c>
      <c r="G14">
        <f t="shared" si="2"/>
        <v>-0.08</v>
      </c>
      <c r="H14">
        <f t="shared" si="3"/>
        <v>0.5877</v>
      </c>
      <c r="I14" s="75">
        <v>788</v>
      </c>
      <c r="J14" s="76">
        <v>3.725E-3</v>
      </c>
      <c r="K14" s="76">
        <v>1.3148E-2</v>
      </c>
      <c r="L14" s="76">
        <v>2.2353000000000001E-2</v>
      </c>
      <c r="M14">
        <f t="shared" si="4"/>
        <v>1.8628000000000002E-2</v>
      </c>
    </row>
    <row r="15" spans="1:13" x14ac:dyDescent="0.3">
      <c r="A15" s="75">
        <v>787</v>
      </c>
      <c r="B15" s="76">
        <v>-6.6870000000000002E-3</v>
      </c>
      <c r="C15">
        <f t="shared" si="0"/>
        <v>-0.66870000000000007</v>
      </c>
      <c r="D15" s="76">
        <v>-2.2599999999999999E-3</v>
      </c>
      <c r="E15">
        <f t="shared" si="1"/>
        <v>-4.5199999999999997E-2</v>
      </c>
      <c r="F15" s="76">
        <v>-4.0249999999999999E-3</v>
      </c>
      <c r="G15">
        <f t="shared" si="2"/>
        <v>-8.0500000000000002E-2</v>
      </c>
      <c r="H15">
        <f t="shared" si="3"/>
        <v>0.58820000000000006</v>
      </c>
      <c r="I15" s="75">
        <v>787</v>
      </c>
      <c r="J15" s="76">
        <v>3.7109999999999999E-3</v>
      </c>
      <c r="K15" s="76">
        <v>1.3195999999999999E-2</v>
      </c>
      <c r="L15" s="76">
        <v>2.2379E-2</v>
      </c>
      <c r="M15">
        <f t="shared" si="4"/>
        <v>1.8668000000000001E-2</v>
      </c>
    </row>
    <row r="16" spans="1:13" x14ac:dyDescent="0.3">
      <c r="A16" s="75">
        <v>786</v>
      </c>
      <c r="B16" s="76">
        <v>-6.7000000000000002E-3</v>
      </c>
      <c r="C16">
        <f t="shared" si="0"/>
        <v>-0.67</v>
      </c>
      <c r="D16" s="76">
        <v>-2.2799999999999999E-3</v>
      </c>
      <c r="E16">
        <f t="shared" si="1"/>
        <v>-4.5600000000000002E-2</v>
      </c>
      <c r="F16" s="76">
        <v>-4.0769999999999999E-3</v>
      </c>
      <c r="G16">
        <f t="shared" si="2"/>
        <v>-8.1540000000000001E-2</v>
      </c>
      <c r="H16">
        <f t="shared" si="3"/>
        <v>0.58845999999999998</v>
      </c>
      <c r="I16" s="75">
        <v>786</v>
      </c>
      <c r="J16" s="76">
        <v>3.722E-3</v>
      </c>
      <c r="K16" s="76">
        <v>1.3327E-2</v>
      </c>
      <c r="L16" s="76">
        <v>2.2442E-2</v>
      </c>
      <c r="M16">
        <f t="shared" si="4"/>
        <v>1.8720000000000001E-2</v>
      </c>
    </row>
    <row r="17" spans="1:13" x14ac:dyDescent="0.3">
      <c r="A17" s="75">
        <v>785</v>
      </c>
      <c r="B17" s="76">
        <v>-6.6800000000000002E-3</v>
      </c>
      <c r="C17">
        <f t="shared" si="0"/>
        <v>-0.66800000000000004</v>
      </c>
      <c r="D17" s="76">
        <v>-2.2790000000000002E-3</v>
      </c>
      <c r="E17">
        <f t="shared" si="1"/>
        <v>-4.5580000000000002E-2</v>
      </c>
      <c r="F17" s="76">
        <v>-4.0730000000000002E-3</v>
      </c>
      <c r="G17">
        <f t="shared" si="2"/>
        <v>-8.1460000000000005E-2</v>
      </c>
      <c r="H17">
        <f t="shared" si="3"/>
        <v>0.58654000000000006</v>
      </c>
      <c r="I17" s="75">
        <v>785</v>
      </c>
      <c r="J17" s="76">
        <v>3.7160000000000001E-3</v>
      </c>
      <c r="K17" s="76">
        <v>1.34E-2</v>
      </c>
      <c r="L17" s="76">
        <v>2.2502999999999999E-2</v>
      </c>
      <c r="M17">
        <f t="shared" si="4"/>
        <v>1.8786999999999998E-2</v>
      </c>
    </row>
    <row r="18" spans="1:13" x14ac:dyDescent="0.3">
      <c r="A18" s="75">
        <v>784</v>
      </c>
      <c r="B18" s="76">
        <v>-6.6899999999999998E-3</v>
      </c>
      <c r="C18">
        <f t="shared" si="0"/>
        <v>-0.66899999999999993</v>
      </c>
      <c r="D18" s="76">
        <v>-2.2780000000000001E-3</v>
      </c>
      <c r="E18">
        <f t="shared" si="1"/>
        <v>-4.5560000000000003E-2</v>
      </c>
      <c r="F18" s="76">
        <v>-4.0749999999999996E-3</v>
      </c>
      <c r="G18">
        <f t="shared" si="2"/>
        <v>-8.1499999999999989E-2</v>
      </c>
      <c r="H18">
        <f t="shared" si="3"/>
        <v>0.58749999999999991</v>
      </c>
      <c r="I18" s="75">
        <v>784</v>
      </c>
      <c r="J18" s="76">
        <v>3.6709999999999998E-3</v>
      </c>
      <c r="K18" s="76">
        <v>1.3443999999999999E-2</v>
      </c>
      <c r="L18" s="76">
        <v>2.2547999999999999E-2</v>
      </c>
      <c r="M18">
        <f t="shared" si="4"/>
        <v>1.8876999999999998E-2</v>
      </c>
    </row>
    <row r="19" spans="1:13" x14ac:dyDescent="0.3">
      <c r="A19" s="75">
        <v>783</v>
      </c>
      <c r="B19" s="76">
        <v>-6.6709999999999998E-3</v>
      </c>
      <c r="C19">
        <f t="shared" si="0"/>
        <v>-0.66710000000000003</v>
      </c>
      <c r="D19" s="76">
        <v>-2.2550000000000001E-3</v>
      </c>
      <c r="E19">
        <f t="shared" si="1"/>
        <v>-4.5100000000000001E-2</v>
      </c>
      <c r="F19" s="76">
        <v>-4.0600000000000002E-3</v>
      </c>
      <c r="G19">
        <f t="shared" si="2"/>
        <v>-8.1200000000000008E-2</v>
      </c>
      <c r="H19">
        <f t="shared" si="3"/>
        <v>0.58589999999999998</v>
      </c>
      <c r="I19" s="75">
        <v>783</v>
      </c>
      <c r="J19" s="76">
        <v>3.673E-3</v>
      </c>
      <c r="K19" s="76">
        <v>1.3514E-2</v>
      </c>
      <c r="L19" s="76">
        <v>2.2622E-2</v>
      </c>
      <c r="M19">
        <f t="shared" si="4"/>
        <v>1.8949000000000001E-2</v>
      </c>
    </row>
    <row r="20" spans="1:13" x14ac:dyDescent="0.3">
      <c r="A20" s="75">
        <v>782</v>
      </c>
      <c r="B20" s="76">
        <v>-6.6519999999999999E-3</v>
      </c>
      <c r="C20">
        <f t="shared" si="0"/>
        <v>-0.66520000000000001</v>
      </c>
      <c r="D20" s="76">
        <v>-2.2239999999999998E-3</v>
      </c>
      <c r="E20">
        <f t="shared" si="1"/>
        <v>-4.4479999999999999E-2</v>
      </c>
      <c r="F20" s="76">
        <v>-4.0400000000000002E-3</v>
      </c>
      <c r="G20">
        <f t="shared" si="2"/>
        <v>-8.0800000000000011E-2</v>
      </c>
      <c r="H20">
        <f t="shared" si="3"/>
        <v>0.58440000000000003</v>
      </c>
      <c r="I20" s="75">
        <v>782</v>
      </c>
      <c r="J20" s="76">
        <v>3.6389999999999999E-3</v>
      </c>
      <c r="K20" s="76">
        <v>1.3604E-2</v>
      </c>
      <c r="L20" s="76">
        <v>2.2651000000000001E-2</v>
      </c>
      <c r="M20">
        <f t="shared" si="4"/>
        <v>1.9012000000000001E-2</v>
      </c>
    </row>
    <row r="21" spans="1:13" x14ac:dyDescent="0.3">
      <c r="A21" s="75">
        <v>781</v>
      </c>
      <c r="B21" s="76">
        <v>-6.6400000000000001E-3</v>
      </c>
      <c r="C21">
        <f t="shared" si="0"/>
        <v>-0.66400000000000003</v>
      </c>
      <c r="D21" s="76">
        <v>-2.2009999999999998E-3</v>
      </c>
      <c r="E21">
        <f t="shared" si="1"/>
        <v>-4.4019999999999997E-2</v>
      </c>
      <c r="F21" s="76">
        <v>-4.0119999999999999E-3</v>
      </c>
      <c r="G21">
        <f t="shared" si="2"/>
        <v>-8.0240000000000006E-2</v>
      </c>
      <c r="H21">
        <f t="shared" si="3"/>
        <v>0.58376000000000006</v>
      </c>
      <c r="I21" s="75">
        <v>781</v>
      </c>
      <c r="J21" s="76">
        <v>3.5829999999999998E-3</v>
      </c>
      <c r="K21" s="76">
        <v>1.3672E-2</v>
      </c>
      <c r="L21" s="76">
        <v>2.2644999999999998E-2</v>
      </c>
      <c r="M21">
        <f t="shared" si="4"/>
        <v>1.9061999999999999E-2</v>
      </c>
    </row>
    <row r="22" spans="1:13" x14ac:dyDescent="0.3">
      <c r="A22" s="75">
        <v>780</v>
      </c>
      <c r="B22" s="76">
        <v>-6.672E-3</v>
      </c>
      <c r="C22">
        <f t="shared" si="0"/>
        <v>-0.66720000000000002</v>
      </c>
      <c r="D22" s="76">
        <v>-2.1879999999999998E-3</v>
      </c>
      <c r="E22">
        <f t="shared" si="1"/>
        <v>-4.3759999999999993E-2</v>
      </c>
      <c r="F22" s="76">
        <v>-3.98E-3</v>
      </c>
      <c r="G22">
        <f t="shared" si="2"/>
        <v>-7.9600000000000004E-2</v>
      </c>
      <c r="H22">
        <f t="shared" si="3"/>
        <v>0.58760000000000001</v>
      </c>
      <c r="I22" s="75">
        <v>780</v>
      </c>
      <c r="J22" s="76">
        <v>3.539E-3</v>
      </c>
      <c r="K22" s="76">
        <v>1.3741E-2</v>
      </c>
      <c r="L22" s="76">
        <v>2.2661000000000001E-2</v>
      </c>
      <c r="M22">
        <f t="shared" si="4"/>
        <v>1.9122E-2</v>
      </c>
    </row>
    <row r="23" spans="1:13" x14ac:dyDescent="0.3">
      <c r="A23" s="75">
        <v>779</v>
      </c>
      <c r="B23" s="76">
        <v>-6.7250000000000001E-3</v>
      </c>
      <c r="C23">
        <f t="shared" si="0"/>
        <v>-0.67249999999999999</v>
      </c>
      <c r="D23" s="76">
        <v>-2.2230000000000001E-3</v>
      </c>
      <c r="E23">
        <f t="shared" si="1"/>
        <v>-4.446E-2</v>
      </c>
      <c r="F23" s="76">
        <v>-3.9649999999999998E-3</v>
      </c>
      <c r="G23">
        <f t="shared" si="2"/>
        <v>-7.9299999999999995E-2</v>
      </c>
      <c r="H23">
        <f t="shared" si="3"/>
        <v>0.59319999999999995</v>
      </c>
      <c r="I23" s="75">
        <v>779</v>
      </c>
      <c r="J23" s="76">
        <v>3.4849999999999998E-3</v>
      </c>
      <c r="K23" s="76">
        <v>1.3801000000000001E-2</v>
      </c>
      <c r="L23" s="76">
        <v>2.2675000000000001E-2</v>
      </c>
      <c r="M23">
        <f t="shared" si="4"/>
        <v>1.9190000000000002E-2</v>
      </c>
    </row>
    <row r="24" spans="1:13" x14ac:dyDescent="0.3">
      <c r="A24" s="75">
        <v>778</v>
      </c>
      <c r="B24" s="76">
        <v>-6.764E-3</v>
      </c>
      <c r="C24">
        <f t="shared" si="0"/>
        <v>-0.6764</v>
      </c>
      <c r="D24" s="76">
        <v>-2.2269999999999998E-3</v>
      </c>
      <c r="E24">
        <f t="shared" si="1"/>
        <v>-4.4539999999999996E-2</v>
      </c>
      <c r="F24" s="76">
        <v>-3.9719999999999998E-3</v>
      </c>
      <c r="G24">
        <f t="shared" si="2"/>
        <v>-7.9439999999999997E-2</v>
      </c>
      <c r="H24">
        <f t="shared" si="3"/>
        <v>0.59696000000000005</v>
      </c>
      <c r="I24" s="75">
        <v>778</v>
      </c>
      <c r="J24" s="76">
        <v>3.4759999999999999E-3</v>
      </c>
      <c r="K24" s="76">
        <v>1.3901E-2</v>
      </c>
      <c r="L24" s="76">
        <v>2.2741999999999998E-2</v>
      </c>
      <c r="M24">
        <f t="shared" si="4"/>
        <v>1.9265999999999998E-2</v>
      </c>
    </row>
    <row r="25" spans="1:13" x14ac:dyDescent="0.3">
      <c r="A25" s="75">
        <v>777</v>
      </c>
      <c r="B25" s="76">
        <v>-6.7650000000000002E-3</v>
      </c>
      <c r="C25">
        <f t="shared" si="0"/>
        <v>-0.67649999999999999</v>
      </c>
      <c r="D25" s="76">
        <v>-2.2039999999999998E-3</v>
      </c>
      <c r="E25">
        <f t="shared" si="1"/>
        <v>-4.4079999999999994E-2</v>
      </c>
      <c r="F25" s="76">
        <v>-3.9830000000000004E-3</v>
      </c>
      <c r="G25">
        <f t="shared" si="2"/>
        <v>-7.9660000000000009E-2</v>
      </c>
      <c r="H25">
        <f t="shared" si="3"/>
        <v>0.59684000000000004</v>
      </c>
      <c r="I25" s="75">
        <v>777</v>
      </c>
      <c r="J25" s="76">
        <v>3.4499999999999999E-3</v>
      </c>
      <c r="K25" s="76">
        <v>1.4008E-2</v>
      </c>
      <c r="L25" s="76">
        <v>2.2782E-2</v>
      </c>
      <c r="M25">
        <f t="shared" si="4"/>
        <v>1.9332000000000002E-2</v>
      </c>
    </row>
    <row r="26" spans="1:13" x14ac:dyDescent="0.3">
      <c r="A26" s="75">
        <v>776</v>
      </c>
      <c r="B26" s="76">
        <v>-6.7510000000000001E-3</v>
      </c>
      <c r="C26">
        <f t="shared" si="0"/>
        <v>-0.67510000000000003</v>
      </c>
      <c r="D26" s="76">
        <v>-2.166E-3</v>
      </c>
      <c r="E26">
        <f t="shared" si="1"/>
        <v>-4.3319999999999997E-2</v>
      </c>
      <c r="F26" s="76">
        <v>-3.967E-3</v>
      </c>
      <c r="G26">
        <f t="shared" si="2"/>
        <v>-7.9339999999999994E-2</v>
      </c>
      <c r="H26">
        <f t="shared" si="3"/>
        <v>0.59576000000000007</v>
      </c>
      <c r="I26" s="75">
        <v>776</v>
      </c>
      <c r="J26" s="76">
        <v>3.4269999999999999E-3</v>
      </c>
      <c r="K26" s="76">
        <v>1.4095999999999999E-2</v>
      </c>
      <c r="L26" s="76">
        <v>2.2821000000000001E-2</v>
      </c>
      <c r="M26">
        <f t="shared" si="4"/>
        <v>1.9394000000000002E-2</v>
      </c>
    </row>
    <row r="27" spans="1:13" x14ac:dyDescent="0.3">
      <c r="A27" s="75">
        <v>775</v>
      </c>
      <c r="B27" s="76">
        <v>-6.7369999999999999E-3</v>
      </c>
      <c r="C27">
        <f t="shared" si="0"/>
        <v>-0.67369999999999997</v>
      </c>
      <c r="D27" s="76">
        <v>-2.134E-3</v>
      </c>
      <c r="E27">
        <f t="shared" si="1"/>
        <v>-4.2680000000000003E-2</v>
      </c>
      <c r="F27" s="76">
        <v>-3.9379999999999997E-3</v>
      </c>
      <c r="G27">
        <f t="shared" si="2"/>
        <v>-7.8759999999999997E-2</v>
      </c>
      <c r="H27">
        <f t="shared" si="3"/>
        <v>0.59494000000000002</v>
      </c>
      <c r="I27" s="75">
        <v>775</v>
      </c>
      <c r="J27" s="76">
        <v>3.392E-3</v>
      </c>
      <c r="K27" s="76">
        <v>1.4182999999999999E-2</v>
      </c>
      <c r="L27" s="76">
        <v>2.2855E-2</v>
      </c>
      <c r="M27">
        <f t="shared" si="4"/>
        <v>1.9463000000000001E-2</v>
      </c>
    </row>
    <row r="28" spans="1:13" x14ac:dyDescent="0.3">
      <c r="A28" s="75">
        <v>774</v>
      </c>
      <c r="B28" s="76">
        <v>-6.7299999999999999E-3</v>
      </c>
      <c r="C28">
        <f t="shared" si="0"/>
        <v>-0.67300000000000004</v>
      </c>
      <c r="D28" s="76">
        <v>-2.124E-3</v>
      </c>
      <c r="E28">
        <f t="shared" si="1"/>
        <v>-4.2480000000000004E-2</v>
      </c>
      <c r="F28" s="76">
        <v>-3.9519999999999998E-3</v>
      </c>
      <c r="G28">
        <f t="shared" si="2"/>
        <v>-7.9039999999999999E-2</v>
      </c>
      <c r="H28">
        <f t="shared" si="3"/>
        <v>0.59396000000000004</v>
      </c>
      <c r="I28" s="75">
        <v>774</v>
      </c>
      <c r="J28" s="76">
        <v>3.3660000000000001E-3</v>
      </c>
      <c r="K28" s="76">
        <v>1.4295E-2</v>
      </c>
      <c r="L28" s="76">
        <v>2.2903E-2</v>
      </c>
      <c r="M28">
        <f t="shared" si="4"/>
        <v>1.9536999999999999E-2</v>
      </c>
    </row>
    <row r="29" spans="1:13" x14ac:dyDescent="0.3">
      <c r="A29" s="75">
        <v>773</v>
      </c>
      <c r="B29" s="76">
        <v>-6.7479999999999997E-3</v>
      </c>
      <c r="C29">
        <f t="shared" si="0"/>
        <v>-0.67479999999999996</v>
      </c>
      <c r="D29" s="76">
        <v>-2.1450000000000002E-3</v>
      </c>
      <c r="E29">
        <f t="shared" si="1"/>
        <v>-4.2900000000000008E-2</v>
      </c>
      <c r="F29" s="76">
        <v>-3.9810000000000002E-3</v>
      </c>
      <c r="G29">
        <f t="shared" si="2"/>
        <v>-7.9619999999999996E-2</v>
      </c>
      <c r="H29">
        <f t="shared" si="3"/>
        <v>0.59517999999999993</v>
      </c>
      <c r="I29" s="75">
        <v>773</v>
      </c>
      <c r="J29" s="76">
        <v>3.382E-3</v>
      </c>
      <c r="K29" s="76">
        <v>1.444E-2</v>
      </c>
      <c r="L29" s="76">
        <v>2.3002999999999999E-2</v>
      </c>
      <c r="M29">
        <f t="shared" si="4"/>
        <v>1.9621E-2</v>
      </c>
    </row>
    <row r="30" spans="1:13" x14ac:dyDescent="0.3">
      <c r="A30" s="75">
        <v>772</v>
      </c>
      <c r="B30" s="76">
        <v>-6.8100000000000001E-3</v>
      </c>
      <c r="C30">
        <f t="shared" si="0"/>
        <v>-0.68100000000000005</v>
      </c>
      <c r="D30" s="76">
        <v>-2.199E-3</v>
      </c>
      <c r="E30">
        <f t="shared" si="1"/>
        <v>-4.3979999999999998E-2</v>
      </c>
      <c r="F30" s="76">
        <v>-4.0200000000000001E-3</v>
      </c>
      <c r="G30">
        <f t="shared" si="2"/>
        <v>-8.0399999999999999E-2</v>
      </c>
      <c r="H30">
        <f t="shared" si="3"/>
        <v>0.60060000000000002</v>
      </c>
      <c r="I30" s="75">
        <v>772</v>
      </c>
      <c r="J30" s="76">
        <v>3.4009999999999999E-3</v>
      </c>
      <c r="K30" s="76">
        <v>1.4585000000000001E-2</v>
      </c>
      <c r="L30" s="76">
        <v>2.3106999999999999E-2</v>
      </c>
      <c r="M30">
        <f t="shared" si="4"/>
        <v>1.9705999999999998E-2</v>
      </c>
    </row>
    <row r="31" spans="1:13" x14ac:dyDescent="0.3">
      <c r="A31" s="75">
        <v>771</v>
      </c>
      <c r="B31" s="76">
        <v>-6.8170000000000001E-3</v>
      </c>
      <c r="C31">
        <f t="shared" si="0"/>
        <v>-0.68169999999999997</v>
      </c>
      <c r="D31" s="76">
        <v>-2.2190000000000001E-3</v>
      </c>
      <c r="E31">
        <f t="shared" si="1"/>
        <v>-4.4380000000000003E-2</v>
      </c>
      <c r="F31" s="76">
        <v>-4.0439999999999999E-3</v>
      </c>
      <c r="G31">
        <f t="shared" si="2"/>
        <v>-8.0879999999999994E-2</v>
      </c>
      <c r="H31">
        <f t="shared" si="3"/>
        <v>0.60082000000000002</v>
      </c>
      <c r="I31" s="75">
        <v>771</v>
      </c>
      <c r="J31" s="76">
        <v>3.4099999999999998E-3</v>
      </c>
      <c r="K31" s="76">
        <v>1.4747E-2</v>
      </c>
      <c r="L31" s="76">
        <v>2.3203999999999999E-2</v>
      </c>
      <c r="M31">
        <f t="shared" si="4"/>
        <v>1.9793999999999999E-2</v>
      </c>
    </row>
    <row r="32" spans="1:13" x14ac:dyDescent="0.3">
      <c r="A32" s="75">
        <v>770</v>
      </c>
      <c r="B32" s="76">
        <v>-6.7660000000000003E-3</v>
      </c>
      <c r="C32">
        <f t="shared" si="0"/>
        <v>-0.67659999999999998</v>
      </c>
      <c r="D32" s="76">
        <v>-2.1740000000000002E-3</v>
      </c>
      <c r="E32">
        <f t="shared" si="1"/>
        <v>-4.3480000000000005E-2</v>
      </c>
      <c r="F32" s="76">
        <v>-4.0299999999999997E-3</v>
      </c>
      <c r="G32">
        <f t="shared" si="2"/>
        <v>-8.0599999999999991E-2</v>
      </c>
      <c r="H32">
        <f t="shared" si="3"/>
        <v>0.59599999999999997</v>
      </c>
      <c r="I32" s="75">
        <v>770</v>
      </c>
      <c r="J32" s="76">
        <v>3.4169999999999999E-3</v>
      </c>
      <c r="K32" s="76">
        <v>1.4914999999999999E-2</v>
      </c>
      <c r="L32" s="76">
        <v>2.3283000000000002E-2</v>
      </c>
      <c r="M32">
        <f t="shared" si="4"/>
        <v>1.9866000000000002E-2</v>
      </c>
    </row>
    <row r="33" spans="1:13" x14ac:dyDescent="0.3">
      <c r="A33" s="75">
        <v>769</v>
      </c>
      <c r="B33" s="76">
        <v>-6.7489999999999998E-3</v>
      </c>
      <c r="C33">
        <f t="shared" si="0"/>
        <v>-0.67489999999999994</v>
      </c>
      <c r="D33" s="76">
        <v>-2.1559999999999999E-3</v>
      </c>
      <c r="E33">
        <f t="shared" si="1"/>
        <v>-4.3119999999999999E-2</v>
      </c>
      <c r="F33" s="76">
        <v>-4.032E-3</v>
      </c>
      <c r="G33">
        <f t="shared" si="2"/>
        <v>-8.0640000000000003E-2</v>
      </c>
      <c r="H33">
        <f t="shared" si="3"/>
        <v>0.5942599999999999</v>
      </c>
      <c r="I33" s="75">
        <v>769</v>
      </c>
      <c r="J33" s="76">
        <v>3.3709999999999999E-3</v>
      </c>
      <c r="K33" s="76">
        <v>1.502E-2</v>
      </c>
      <c r="L33" s="76">
        <v>2.3316E-2</v>
      </c>
      <c r="M33">
        <f t="shared" si="4"/>
        <v>1.9945000000000001E-2</v>
      </c>
    </row>
    <row r="34" spans="1:13" x14ac:dyDescent="0.3">
      <c r="A34" s="75">
        <v>768</v>
      </c>
      <c r="B34" s="76">
        <v>-6.7479999999999997E-3</v>
      </c>
      <c r="C34">
        <f t="shared" si="0"/>
        <v>-0.67479999999999996</v>
      </c>
      <c r="D34" s="76">
        <v>-2.1329999999999999E-3</v>
      </c>
      <c r="E34">
        <f t="shared" si="1"/>
        <v>-4.2659999999999997E-2</v>
      </c>
      <c r="F34" s="76">
        <v>-4.0049999999999999E-3</v>
      </c>
      <c r="G34">
        <f t="shared" si="2"/>
        <v>-8.0100000000000005E-2</v>
      </c>
      <c r="H34">
        <f t="shared" si="3"/>
        <v>0.59470000000000001</v>
      </c>
      <c r="I34" s="75">
        <v>768</v>
      </c>
      <c r="J34" s="76">
        <v>3.3470000000000001E-3</v>
      </c>
      <c r="K34" s="76">
        <v>1.511E-2</v>
      </c>
      <c r="L34" s="76">
        <v>2.3355000000000001E-2</v>
      </c>
      <c r="M34">
        <f t="shared" si="4"/>
        <v>2.0008000000000001E-2</v>
      </c>
    </row>
    <row r="35" spans="1:13" x14ac:dyDescent="0.3">
      <c r="A35" s="75">
        <v>767</v>
      </c>
      <c r="B35" s="76">
        <v>-6.79E-3</v>
      </c>
      <c r="C35">
        <f t="shared" si="0"/>
        <v>-0.67900000000000005</v>
      </c>
      <c r="D35" s="76">
        <v>-2.1610000000000002E-3</v>
      </c>
      <c r="E35">
        <f t="shared" si="1"/>
        <v>-4.3220000000000001E-2</v>
      </c>
      <c r="F35" s="76">
        <v>-4.0179999999999999E-3</v>
      </c>
      <c r="G35">
        <f t="shared" si="2"/>
        <v>-8.0360000000000001E-2</v>
      </c>
      <c r="H35">
        <f t="shared" si="3"/>
        <v>0.59864000000000006</v>
      </c>
      <c r="I35" s="75">
        <v>767</v>
      </c>
      <c r="J35" s="76">
        <v>3.3119999999999998E-3</v>
      </c>
      <c r="K35" s="76">
        <v>1.5221E-2</v>
      </c>
      <c r="L35" s="76">
        <v>2.3406E-2</v>
      </c>
      <c r="M35">
        <f t="shared" si="4"/>
        <v>2.0094000000000001E-2</v>
      </c>
    </row>
    <row r="36" spans="1:13" x14ac:dyDescent="0.3">
      <c r="A36" s="75">
        <v>766</v>
      </c>
      <c r="B36" s="76">
        <v>-6.7790000000000003E-3</v>
      </c>
      <c r="C36">
        <f t="shared" si="0"/>
        <v>-0.67790000000000006</v>
      </c>
      <c r="D36" s="76">
        <v>-2.1459999999999999E-3</v>
      </c>
      <c r="E36">
        <f t="shared" si="1"/>
        <v>-4.292E-2</v>
      </c>
      <c r="F36" s="76">
        <v>-4.0010000000000002E-3</v>
      </c>
      <c r="G36">
        <f t="shared" si="2"/>
        <v>-8.0020000000000008E-2</v>
      </c>
      <c r="H36">
        <f t="shared" si="3"/>
        <v>0.59788000000000008</v>
      </c>
      <c r="I36" s="75">
        <v>766</v>
      </c>
      <c r="J36" s="76">
        <v>3.2940000000000001E-3</v>
      </c>
      <c r="K36" s="76">
        <v>1.5350000000000001E-2</v>
      </c>
      <c r="L36" s="76">
        <v>2.3466000000000001E-2</v>
      </c>
      <c r="M36">
        <f t="shared" si="4"/>
        <v>2.0172000000000002E-2</v>
      </c>
    </row>
    <row r="37" spans="1:13" x14ac:dyDescent="0.3">
      <c r="A37" s="75">
        <v>765</v>
      </c>
      <c r="B37" s="76">
        <v>-6.7470000000000004E-3</v>
      </c>
      <c r="C37">
        <f t="shared" si="0"/>
        <v>-0.67470000000000008</v>
      </c>
      <c r="D37" s="76">
        <v>-2.1329999999999999E-3</v>
      </c>
      <c r="E37">
        <f t="shared" si="1"/>
        <v>-4.2659999999999997E-2</v>
      </c>
      <c r="F37" s="76">
        <v>-3.9919999999999999E-3</v>
      </c>
      <c r="G37">
        <f t="shared" si="2"/>
        <v>-7.9839999999999994E-2</v>
      </c>
      <c r="H37">
        <f t="shared" si="3"/>
        <v>0.59486000000000006</v>
      </c>
      <c r="I37" s="75">
        <v>765</v>
      </c>
      <c r="J37" s="76">
        <v>3.2629999999999998E-3</v>
      </c>
      <c r="K37" s="76">
        <v>1.5481E-2</v>
      </c>
      <c r="L37" s="76">
        <v>2.3517E-2</v>
      </c>
      <c r="M37">
        <f t="shared" si="4"/>
        <v>2.0254000000000001E-2</v>
      </c>
    </row>
    <row r="38" spans="1:13" x14ac:dyDescent="0.3">
      <c r="A38" s="75">
        <v>764</v>
      </c>
      <c r="B38" s="76">
        <v>-6.7340000000000004E-3</v>
      </c>
      <c r="C38">
        <f t="shared" si="0"/>
        <v>-0.6734</v>
      </c>
      <c r="D38" s="76">
        <v>-2.101E-3</v>
      </c>
      <c r="E38">
        <f t="shared" si="1"/>
        <v>-4.2020000000000002E-2</v>
      </c>
      <c r="F38" s="76">
        <v>-3.9789999999999999E-3</v>
      </c>
      <c r="G38">
        <f t="shared" si="2"/>
        <v>-7.9579999999999998E-2</v>
      </c>
      <c r="H38">
        <f t="shared" si="3"/>
        <v>0.59382000000000001</v>
      </c>
      <c r="I38" s="75">
        <v>764</v>
      </c>
      <c r="J38" s="76">
        <v>3.2439999999999999E-3</v>
      </c>
      <c r="K38" s="76">
        <v>1.5606E-2</v>
      </c>
      <c r="L38" s="76">
        <v>2.3576E-2</v>
      </c>
      <c r="M38">
        <f t="shared" si="4"/>
        <v>2.0331999999999999E-2</v>
      </c>
    </row>
    <row r="39" spans="1:13" x14ac:dyDescent="0.3">
      <c r="A39" s="75">
        <v>763</v>
      </c>
      <c r="B39" s="76">
        <v>-6.7289999999999997E-3</v>
      </c>
      <c r="C39">
        <f t="shared" si="0"/>
        <v>-0.67289999999999994</v>
      </c>
      <c r="D39" s="76">
        <v>-2.0920000000000001E-3</v>
      </c>
      <c r="E39">
        <f t="shared" si="1"/>
        <v>-4.1840000000000002E-2</v>
      </c>
      <c r="F39" s="76">
        <v>-3.9709999999999997E-3</v>
      </c>
      <c r="G39">
        <f t="shared" si="2"/>
        <v>-7.9419999999999991E-2</v>
      </c>
      <c r="H39">
        <f t="shared" si="3"/>
        <v>0.59348000000000001</v>
      </c>
      <c r="I39" s="75">
        <v>763</v>
      </c>
      <c r="J39" s="76">
        <v>3.2160000000000001E-3</v>
      </c>
      <c r="K39" s="76">
        <v>1.5762999999999999E-2</v>
      </c>
      <c r="L39" s="76">
        <v>2.3629000000000001E-2</v>
      </c>
      <c r="M39">
        <f t="shared" si="4"/>
        <v>2.0413000000000001E-2</v>
      </c>
    </row>
    <row r="40" spans="1:13" x14ac:dyDescent="0.3">
      <c r="A40" s="75">
        <v>762</v>
      </c>
      <c r="B40" s="76">
        <v>-6.718E-3</v>
      </c>
      <c r="C40">
        <f t="shared" si="0"/>
        <v>-0.67179999999999995</v>
      </c>
      <c r="D40" s="76">
        <v>-2.0370000000000002E-3</v>
      </c>
      <c r="E40">
        <f t="shared" si="1"/>
        <v>-4.0740000000000005E-2</v>
      </c>
      <c r="F40" s="76">
        <v>-3.9399999999999999E-3</v>
      </c>
      <c r="G40">
        <f t="shared" si="2"/>
        <v>-7.8799999999999995E-2</v>
      </c>
      <c r="H40">
        <f t="shared" si="3"/>
        <v>0.59299999999999997</v>
      </c>
      <c r="I40" s="75">
        <v>762</v>
      </c>
      <c r="J40" s="76">
        <v>3.2049999999999999E-3</v>
      </c>
      <c r="K40" s="76">
        <v>1.5945000000000001E-2</v>
      </c>
      <c r="L40" s="76">
        <v>2.3688000000000001E-2</v>
      </c>
      <c r="M40">
        <f t="shared" si="4"/>
        <v>2.0483000000000001E-2</v>
      </c>
    </row>
    <row r="41" spans="1:13" x14ac:dyDescent="0.3">
      <c r="A41" s="75">
        <v>761</v>
      </c>
      <c r="B41" s="76">
        <v>-6.7489999999999998E-3</v>
      </c>
      <c r="C41">
        <f t="shared" si="0"/>
        <v>-0.67489999999999994</v>
      </c>
      <c r="D41" s="76">
        <v>-2.026E-3</v>
      </c>
      <c r="E41">
        <f t="shared" si="1"/>
        <v>-4.052E-2</v>
      </c>
      <c r="F41" s="76">
        <v>-3.9379999999999997E-3</v>
      </c>
      <c r="G41">
        <f t="shared" si="2"/>
        <v>-7.8759999999999997E-2</v>
      </c>
      <c r="H41">
        <f t="shared" si="3"/>
        <v>0.59613999999999989</v>
      </c>
      <c r="I41" s="75">
        <v>761</v>
      </c>
      <c r="J41" s="76">
        <v>3.1649999999999998E-3</v>
      </c>
      <c r="K41" s="76">
        <v>1.6064999999999999E-2</v>
      </c>
      <c r="L41" s="76">
        <v>2.3740000000000001E-2</v>
      </c>
      <c r="M41">
        <f t="shared" si="4"/>
        <v>2.0575E-2</v>
      </c>
    </row>
    <row r="42" spans="1:13" x14ac:dyDescent="0.3">
      <c r="A42" s="75">
        <v>760</v>
      </c>
      <c r="B42" s="76">
        <v>-6.764E-3</v>
      </c>
      <c r="C42">
        <f t="shared" si="0"/>
        <v>-0.6764</v>
      </c>
      <c r="D42" s="76">
        <v>-2.0230000000000001E-3</v>
      </c>
      <c r="E42">
        <f t="shared" si="1"/>
        <v>-4.0460000000000003E-2</v>
      </c>
      <c r="F42" s="76">
        <v>-3.9350000000000001E-3</v>
      </c>
      <c r="G42">
        <f t="shared" si="2"/>
        <v>-7.8700000000000006E-2</v>
      </c>
      <c r="H42">
        <f t="shared" si="3"/>
        <v>0.59770000000000001</v>
      </c>
      <c r="I42" s="75">
        <v>760</v>
      </c>
      <c r="J42" s="76">
        <v>3.1449999999999998E-3</v>
      </c>
      <c r="K42" s="76">
        <v>1.6230999999999999E-2</v>
      </c>
      <c r="L42" s="76">
        <v>2.3805E-2</v>
      </c>
      <c r="M42">
        <f t="shared" si="4"/>
        <v>2.0660000000000001E-2</v>
      </c>
    </row>
    <row r="43" spans="1:13" x14ac:dyDescent="0.3">
      <c r="A43" s="75">
        <v>759</v>
      </c>
      <c r="B43" s="76">
        <v>-6.7510000000000001E-3</v>
      </c>
      <c r="C43">
        <f t="shared" si="0"/>
        <v>-0.67510000000000003</v>
      </c>
      <c r="D43" s="76">
        <v>-2.019E-3</v>
      </c>
      <c r="E43">
        <f t="shared" si="1"/>
        <v>-4.0379999999999999E-2</v>
      </c>
      <c r="F43" s="76">
        <v>-3.9319999999999997E-3</v>
      </c>
      <c r="G43">
        <f t="shared" si="2"/>
        <v>-7.8639999999999988E-2</v>
      </c>
      <c r="H43">
        <f t="shared" si="3"/>
        <v>0.59645999999999999</v>
      </c>
      <c r="I43" s="75">
        <v>759</v>
      </c>
      <c r="J43" s="76">
        <v>3.143E-3</v>
      </c>
      <c r="K43" s="76">
        <v>1.6445999999999999E-2</v>
      </c>
      <c r="L43" s="76">
        <v>2.3893000000000001E-2</v>
      </c>
      <c r="M43">
        <f t="shared" si="4"/>
        <v>2.0750000000000001E-2</v>
      </c>
    </row>
    <row r="44" spans="1:13" x14ac:dyDescent="0.3">
      <c r="A44" s="75">
        <v>758</v>
      </c>
      <c r="B44" s="76">
        <v>-6.7149999999999996E-3</v>
      </c>
      <c r="C44">
        <f t="shared" si="0"/>
        <v>-0.67149999999999999</v>
      </c>
      <c r="D44" s="76">
        <v>-2.0010000000000002E-3</v>
      </c>
      <c r="E44">
        <f t="shared" si="1"/>
        <v>-4.002E-2</v>
      </c>
      <c r="F44" s="76">
        <v>-3.9220000000000001E-3</v>
      </c>
      <c r="G44">
        <f t="shared" si="2"/>
        <v>-7.844000000000001E-2</v>
      </c>
      <c r="H44">
        <f t="shared" si="3"/>
        <v>0.59305999999999992</v>
      </c>
      <c r="I44" s="75">
        <v>758</v>
      </c>
      <c r="J44" s="76">
        <v>3.1280000000000001E-3</v>
      </c>
      <c r="K44" s="76">
        <v>1.6670000000000001E-2</v>
      </c>
      <c r="L44" s="76">
        <v>2.3966999999999999E-2</v>
      </c>
      <c r="M44">
        <f t="shared" si="4"/>
        <v>2.0839E-2</v>
      </c>
    </row>
    <row r="45" spans="1:13" x14ac:dyDescent="0.3">
      <c r="A45" s="75">
        <v>757</v>
      </c>
      <c r="B45" s="76">
        <v>-6.7340000000000004E-3</v>
      </c>
      <c r="C45">
        <f t="shared" si="0"/>
        <v>-0.6734</v>
      </c>
      <c r="D45" s="76">
        <v>-2.0140000000000002E-3</v>
      </c>
      <c r="E45">
        <f t="shared" si="1"/>
        <v>-4.0280000000000003E-2</v>
      </c>
      <c r="F45" s="76">
        <v>-3.9230000000000003E-3</v>
      </c>
      <c r="G45">
        <f t="shared" si="2"/>
        <v>-7.8460000000000002E-2</v>
      </c>
      <c r="H45">
        <f t="shared" si="3"/>
        <v>0.59494000000000002</v>
      </c>
      <c r="I45" s="75">
        <v>757</v>
      </c>
      <c r="J45" s="76">
        <v>3.101E-3</v>
      </c>
      <c r="K45" s="76">
        <v>1.6851999999999999E-2</v>
      </c>
      <c r="L45" s="76">
        <v>2.4021000000000001E-2</v>
      </c>
      <c r="M45">
        <f t="shared" si="4"/>
        <v>2.0920000000000001E-2</v>
      </c>
    </row>
    <row r="46" spans="1:13" x14ac:dyDescent="0.3">
      <c r="A46" s="75">
        <v>756</v>
      </c>
      <c r="B46" s="76">
        <v>-6.7539999999999996E-3</v>
      </c>
      <c r="C46">
        <f t="shared" si="0"/>
        <v>-0.6754</v>
      </c>
      <c r="D46" s="76">
        <v>-2.036E-3</v>
      </c>
      <c r="E46">
        <f t="shared" si="1"/>
        <v>-4.0719999999999999E-2</v>
      </c>
      <c r="F46" s="76">
        <v>-3.9269999999999999E-3</v>
      </c>
      <c r="G46">
        <f t="shared" si="2"/>
        <v>-7.8539999999999999E-2</v>
      </c>
      <c r="H46">
        <f t="shared" si="3"/>
        <v>0.59685999999999995</v>
      </c>
      <c r="I46" s="75">
        <v>756</v>
      </c>
      <c r="J46" s="76">
        <v>3.0839999999999999E-3</v>
      </c>
      <c r="K46" s="76">
        <v>1.7024999999999998E-2</v>
      </c>
      <c r="L46" s="76">
        <v>2.4074999999999999E-2</v>
      </c>
      <c r="M46">
        <f t="shared" si="4"/>
        <v>2.0990999999999999E-2</v>
      </c>
    </row>
    <row r="47" spans="1:13" x14ac:dyDescent="0.3">
      <c r="A47" s="75">
        <v>755</v>
      </c>
      <c r="B47" s="76">
        <v>-6.803E-3</v>
      </c>
      <c r="C47">
        <f t="shared" si="0"/>
        <v>-0.68030000000000002</v>
      </c>
      <c r="D47" s="76">
        <v>-2.0709999999999999E-3</v>
      </c>
      <c r="E47">
        <f t="shared" si="1"/>
        <v>-4.1419999999999998E-2</v>
      </c>
      <c r="F47" s="76">
        <v>-3.9480000000000001E-3</v>
      </c>
      <c r="G47">
        <f t="shared" si="2"/>
        <v>-7.8960000000000002E-2</v>
      </c>
      <c r="H47">
        <f t="shared" si="3"/>
        <v>0.60133999999999999</v>
      </c>
      <c r="I47" s="75">
        <v>755</v>
      </c>
      <c r="J47" s="76">
        <v>3.0999999999999999E-3</v>
      </c>
      <c r="K47" s="76">
        <v>1.7242E-2</v>
      </c>
      <c r="L47" s="76">
        <v>2.4166E-2</v>
      </c>
      <c r="M47">
        <f t="shared" si="4"/>
        <v>2.1066000000000001E-2</v>
      </c>
    </row>
    <row r="48" spans="1:13" x14ac:dyDescent="0.3">
      <c r="A48" s="75">
        <v>754</v>
      </c>
      <c r="B48" s="76">
        <v>-6.8060000000000004E-3</v>
      </c>
      <c r="C48">
        <f t="shared" si="0"/>
        <v>-0.68060000000000009</v>
      </c>
      <c r="D48" s="76">
        <v>-2.0660000000000001E-3</v>
      </c>
      <c r="E48">
        <f t="shared" si="1"/>
        <v>-4.1320000000000003E-2</v>
      </c>
      <c r="F48" s="76">
        <v>-3.9569999999999996E-3</v>
      </c>
      <c r="G48">
        <f t="shared" si="2"/>
        <v>-7.9139999999999988E-2</v>
      </c>
      <c r="H48">
        <f t="shared" si="3"/>
        <v>0.60146000000000011</v>
      </c>
      <c r="I48" s="75">
        <v>754</v>
      </c>
      <c r="J48" s="76">
        <v>3.1199999999999999E-3</v>
      </c>
      <c r="K48" s="76">
        <v>1.7468999999999998E-2</v>
      </c>
      <c r="L48" s="76">
        <v>2.4251999999999999E-2</v>
      </c>
      <c r="M48">
        <f t="shared" si="4"/>
        <v>2.1131999999999998E-2</v>
      </c>
    </row>
    <row r="49" spans="1:13" x14ac:dyDescent="0.3">
      <c r="A49" s="75">
        <v>753</v>
      </c>
      <c r="B49" s="76">
        <v>-6.7970000000000001E-3</v>
      </c>
      <c r="C49">
        <f t="shared" si="0"/>
        <v>-0.67969999999999997</v>
      </c>
      <c r="D49" s="76">
        <v>-2.049E-3</v>
      </c>
      <c r="E49">
        <f t="shared" si="1"/>
        <v>-4.0980000000000003E-2</v>
      </c>
      <c r="F49" s="76">
        <v>-3.9709999999999997E-3</v>
      </c>
      <c r="G49">
        <f t="shared" si="2"/>
        <v>-7.9419999999999991E-2</v>
      </c>
      <c r="H49">
        <f t="shared" si="3"/>
        <v>0.60027999999999992</v>
      </c>
      <c r="I49" s="75">
        <v>753</v>
      </c>
      <c r="J49" s="76">
        <v>3.107E-3</v>
      </c>
      <c r="K49" s="76">
        <v>1.7676000000000001E-2</v>
      </c>
      <c r="L49" s="76">
        <v>2.4337000000000001E-2</v>
      </c>
      <c r="M49">
        <f t="shared" si="4"/>
        <v>2.1230000000000002E-2</v>
      </c>
    </row>
    <row r="50" spans="1:13" x14ac:dyDescent="0.3">
      <c r="A50" s="75">
        <v>752</v>
      </c>
      <c r="B50" s="76">
        <v>-6.7510000000000001E-3</v>
      </c>
      <c r="C50">
        <f t="shared" si="0"/>
        <v>-0.67510000000000003</v>
      </c>
      <c r="D50" s="76">
        <v>-2.0149999999999999E-3</v>
      </c>
      <c r="E50">
        <f t="shared" si="1"/>
        <v>-4.0299999999999996E-2</v>
      </c>
      <c r="F50" s="76">
        <v>-3.9519999999999998E-3</v>
      </c>
      <c r="G50">
        <f t="shared" si="2"/>
        <v>-7.9039999999999999E-2</v>
      </c>
      <c r="H50">
        <f t="shared" si="3"/>
        <v>0.59606000000000003</v>
      </c>
      <c r="I50" s="75">
        <v>752</v>
      </c>
      <c r="J50" s="76">
        <v>3.1199999999999999E-3</v>
      </c>
      <c r="K50" s="76">
        <v>1.788E-2</v>
      </c>
      <c r="L50" s="76">
        <v>2.4445000000000001E-2</v>
      </c>
      <c r="M50">
        <f t="shared" si="4"/>
        <v>2.1325E-2</v>
      </c>
    </row>
    <row r="51" spans="1:13" x14ac:dyDescent="0.3">
      <c r="A51" s="75">
        <v>751</v>
      </c>
      <c r="B51" s="76">
        <v>-6.7429999999999999E-3</v>
      </c>
      <c r="C51">
        <f t="shared" si="0"/>
        <v>-0.67430000000000001</v>
      </c>
      <c r="D51" s="76">
        <v>-1.9949999999999998E-3</v>
      </c>
      <c r="E51">
        <f t="shared" si="1"/>
        <v>-3.9899999999999998E-2</v>
      </c>
      <c r="F51" s="76">
        <v>-3.9589999999999998E-3</v>
      </c>
      <c r="G51">
        <f t="shared" si="2"/>
        <v>-7.918E-2</v>
      </c>
      <c r="H51">
        <f t="shared" si="3"/>
        <v>0.59511999999999998</v>
      </c>
      <c r="I51" s="75">
        <v>751</v>
      </c>
      <c r="J51" s="76">
        <v>3.1180000000000001E-3</v>
      </c>
      <c r="K51" s="76">
        <v>1.8138999999999999E-2</v>
      </c>
      <c r="L51" s="76">
        <v>2.4559000000000001E-2</v>
      </c>
      <c r="M51">
        <f t="shared" si="4"/>
        <v>2.1441000000000002E-2</v>
      </c>
    </row>
    <row r="52" spans="1:13" x14ac:dyDescent="0.3">
      <c r="A52" s="75">
        <v>750</v>
      </c>
      <c r="B52" s="76">
        <v>-6.711E-3</v>
      </c>
      <c r="C52">
        <f t="shared" si="0"/>
        <v>-0.67110000000000003</v>
      </c>
      <c r="D52" s="76">
        <v>-1.9589999999999998E-3</v>
      </c>
      <c r="E52">
        <f t="shared" si="1"/>
        <v>-3.9179999999999993E-2</v>
      </c>
      <c r="F52" s="76">
        <v>-3.9449999999999997E-3</v>
      </c>
      <c r="G52">
        <f t="shared" si="2"/>
        <v>-7.8899999999999998E-2</v>
      </c>
      <c r="H52">
        <f t="shared" si="3"/>
        <v>0.59220000000000006</v>
      </c>
      <c r="I52" s="75">
        <v>750</v>
      </c>
      <c r="J52" s="76">
        <v>3.1120000000000002E-3</v>
      </c>
      <c r="K52" s="76">
        <v>1.8405000000000001E-2</v>
      </c>
      <c r="L52" s="76">
        <v>2.4663999999999998E-2</v>
      </c>
      <c r="M52">
        <f t="shared" si="4"/>
        <v>2.1551999999999998E-2</v>
      </c>
    </row>
    <row r="53" spans="1:13" x14ac:dyDescent="0.3">
      <c r="A53" s="75">
        <v>749</v>
      </c>
      <c r="B53" s="76">
        <v>-6.7400000000000003E-3</v>
      </c>
      <c r="C53">
        <f t="shared" si="0"/>
        <v>-0.67400000000000004</v>
      </c>
      <c r="D53" s="76">
        <v>-1.928E-3</v>
      </c>
      <c r="E53">
        <f t="shared" si="1"/>
        <v>-3.8559999999999997E-2</v>
      </c>
      <c r="F53" s="76">
        <v>-3.9420000000000002E-3</v>
      </c>
      <c r="G53">
        <f t="shared" si="2"/>
        <v>-7.8840000000000007E-2</v>
      </c>
      <c r="H53">
        <f t="shared" si="3"/>
        <v>0.59516000000000002</v>
      </c>
      <c r="I53" s="75">
        <v>749</v>
      </c>
      <c r="J53" s="76">
        <v>3.104E-3</v>
      </c>
      <c r="K53" s="76">
        <v>1.8676999999999999E-2</v>
      </c>
      <c r="L53" s="76">
        <v>2.4774000000000001E-2</v>
      </c>
      <c r="M53">
        <f t="shared" si="4"/>
        <v>2.1670000000000002E-2</v>
      </c>
    </row>
    <row r="54" spans="1:13" x14ac:dyDescent="0.3">
      <c r="A54" s="75">
        <v>748</v>
      </c>
      <c r="B54" s="76">
        <v>-6.7530000000000003E-3</v>
      </c>
      <c r="C54">
        <f t="shared" si="0"/>
        <v>-0.67530000000000001</v>
      </c>
      <c r="D54" s="76">
        <v>-1.921E-3</v>
      </c>
      <c r="E54">
        <f t="shared" si="1"/>
        <v>-3.8419999999999996E-2</v>
      </c>
      <c r="F54" s="76">
        <v>-3.9370000000000004E-3</v>
      </c>
      <c r="G54">
        <f t="shared" si="2"/>
        <v>-7.8740000000000004E-2</v>
      </c>
      <c r="H54">
        <f t="shared" si="3"/>
        <v>0.59655999999999998</v>
      </c>
      <c r="I54" s="75">
        <v>748</v>
      </c>
      <c r="J54" s="76">
        <v>3.1129999999999999E-3</v>
      </c>
      <c r="K54" s="76">
        <v>1.8998999999999999E-2</v>
      </c>
      <c r="L54" s="76">
        <v>2.4885000000000001E-2</v>
      </c>
      <c r="M54">
        <f t="shared" si="4"/>
        <v>2.1772E-2</v>
      </c>
    </row>
    <row r="55" spans="1:13" x14ac:dyDescent="0.3">
      <c r="A55" s="75">
        <v>747</v>
      </c>
      <c r="B55" s="76">
        <v>-6.7580000000000001E-3</v>
      </c>
      <c r="C55">
        <f t="shared" si="0"/>
        <v>-0.67579999999999996</v>
      </c>
      <c r="D55" s="76">
        <v>-1.884E-3</v>
      </c>
      <c r="E55">
        <f t="shared" si="1"/>
        <v>-3.7679999999999998E-2</v>
      </c>
      <c r="F55" s="76">
        <v>-3.9269999999999999E-3</v>
      </c>
      <c r="G55">
        <f t="shared" si="2"/>
        <v>-7.8539999999999999E-2</v>
      </c>
      <c r="H55">
        <f t="shared" si="3"/>
        <v>0.5972599999999999</v>
      </c>
      <c r="I55" s="75">
        <v>747</v>
      </c>
      <c r="J55" s="76">
        <v>3.1080000000000001E-3</v>
      </c>
      <c r="K55" s="76">
        <v>1.9321999999999999E-2</v>
      </c>
      <c r="L55" s="76">
        <v>2.4985E-2</v>
      </c>
      <c r="M55">
        <f t="shared" si="4"/>
        <v>2.1877000000000001E-2</v>
      </c>
    </row>
    <row r="56" spans="1:13" x14ac:dyDescent="0.3">
      <c r="A56" s="75">
        <v>746</v>
      </c>
      <c r="B56" s="76">
        <v>-6.7419999999999997E-3</v>
      </c>
      <c r="C56">
        <f t="shared" si="0"/>
        <v>-0.67420000000000002</v>
      </c>
      <c r="D56" s="76">
        <v>-1.8400000000000001E-3</v>
      </c>
      <c r="E56">
        <f t="shared" si="1"/>
        <v>-3.6799999999999999E-2</v>
      </c>
      <c r="F56" s="76">
        <v>-3.9090000000000001E-3</v>
      </c>
      <c r="G56">
        <f t="shared" si="2"/>
        <v>-7.8179999999999999E-2</v>
      </c>
      <c r="H56">
        <f t="shared" si="3"/>
        <v>0.59601999999999999</v>
      </c>
      <c r="I56" s="75">
        <v>746</v>
      </c>
      <c r="J56" s="76">
        <v>3.0980000000000001E-3</v>
      </c>
      <c r="K56" s="76">
        <v>1.9619999999999999E-2</v>
      </c>
      <c r="L56" s="76">
        <v>2.5069000000000001E-2</v>
      </c>
      <c r="M56">
        <f t="shared" si="4"/>
        <v>2.1971000000000001E-2</v>
      </c>
    </row>
    <row r="57" spans="1:13" x14ac:dyDescent="0.3">
      <c r="A57" s="75">
        <v>745</v>
      </c>
      <c r="B57" s="76">
        <v>-6.7340000000000004E-3</v>
      </c>
      <c r="C57">
        <f t="shared" si="0"/>
        <v>-0.6734</v>
      </c>
      <c r="D57" s="76">
        <v>-1.817E-3</v>
      </c>
      <c r="E57">
        <f t="shared" si="1"/>
        <v>-3.6339999999999997E-2</v>
      </c>
      <c r="F57" s="76">
        <v>-3.8830000000000002E-3</v>
      </c>
      <c r="G57">
        <f t="shared" si="2"/>
        <v>-7.7660000000000007E-2</v>
      </c>
      <c r="H57">
        <f t="shared" si="3"/>
        <v>0.59573999999999994</v>
      </c>
      <c r="I57" s="75">
        <v>745</v>
      </c>
      <c r="J57" s="76">
        <v>3.0769999999999999E-3</v>
      </c>
      <c r="K57" s="76">
        <v>1.9893000000000001E-2</v>
      </c>
      <c r="L57" s="76">
        <v>2.5159999999999998E-2</v>
      </c>
      <c r="M57">
        <f t="shared" si="4"/>
        <v>2.2082999999999998E-2</v>
      </c>
    </row>
    <row r="58" spans="1:13" x14ac:dyDescent="0.3">
      <c r="A58" s="75">
        <v>744</v>
      </c>
      <c r="B58" s="76">
        <v>-6.783E-3</v>
      </c>
      <c r="C58">
        <f t="shared" si="0"/>
        <v>-0.67830000000000001</v>
      </c>
      <c r="D58" s="76">
        <v>-1.8489999999999999E-3</v>
      </c>
      <c r="E58">
        <f t="shared" si="1"/>
        <v>-3.6979999999999999E-2</v>
      </c>
      <c r="F58" s="76">
        <v>-3.8999999999999998E-3</v>
      </c>
      <c r="G58">
        <f t="shared" si="2"/>
        <v>-7.8E-2</v>
      </c>
      <c r="H58">
        <f t="shared" si="3"/>
        <v>0.60030000000000006</v>
      </c>
      <c r="I58" s="75">
        <v>744</v>
      </c>
      <c r="J58" s="76">
        <v>3.075E-3</v>
      </c>
      <c r="K58" s="76">
        <v>2.0160000000000001E-2</v>
      </c>
      <c r="L58" s="76">
        <v>2.5257999999999999E-2</v>
      </c>
      <c r="M58">
        <f t="shared" si="4"/>
        <v>2.2182999999999998E-2</v>
      </c>
    </row>
    <row r="59" spans="1:13" x14ac:dyDescent="0.3">
      <c r="A59" s="75">
        <v>743</v>
      </c>
      <c r="B59" s="76">
        <v>-6.8120000000000003E-3</v>
      </c>
      <c r="C59">
        <f t="shared" si="0"/>
        <v>-0.68120000000000003</v>
      </c>
      <c r="D59" s="76">
        <v>-1.874E-3</v>
      </c>
      <c r="E59">
        <f t="shared" si="1"/>
        <v>-3.7479999999999999E-2</v>
      </c>
      <c r="F59" s="76">
        <v>-3.9139999999999999E-3</v>
      </c>
      <c r="G59">
        <f t="shared" si="2"/>
        <v>-7.8280000000000002E-2</v>
      </c>
      <c r="H59">
        <f t="shared" si="3"/>
        <v>0.60292000000000001</v>
      </c>
      <c r="I59" s="75">
        <v>743</v>
      </c>
      <c r="J59" s="76">
        <v>3.0590000000000001E-3</v>
      </c>
      <c r="K59" s="76">
        <v>2.0449999999999999E-2</v>
      </c>
      <c r="L59" s="76">
        <v>2.5336000000000001E-2</v>
      </c>
      <c r="M59">
        <f t="shared" si="4"/>
        <v>2.2277000000000002E-2</v>
      </c>
    </row>
    <row r="60" spans="1:13" x14ac:dyDescent="0.3">
      <c r="A60" s="75">
        <v>742</v>
      </c>
      <c r="B60" s="76">
        <v>-6.8269999999999997E-3</v>
      </c>
      <c r="C60">
        <f t="shared" si="0"/>
        <v>-0.68269999999999997</v>
      </c>
      <c r="D60" s="76">
        <v>-1.877E-3</v>
      </c>
      <c r="E60">
        <f t="shared" si="1"/>
        <v>-3.7539999999999997E-2</v>
      </c>
      <c r="F60" s="76">
        <v>-3.9240000000000004E-3</v>
      </c>
      <c r="G60">
        <f t="shared" si="2"/>
        <v>-7.8480000000000008E-2</v>
      </c>
      <c r="H60">
        <f t="shared" si="3"/>
        <v>0.60421999999999998</v>
      </c>
      <c r="I60" s="75">
        <v>742</v>
      </c>
      <c r="J60" s="76">
        <v>3.0630000000000002E-3</v>
      </c>
      <c r="K60" s="76">
        <v>2.0778999999999999E-2</v>
      </c>
      <c r="L60" s="76">
        <v>2.5436E-2</v>
      </c>
      <c r="M60">
        <f t="shared" si="4"/>
        <v>2.2373000000000001E-2</v>
      </c>
    </row>
    <row r="61" spans="1:13" x14ac:dyDescent="0.3">
      <c r="A61" s="75">
        <v>741</v>
      </c>
      <c r="B61" s="76">
        <v>-6.8300000000000001E-3</v>
      </c>
      <c r="C61">
        <f t="shared" si="0"/>
        <v>-0.68300000000000005</v>
      </c>
      <c r="D61" s="76">
        <v>-1.859E-3</v>
      </c>
      <c r="E61">
        <f t="shared" si="1"/>
        <v>-3.7179999999999998E-2</v>
      </c>
      <c r="F61" s="76">
        <v>-3.9230000000000003E-3</v>
      </c>
      <c r="G61">
        <f t="shared" si="2"/>
        <v>-7.8460000000000002E-2</v>
      </c>
      <c r="H61">
        <f t="shared" si="3"/>
        <v>0.60454000000000008</v>
      </c>
      <c r="I61" s="75">
        <v>741</v>
      </c>
      <c r="J61" s="76">
        <v>3.0660000000000001E-3</v>
      </c>
      <c r="K61" s="76">
        <v>2.1087999999999999E-2</v>
      </c>
      <c r="L61" s="76">
        <v>2.5529E-2</v>
      </c>
      <c r="M61">
        <f t="shared" si="4"/>
        <v>2.2463E-2</v>
      </c>
    </row>
    <row r="62" spans="1:13" x14ac:dyDescent="0.3">
      <c r="A62" s="75">
        <v>740</v>
      </c>
      <c r="B62" s="76">
        <v>-6.8250000000000003E-3</v>
      </c>
      <c r="C62">
        <f t="shared" si="0"/>
        <v>-0.6825</v>
      </c>
      <c r="D62" s="76">
        <v>-1.861E-3</v>
      </c>
      <c r="E62">
        <f t="shared" si="1"/>
        <v>-3.7220000000000003E-2</v>
      </c>
      <c r="F62" s="76">
        <v>-3.9290000000000002E-3</v>
      </c>
      <c r="G62">
        <f t="shared" si="2"/>
        <v>-7.8580000000000011E-2</v>
      </c>
      <c r="H62">
        <f t="shared" si="3"/>
        <v>0.60392000000000001</v>
      </c>
      <c r="I62" s="75">
        <v>740</v>
      </c>
      <c r="J62" s="76">
        <v>3.078E-3</v>
      </c>
      <c r="K62" s="76">
        <v>2.1433000000000001E-2</v>
      </c>
      <c r="L62" s="76">
        <v>2.5659000000000001E-2</v>
      </c>
      <c r="M62">
        <f t="shared" si="4"/>
        <v>2.2581E-2</v>
      </c>
    </row>
    <row r="63" spans="1:13" x14ac:dyDescent="0.3">
      <c r="A63" s="75">
        <v>739</v>
      </c>
      <c r="B63" s="76">
        <v>-6.8250000000000003E-3</v>
      </c>
      <c r="C63">
        <f t="shared" si="0"/>
        <v>-0.6825</v>
      </c>
      <c r="D63" s="76">
        <v>-1.861E-3</v>
      </c>
      <c r="E63">
        <f t="shared" si="1"/>
        <v>-3.7220000000000003E-2</v>
      </c>
      <c r="F63" s="76">
        <v>-3.9560000000000003E-3</v>
      </c>
      <c r="G63">
        <f t="shared" si="2"/>
        <v>-7.912000000000001E-2</v>
      </c>
      <c r="H63">
        <f t="shared" si="3"/>
        <v>0.60338000000000003</v>
      </c>
      <c r="I63" s="75">
        <v>739</v>
      </c>
      <c r="J63" s="76">
        <v>3.0950000000000001E-3</v>
      </c>
      <c r="K63" s="76">
        <v>2.1807E-2</v>
      </c>
      <c r="L63" s="76">
        <v>2.5766000000000001E-2</v>
      </c>
      <c r="M63">
        <f t="shared" si="4"/>
        <v>2.2671E-2</v>
      </c>
    </row>
    <row r="64" spans="1:13" x14ac:dyDescent="0.3">
      <c r="A64" s="75">
        <v>738</v>
      </c>
      <c r="B64" s="76">
        <v>-6.8139999999999997E-3</v>
      </c>
      <c r="C64">
        <f t="shared" si="0"/>
        <v>-0.68140000000000001</v>
      </c>
      <c r="D64" s="76">
        <v>-1.8619999999999999E-3</v>
      </c>
      <c r="E64">
        <f t="shared" si="1"/>
        <v>-3.7239999999999995E-2</v>
      </c>
      <c r="F64" s="76">
        <v>-3.9919999999999999E-3</v>
      </c>
      <c r="G64">
        <f t="shared" si="2"/>
        <v>-7.9839999999999994E-2</v>
      </c>
      <c r="H64">
        <f t="shared" si="3"/>
        <v>0.60155999999999998</v>
      </c>
      <c r="I64" s="75">
        <v>738</v>
      </c>
      <c r="J64" s="76">
        <v>3.114E-3</v>
      </c>
      <c r="K64" s="76">
        <v>2.2218999999999999E-2</v>
      </c>
      <c r="L64" s="76">
        <v>2.5878000000000002E-2</v>
      </c>
      <c r="M64">
        <f t="shared" si="4"/>
        <v>2.2764000000000003E-2</v>
      </c>
    </row>
    <row r="65" spans="1:13" x14ac:dyDescent="0.3">
      <c r="A65" s="75">
        <v>737</v>
      </c>
      <c r="B65" s="76">
        <v>-6.8250000000000003E-3</v>
      </c>
      <c r="C65">
        <f t="shared" si="0"/>
        <v>-0.6825</v>
      </c>
      <c r="D65" s="76">
        <v>-1.861E-3</v>
      </c>
      <c r="E65">
        <f t="shared" si="1"/>
        <v>-3.7220000000000003E-2</v>
      </c>
      <c r="F65" s="76">
        <v>-4.0179999999999999E-3</v>
      </c>
      <c r="G65">
        <f t="shared" si="2"/>
        <v>-8.0360000000000001E-2</v>
      </c>
      <c r="H65">
        <f t="shared" si="3"/>
        <v>0.60214000000000001</v>
      </c>
      <c r="I65" s="75">
        <v>737</v>
      </c>
      <c r="J65" s="76">
        <v>3.137E-3</v>
      </c>
      <c r="K65" s="76">
        <v>2.2637999999999998E-2</v>
      </c>
      <c r="L65" s="76">
        <v>2.6020999999999999E-2</v>
      </c>
      <c r="M65">
        <f t="shared" si="4"/>
        <v>2.2883999999999998E-2</v>
      </c>
    </row>
    <row r="66" spans="1:13" x14ac:dyDescent="0.3">
      <c r="A66" s="75">
        <v>736</v>
      </c>
      <c r="B66" s="76">
        <v>-6.8110000000000002E-3</v>
      </c>
      <c r="C66">
        <f t="shared" si="0"/>
        <v>-0.68110000000000004</v>
      </c>
      <c r="D66" s="76">
        <v>-1.867E-3</v>
      </c>
      <c r="E66">
        <f t="shared" si="1"/>
        <v>-3.7339999999999998E-2</v>
      </c>
      <c r="F66" s="76">
        <v>-4.0429999999999997E-3</v>
      </c>
      <c r="G66">
        <f t="shared" si="2"/>
        <v>-8.0859999999999987E-2</v>
      </c>
      <c r="H66">
        <f t="shared" si="3"/>
        <v>0.60024000000000011</v>
      </c>
      <c r="I66" s="75">
        <v>736</v>
      </c>
      <c r="J66" s="76">
        <v>3.1340000000000001E-3</v>
      </c>
      <c r="K66" s="76">
        <v>2.3092000000000001E-2</v>
      </c>
      <c r="L66" s="76">
        <v>2.6159000000000002E-2</v>
      </c>
      <c r="M66">
        <f t="shared" si="4"/>
        <v>2.3025E-2</v>
      </c>
    </row>
    <row r="67" spans="1:13" x14ac:dyDescent="0.3">
      <c r="A67" s="75">
        <v>735</v>
      </c>
      <c r="B67" s="76">
        <v>-6.7819999999999998E-3</v>
      </c>
      <c r="C67">
        <f t="shared" ref="C67:C130" si="5">B67*100</f>
        <v>-0.67820000000000003</v>
      </c>
      <c r="D67" s="76">
        <v>-1.833E-3</v>
      </c>
      <c r="E67">
        <f t="shared" ref="E67:E130" si="6">D67*20</f>
        <v>-3.6659999999999998E-2</v>
      </c>
      <c r="F67" s="76">
        <v>-4.0029999999999996E-3</v>
      </c>
      <c r="G67">
        <f t="shared" ref="G67:G130" si="7">F67*20</f>
        <v>-8.0059999999999992E-2</v>
      </c>
      <c r="H67">
        <f t="shared" ref="H67:H130" si="8">G67-C67</f>
        <v>0.59814000000000001</v>
      </c>
      <c r="I67" s="75">
        <v>735</v>
      </c>
      <c r="J67" s="76">
        <v>3.1540000000000001E-3</v>
      </c>
      <c r="K67" s="76">
        <v>2.3552E-2</v>
      </c>
      <c r="L67" s="76">
        <v>2.6297999999999998E-2</v>
      </c>
      <c r="M67">
        <f t="shared" ref="M67:M130" si="9">L67-J67</f>
        <v>2.3143999999999998E-2</v>
      </c>
    </row>
    <row r="68" spans="1:13" x14ac:dyDescent="0.3">
      <c r="A68" s="75">
        <v>734</v>
      </c>
      <c r="B68" s="76">
        <v>-6.7970000000000001E-3</v>
      </c>
      <c r="C68">
        <f t="shared" si="5"/>
        <v>-0.67969999999999997</v>
      </c>
      <c r="D68" s="76">
        <v>-1.8060000000000001E-3</v>
      </c>
      <c r="E68">
        <f t="shared" si="6"/>
        <v>-3.6119999999999999E-2</v>
      </c>
      <c r="F68" s="76">
        <v>-3.9849999999999998E-3</v>
      </c>
      <c r="G68">
        <f t="shared" si="7"/>
        <v>-7.9699999999999993E-2</v>
      </c>
      <c r="H68">
        <f t="shared" si="8"/>
        <v>0.6</v>
      </c>
      <c r="I68" s="75">
        <v>734</v>
      </c>
      <c r="J68" s="76">
        <v>3.1809999999999998E-3</v>
      </c>
      <c r="K68" s="76">
        <v>2.3990000000000001E-2</v>
      </c>
      <c r="L68" s="76">
        <v>2.6440999999999999E-2</v>
      </c>
      <c r="M68">
        <f t="shared" si="9"/>
        <v>2.3259999999999999E-2</v>
      </c>
    </row>
    <row r="69" spans="1:13" x14ac:dyDescent="0.3">
      <c r="A69" s="75">
        <v>733</v>
      </c>
      <c r="B69" s="76">
        <v>-6.8060000000000004E-3</v>
      </c>
      <c r="C69">
        <f t="shared" si="5"/>
        <v>-0.68060000000000009</v>
      </c>
      <c r="D69" s="76">
        <v>-1.8E-3</v>
      </c>
      <c r="E69">
        <f t="shared" si="6"/>
        <v>-3.5999999999999997E-2</v>
      </c>
      <c r="F69" s="76">
        <v>-3.9370000000000004E-3</v>
      </c>
      <c r="G69">
        <f t="shared" si="7"/>
        <v>-7.8740000000000004E-2</v>
      </c>
      <c r="H69">
        <f t="shared" si="8"/>
        <v>0.60186000000000006</v>
      </c>
      <c r="I69" s="75">
        <v>733</v>
      </c>
      <c r="J69" s="76">
        <v>3.2100000000000002E-3</v>
      </c>
      <c r="K69" s="76">
        <v>2.4416E-2</v>
      </c>
      <c r="L69" s="76">
        <v>2.6578999999999998E-2</v>
      </c>
      <c r="M69">
        <f t="shared" si="9"/>
        <v>2.3368999999999997E-2</v>
      </c>
    </row>
    <row r="70" spans="1:13" x14ac:dyDescent="0.3">
      <c r="A70" s="75">
        <v>732</v>
      </c>
      <c r="B70" s="76">
        <v>-6.8469999999999998E-3</v>
      </c>
      <c r="C70">
        <f t="shared" si="5"/>
        <v>-0.68469999999999998</v>
      </c>
      <c r="D70" s="76">
        <v>-1.8060000000000001E-3</v>
      </c>
      <c r="E70">
        <f t="shared" si="6"/>
        <v>-3.6119999999999999E-2</v>
      </c>
      <c r="F70" s="76">
        <v>-3.9259999999999998E-3</v>
      </c>
      <c r="G70">
        <f t="shared" si="7"/>
        <v>-7.8519999999999993E-2</v>
      </c>
      <c r="H70">
        <f t="shared" si="8"/>
        <v>0.60617999999999994</v>
      </c>
      <c r="I70" s="75">
        <v>732</v>
      </c>
      <c r="J70" s="76">
        <v>3.2450000000000001E-3</v>
      </c>
      <c r="K70" s="76">
        <v>2.4844000000000001E-2</v>
      </c>
      <c r="L70" s="76">
        <v>2.6716E-2</v>
      </c>
      <c r="M70">
        <f t="shared" si="9"/>
        <v>2.3470999999999999E-2</v>
      </c>
    </row>
    <row r="71" spans="1:13" x14ac:dyDescent="0.3">
      <c r="A71" s="75">
        <v>731</v>
      </c>
      <c r="B71" s="76">
        <v>-6.8469999999999998E-3</v>
      </c>
      <c r="C71">
        <f t="shared" si="5"/>
        <v>-0.68469999999999998</v>
      </c>
      <c r="D71" s="76">
        <v>-1.8E-3</v>
      </c>
      <c r="E71">
        <f t="shared" si="6"/>
        <v>-3.5999999999999997E-2</v>
      </c>
      <c r="F71" s="76">
        <v>-3.9129999999999998E-3</v>
      </c>
      <c r="G71">
        <f t="shared" si="7"/>
        <v>-7.8259999999999996E-2</v>
      </c>
      <c r="H71">
        <f t="shared" si="8"/>
        <v>0.60643999999999998</v>
      </c>
      <c r="I71" s="75">
        <v>731</v>
      </c>
      <c r="J71" s="76">
        <v>3.2520000000000001E-3</v>
      </c>
      <c r="K71" s="76">
        <v>2.5288000000000001E-2</v>
      </c>
      <c r="L71" s="76">
        <v>2.6858E-2</v>
      </c>
      <c r="M71">
        <f t="shared" si="9"/>
        <v>2.3605999999999999E-2</v>
      </c>
    </row>
    <row r="72" spans="1:13" x14ac:dyDescent="0.3">
      <c r="A72" s="75">
        <v>730</v>
      </c>
      <c r="B72" s="76">
        <v>-6.8430000000000001E-3</v>
      </c>
      <c r="C72">
        <f t="shared" si="5"/>
        <v>-0.68430000000000002</v>
      </c>
      <c r="D72" s="76">
        <v>-1.7799999999999999E-3</v>
      </c>
      <c r="E72">
        <f t="shared" si="6"/>
        <v>-3.56E-2</v>
      </c>
      <c r="F72" s="76">
        <v>-3.9199999999999999E-3</v>
      </c>
      <c r="G72">
        <f t="shared" si="7"/>
        <v>-7.8399999999999997E-2</v>
      </c>
      <c r="H72">
        <f t="shared" si="8"/>
        <v>0.60589999999999999</v>
      </c>
      <c r="I72" s="75">
        <v>730</v>
      </c>
      <c r="J72" s="76">
        <v>3.2799999999999999E-3</v>
      </c>
      <c r="K72" s="76">
        <v>2.5762E-2</v>
      </c>
      <c r="L72" s="76">
        <v>2.6993E-2</v>
      </c>
      <c r="M72">
        <f t="shared" si="9"/>
        <v>2.3712999999999998E-2</v>
      </c>
    </row>
    <row r="73" spans="1:13" x14ac:dyDescent="0.3">
      <c r="A73" s="75">
        <v>729</v>
      </c>
      <c r="B73" s="76">
        <v>-6.8199999999999997E-3</v>
      </c>
      <c r="C73">
        <f t="shared" si="5"/>
        <v>-0.68199999999999994</v>
      </c>
      <c r="D73" s="76">
        <v>-1.7329999999999999E-3</v>
      </c>
      <c r="E73">
        <f t="shared" si="6"/>
        <v>-3.4659999999999996E-2</v>
      </c>
      <c r="F73" s="76">
        <v>-3.9100000000000003E-3</v>
      </c>
      <c r="G73">
        <f t="shared" si="7"/>
        <v>-7.8200000000000006E-2</v>
      </c>
      <c r="H73">
        <f t="shared" si="8"/>
        <v>0.60379999999999989</v>
      </c>
      <c r="I73" s="75">
        <v>729</v>
      </c>
      <c r="J73" s="76">
        <v>3.3149999999999998E-3</v>
      </c>
      <c r="K73" s="76">
        <v>2.6232999999999999E-2</v>
      </c>
      <c r="L73" s="76">
        <v>2.7163E-2</v>
      </c>
      <c r="M73">
        <f t="shared" si="9"/>
        <v>2.3848000000000001E-2</v>
      </c>
    </row>
    <row r="74" spans="1:13" x14ac:dyDescent="0.3">
      <c r="A74" s="75">
        <v>728</v>
      </c>
      <c r="B74" s="76">
        <v>-6.842E-3</v>
      </c>
      <c r="C74">
        <f t="shared" si="5"/>
        <v>-0.68420000000000003</v>
      </c>
      <c r="D74" s="76">
        <v>-1.7229999999999999E-3</v>
      </c>
      <c r="E74">
        <f t="shared" si="6"/>
        <v>-3.4459999999999998E-2</v>
      </c>
      <c r="F74" s="76">
        <v>-3.9029999999999998E-3</v>
      </c>
      <c r="G74">
        <f t="shared" si="7"/>
        <v>-7.8059999999999991E-2</v>
      </c>
      <c r="H74">
        <f t="shared" si="8"/>
        <v>0.60614000000000001</v>
      </c>
      <c r="I74" s="75">
        <v>728</v>
      </c>
      <c r="J74" s="76">
        <v>3.3289999999999999E-3</v>
      </c>
      <c r="K74" s="76">
        <v>2.6714000000000002E-2</v>
      </c>
      <c r="L74" s="76">
        <v>2.7317000000000001E-2</v>
      </c>
      <c r="M74">
        <f t="shared" si="9"/>
        <v>2.3988000000000002E-2</v>
      </c>
    </row>
    <row r="75" spans="1:13" x14ac:dyDescent="0.3">
      <c r="A75" s="75">
        <v>727</v>
      </c>
      <c r="B75" s="76">
        <v>-6.8269999999999997E-3</v>
      </c>
      <c r="C75">
        <f t="shared" si="5"/>
        <v>-0.68269999999999997</v>
      </c>
      <c r="D75" s="76">
        <v>-1.6930000000000001E-3</v>
      </c>
      <c r="E75">
        <f t="shared" si="6"/>
        <v>-3.3860000000000001E-2</v>
      </c>
      <c r="F75" s="76">
        <v>-3.8969999999999999E-3</v>
      </c>
      <c r="G75">
        <f t="shared" si="7"/>
        <v>-7.7939999999999995E-2</v>
      </c>
      <c r="H75">
        <f t="shared" si="8"/>
        <v>0.60475999999999996</v>
      </c>
      <c r="I75" s="75">
        <v>727</v>
      </c>
      <c r="J75" s="76">
        <v>3.3470000000000001E-3</v>
      </c>
      <c r="K75" s="76">
        <v>2.7229E-2</v>
      </c>
      <c r="L75" s="76">
        <v>2.7444E-2</v>
      </c>
      <c r="M75">
        <f t="shared" si="9"/>
        <v>2.4097E-2</v>
      </c>
    </row>
    <row r="76" spans="1:13" x14ac:dyDescent="0.3">
      <c r="A76" s="75">
        <v>726</v>
      </c>
      <c r="B76" s="76">
        <v>-6.8440000000000003E-3</v>
      </c>
      <c r="C76">
        <f t="shared" si="5"/>
        <v>-0.68440000000000001</v>
      </c>
      <c r="D76" s="76">
        <v>-1.686E-3</v>
      </c>
      <c r="E76">
        <f t="shared" si="6"/>
        <v>-3.372E-2</v>
      </c>
      <c r="F76" s="76">
        <v>-3.9039999999999999E-3</v>
      </c>
      <c r="G76">
        <f t="shared" si="7"/>
        <v>-7.8079999999999997E-2</v>
      </c>
      <c r="H76">
        <f t="shared" si="8"/>
        <v>0.60631999999999997</v>
      </c>
      <c r="I76" s="75">
        <v>726</v>
      </c>
      <c r="J76" s="76">
        <v>3.3899999999999998E-3</v>
      </c>
      <c r="K76" s="76">
        <v>2.7765999999999999E-2</v>
      </c>
      <c r="L76" s="76">
        <v>2.7591999999999998E-2</v>
      </c>
      <c r="M76">
        <f t="shared" si="9"/>
        <v>2.4201999999999998E-2</v>
      </c>
    </row>
    <row r="77" spans="1:13" x14ac:dyDescent="0.3">
      <c r="A77" s="75">
        <v>725</v>
      </c>
      <c r="B77" s="76">
        <v>-6.8710000000000004E-3</v>
      </c>
      <c r="C77">
        <f t="shared" si="5"/>
        <v>-0.68710000000000004</v>
      </c>
      <c r="D77" s="76">
        <v>-1.7149999999999999E-3</v>
      </c>
      <c r="E77">
        <f t="shared" si="6"/>
        <v>-3.4299999999999997E-2</v>
      </c>
      <c r="F77" s="76">
        <v>-3.9410000000000001E-3</v>
      </c>
      <c r="G77">
        <f t="shared" si="7"/>
        <v>-7.8820000000000001E-2</v>
      </c>
      <c r="H77">
        <f t="shared" si="8"/>
        <v>0.60828000000000004</v>
      </c>
      <c r="I77" s="75">
        <v>725</v>
      </c>
      <c r="J77" s="76">
        <v>3.454E-3</v>
      </c>
      <c r="K77" s="76">
        <v>2.8351999999999999E-2</v>
      </c>
      <c r="L77" s="76">
        <v>2.7768999999999999E-2</v>
      </c>
      <c r="M77">
        <f t="shared" si="9"/>
        <v>2.4315E-2</v>
      </c>
    </row>
    <row r="78" spans="1:13" x14ac:dyDescent="0.3">
      <c r="A78" s="75">
        <v>724</v>
      </c>
      <c r="B78" s="76">
        <v>-6.868E-3</v>
      </c>
      <c r="C78">
        <f t="shared" si="5"/>
        <v>-0.68679999999999997</v>
      </c>
      <c r="D78" s="76">
        <v>-1.7210000000000001E-3</v>
      </c>
      <c r="E78">
        <f t="shared" si="6"/>
        <v>-3.4419999999999999E-2</v>
      </c>
      <c r="F78" s="76">
        <v>-3.9620000000000002E-3</v>
      </c>
      <c r="G78">
        <f t="shared" si="7"/>
        <v>-7.9240000000000005E-2</v>
      </c>
      <c r="H78">
        <f t="shared" si="8"/>
        <v>0.60755999999999999</v>
      </c>
      <c r="I78" s="75">
        <v>724</v>
      </c>
      <c r="J78" s="76">
        <v>3.49E-3</v>
      </c>
      <c r="K78" s="76">
        <v>2.8969999999999999E-2</v>
      </c>
      <c r="L78" s="76">
        <v>2.792E-2</v>
      </c>
      <c r="M78">
        <f t="shared" si="9"/>
        <v>2.443E-2</v>
      </c>
    </row>
    <row r="79" spans="1:13" x14ac:dyDescent="0.3">
      <c r="A79" s="75">
        <v>723</v>
      </c>
      <c r="B79" s="76">
        <v>-6.8570000000000002E-3</v>
      </c>
      <c r="C79">
        <f t="shared" si="5"/>
        <v>-0.68569999999999998</v>
      </c>
      <c r="D79" s="76">
        <v>-1.701E-3</v>
      </c>
      <c r="E79">
        <f t="shared" si="6"/>
        <v>-3.4020000000000002E-2</v>
      </c>
      <c r="F79" s="76">
        <v>-3.9690000000000003E-3</v>
      </c>
      <c r="G79">
        <f t="shared" si="7"/>
        <v>-7.9380000000000006E-2</v>
      </c>
      <c r="H79">
        <f t="shared" si="8"/>
        <v>0.60631999999999997</v>
      </c>
      <c r="I79" s="75">
        <v>723</v>
      </c>
      <c r="J79" s="76">
        <v>3.5279999999999999E-3</v>
      </c>
      <c r="K79" s="76">
        <v>2.9592E-2</v>
      </c>
      <c r="L79" s="76">
        <v>2.8095999999999999E-2</v>
      </c>
      <c r="M79">
        <f t="shared" si="9"/>
        <v>2.4568E-2</v>
      </c>
    </row>
    <row r="80" spans="1:13" x14ac:dyDescent="0.3">
      <c r="A80" s="75">
        <v>722</v>
      </c>
      <c r="B80" s="76">
        <v>-6.8339999999999998E-3</v>
      </c>
      <c r="C80">
        <f t="shared" si="5"/>
        <v>-0.68340000000000001</v>
      </c>
      <c r="D80" s="76">
        <v>-1.6789999999999999E-3</v>
      </c>
      <c r="E80">
        <f t="shared" si="6"/>
        <v>-3.3579999999999999E-2</v>
      </c>
      <c r="F80" s="76">
        <v>-3.9509999999999997E-3</v>
      </c>
      <c r="G80">
        <f t="shared" si="7"/>
        <v>-7.9019999999999993E-2</v>
      </c>
      <c r="H80">
        <f t="shared" si="8"/>
        <v>0.60438000000000003</v>
      </c>
      <c r="I80" s="75">
        <v>722</v>
      </c>
      <c r="J80" s="76">
        <v>3.5630000000000002E-3</v>
      </c>
      <c r="K80" s="76">
        <v>3.0197000000000002E-2</v>
      </c>
      <c r="L80" s="76">
        <v>2.8244999999999999E-2</v>
      </c>
      <c r="M80">
        <f t="shared" si="9"/>
        <v>2.4681999999999999E-2</v>
      </c>
    </row>
    <row r="81" spans="1:13" x14ac:dyDescent="0.3">
      <c r="A81" s="75">
        <v>721</v>
      </c>
      <c r="B81" s="76">
        <v>-6.8469999999999998E-3</v>
      </c>
      <c r="C81">
        <f t="shared" si="5"/>
        <v>-0.68469999999999998</v>
      </c>
      <c r="D81" s="76">
        <v>-1.6770000000000001E-3</v>
      </c>
      <c r="E81">
        <f t="shared" si="6"/>
        <v>-3.354E-2</v>
      </c>
      <c r="F81" s="76">
        <v>-3.9280000000000001E-3</v>
      </c>
      <c r="G81">
        <f t="shared" si="7"/>
        <v>-7.8560000000000005E-2</v>
      </c>
      <c r="H81">
        <f t="shared" si="8"/>
        <v>0.60614000000000001</v>
      </c>
      <c r="I81" s="75">
        <v>721</v>
      </c>
      <c r="J81" s="76">
        <v>3.5760000000000002E-3</v>
      </c>
      <c r="K81" s="76">
        <v>3.0771E-2</v>
      </c>
      <c r="L81" s="76">
        <v>2.8379999999999999E-2</v>
      </c>
      <c r="M81">
        <f t="shared" si="9"/>
        <v>2.4804E-2</v>
      </c>
    </row>
    <row r="82" spans="1:13" x14ac:dyDescent="0.3">
      <c r="A82" s="75">
        <v>720</v>
      </c>
      <c r="B82" s="76">
        <v>-6.8669999999999998E-3</v>
      </c>
      <c r="C82">
        <f t="shared" si="5"/>
        <v>-0.68669999999999998</v>
      </c>
      <c r="D82" s="76">
        <v>-1.696E-3</v>
      </c>
      <c r="E82">
        <f t="shared" si="6"/>
        <v>-3.3919999999999999E-2</v>
      </c>
      <c r="F82" s="76">
        <v>-3.921E-3</v>
      </c>
      <c r="G82">
        <f t="shared" si="7"/>
        <v>-7.8420000000000004E-2</v>
      </c>
      <c r="H82">
        <f t="shared" si="8"/>
        <v>0.60827999999999993</v>
      </c>
      <c r="I82" s="75">
        <v>720</v>
      </c>
      <c r="J82" s="76">
        <v>3.5980000000000001E-3</v>
      </c>
      <c r="K82" s="76">
        <v>3.1321000000000002E-2</v>
      </c>
      <c r="L82" s="76">
        <v>2.852E-2</v>
      </c>
      <c r="M82">
        <f t="shared" si="9"/>
        <v>2.4922E-2</v>
      </c>
    </row>
    <row r="83" spans="1:13" x14ac:dyDescent="0.3">
      <c r="A83" s="75">
        <v>719</v>
      </c>
      <c r="B83" s="76">
        <v>-6.8979999999999996E-3</v>
      </c>
      <c r="C83">
        <f t="shared" si="5"/>
        <v>-0.68979999999999997</v>
      </c>
      <c r="D83" s="76">
        <v>-1.714E-3</v>
      </c>
      <c r="E83">
        <f t="shared" si="6"/>
        <v>-3.4279999999999998E-2</v>
      </c>
      <c r="F83" s="76">
        <v>-3.9350000000000001E-3</v>
      </c>
      <c r="G83">
        <f t="shared" si="7"/>
        <v>-7.8700000000000006E-2</v>
      </c>
      <c r="H83">
        <f t="shared" si="8"/>
        <v>0.61109999999999998</v>
      </c>
      <c r="I83" s="75">
        <v>719</v>
      </c>
      <c r="J83" s="76">
        <v>3.6080000000000001E-3</v>
      </c>
      <c r="K83" s="76">
        <v>3.1902E-2</v>
      </c>
      <c r="L83" s="76">
        <v>2.8652E-2</v>
      </c>
      <c r="M83">
        <f t="shared" si="9"/>
        <v>2.5044E-2</v>
      </c>
    </row>
    <row r="84" spans="1:13" x14ac:dyDescent="0.3">
      <c r="A84" s="75">
        <v>718</v>
      </c>
      <c r="B84" s="76">
        <v>-6.9040000000000004E-3</v>
      </c>
      <c r="C84">
        <f t="shared" si="5"/>
        <v>-0.69040000000000001</v>
      </c>
      <c r="D84" s="76">
        <v>-1.704E-3</v>
      </c>
      <c r="E84">
        <f t="shared" si="6"/>
        <v>-3.4079999999999999E-2</v>
      </c>
      <c r="F84" s="76">
        <v>-3.9300000000000003E-3</v>
      </c>
      <c r="G84">
        <f t="shared" si="7"/>
        <v>-7.8600000000000003E-2</v>
      </c>
      <c r="H84">
        <f t="shared" si="8"/>
        <v>0.61180000000000001</v>
      </c>
      <c r="I84" s="75">
        <v>718</v>
      </c>
      <c r="J84" s="76">
        <v>3.6229999999999999E-3</v>
      </c>
      <c r="K84" s="76">
        <v>3.2502000000000003E-2</v>
      </c>
      <c r="L84" s="76">
        <v>2.8804E-2</v>
      </c>
      <c r="M84">
        <f t="shared" si="9"/>
        <v>2.5180999999999999E-2</v>
      </c>
    </row>
    <row r="85" spans="1:13" x14ac:dyDescent="0.3">
      <c r="A85" s="75">
        <v>717</v>
      </c>
      <c r="B85" s="76">
        <v>-6.8970000000000004E-3</v>
      </c>
      <c r="C85">
        <f t="shared" si="5"/>
        <v>-0.68969999999999998</v>
      </c>
      <c r="D85" s="76">
        <v>-1.671E-3</v>
      </c>
      <c r="E85">
        <f t="shared" si="6"/>
        <v>-3.3419999999999998E-2</v>
      </c>
      <c r="F85" s="76">
        <v>-3.9139999999999999E-3</v>
      </c>
      <c r="G85">
        <f t="shared" si="7"/>
        <v>-7.8280000000000002E-2</v>
      </c>
      <c r="H85">
        <f t="shared" si="8"/>
        <v>0.61141999999999996</v>
      </c>
      <c r="I85" s="75">
        <v>717</v>
      </c>
      <c r="J85" s="76">
        <v>3.64E-3</v>
      </c>
      <c r="K85" s="76">
        <v>3.3090000000000001E-2</v>
      </c>
      <c r="L85" s="76">
        <v>2.8955999999999999E-2</v>
      </c>
      <c r="M85">
        <f t="shared" si="9"/>
        <v>2.5315999999999998E-2</v>
      </c>
    </row>
    <row r="86" spans="1:13" x14ac:dyDescent="0.3">
      <c r="A86" s="75">
        <v>716</v>
      </c>
      <c r="B86" s="76">
        <v>-6.888E-3</v>
      </c>
      <c r="C86">
        <f t="shared" si="5"/>
        <v>-0.68879999999999997</v>
      </c>
      <c r="D86" s="76">
        <v>-1.639E-3</v>
      </c>
      <c r="E86">
        <f t="shared" si="6"/>
        <v>-3.2780000000000004E-2</v>
      </c>
      <c r="F86" s="76">
        <v>-3.9090000000000001E-3</v>
      </c>
      <c r="G86">
        <f t="shared" si="7"/>
        <v>-7.8179999999999999E-2</v>
      </c>
      <c r="H86">
        <f t="shared" si="8"/>
        <v>0.61061999999999994</v>
      </c>
      <c r="I86" s="75">
        <v>716</v>
      </c>
      <c r="J86" s="76">
        <v>3.6749999999999999E-3</v>
      </c>
      <c r="K86" s="76">
        <v>3.3743000000000002E-2</v>
      </c>
      <c r="L86" s="76">
        <v>2.9149000000000001E-2</v>
      </c>
      <c r="M86">
        <f t="shared" si="9"/>
        <v>2.5474E-2</v>
      </c>
    </row>
    <row r="87" spans="1:13" x14ac:dyDescent="0.3">
      <c r="A87" s="75">
        <v>715</v>
      </c>
      <c r="B87" s="76">
        <v>-6.8649999999999996E-3</v>
      </c>
      <c r="C87">
        <f t="shared" si="5"/>
        <v>-0.6865</v>
      </c>
      <c r="D87" s="76">
        <v>-1.598E-3</v>
      </c>
      <c r="E87">
        <f t="shared" si="6"/>
        <v>-3.1960000000000002E-2</v>
      </c>
      <c r="F87" s="76">
        <v>-3.8920000000000001E-3</v>
      </c>
      <c r="G87">
        <f t="shared" si="7"/>
        <v>-7.7840000000000006E-2</v>
      </c>
      <c r="H87">
        <f t="shared" si="8"/>
        <v>0.60865999999999998</v>
      </c>
      <c r="I87" s="75">
        <v>715</v>
      </c>
      <c r="J87" s="76">
        <v>3.7309999999999999E-3</v>
      </c>
      <c r="K87" s="76">
        <v>3.4445000000000003E-2</v>
      </c>
      <c r="L87" s="76">
        <v>2.9347999999999999E-2</v>
      </c>
      <c r="M87">
        <f t="shared" si="9"/>
        <v>2.5617000000000001E-2</v>
      </c>
    </row>
    <row r="88" spans="1:13" x14ac:dyDescent="0.3">
      <c r="A88" s="75">
        <v>714</v>
      </c>
      <c r="B88" s="76">
        <v>-6.8570000000000002E-3</v>
      </c>
      <c r="C88">
        <f t="shared" si="5"/>
        <v>-0.68569999999999998</v>
      </c>
      <c r="D88" s="76">
        <v>-1.565E-3</v>
      </c>
      <c r="E88">
        <f t="shared" si="6"/>
        <v>-3.1300000000000001E-2</v>
      </c>
      <c r="F88" s="76">
        <v>-3.8800000000000002E-3</v>
      </c>
      <c r="G88">
        <f t="shared" si="7"/>
        <v>-7.7600000000000002E-2</v>
      </c>
      <c r="H88">
        <f t="shared" si="8"/>
        <v>0.60809999999999997</v>
      </c>
      <c r="I88" s="75">
        <v>714</v>
      </c>
      <c r="J88" s="76">
        <v>3.7690000000000002E-3</v>
      </c>
      <c r="K88" s="76">
        <v>3.5166000000000003E-2</v>
      </c>
      <c r="L88" s="76">
        <v>2.9544999999999998E-2</v>
      </c>
      <c r="M88">
        <f t="shared" si="9"/>
        <v>2.5775999999999997E-2</v>
      </c>
    </row>
    <row r="89" spans="1:13" x14ac:dyDescent="0.3">
      <c r="A89" s="75">
        <v>713</v>
      </c>
      <c r="B89" s="76">
        <v>-6.8659999999999997E-3</v>
      </c>
      <c r="C89">
        <f t="shared" si="5"/>
        <v>-0.68659999999999999</v>
      </c>
      <c r="D89" s="76">
        <v>-1.552E-3</v>
      </c>
      <c r="E89">
        <f t="shared" si="6"/>
        <v>-3.1039999999999998E-2</v>
      </c>
      <c r="F89" s="76">
        <v>-3.8920000000000001E-3</v>
      </c>
      <c r="G89">
        <f t="shared" si="7"/>
        <v>-7.7840000000000006E-2</v>
      </c>
      <c r="H89">
        <f t="shared" si="8"/>
        <v>0.60875999999999997</v>
      </c>
      <c r="I89" s="75">
        <v>713</v>
      </c>
      <c r="J89" s="76">
        <v>3.82E-3</v>
      </c>
      <c r="K89" s="76">
        <v>3.5937999999999998E-2</v>
      </c>
      <c r="L89" s="76">
        <v>2.9753000000000002E-2</v>
      </c>
      <c r="M89">
        <f t="shared" si="9"/>
        <v>2.5933000000000001E-2</v>
      </c>
    </row>
    <row r="90" spans="1:13" x14ac:dyDescent="0.3">
      <c r="A90" s="75">
        <v>712</v>
      </c>
      <c r="B90" s="76">
        <v>-6.8560000000000001E-3</v>
      </c>
      <c r="C90">
        <f t="shared" si="5"/>
        <v>-0.68559999999999999</v>
      </c>
      <c r="D90" s="76">
        <v>-1.5299999999999999E-3</v>
      </c>
      <c r="E90">
        <f t="shared" si="6"/>
        <v>-3.0599999999999999E-2</v>
      </c>
      <c r="F90" s="76">
        <v>-3.8890000000000001E-3</v>
      </c>
      <c r="G90">
        <f t="shared" si="7"/>
        <v>-7.7780000000000002E-2</v>
      </c>
      <c r="H90">
        <f t="shared" si="8"/>
        <v>0.60782000000000003</v>
      </c>
      <c r="I90" s="75">
        <v>712</v>
      </c>
      <c r="J90" s="76">
        <v>3.875E-3</v>
      </c>
      <c r="K90" s="76">
        <v>3.6752E-2</v>
      </c>
      <c r="L90" s="76">
        <v>2.9973E-2</v>
      </c>
      <c r="M90">
        <f t="shared" si="9"/>
        <v>2.6098E-2</v>
      </c>
    </row>
    <row r="91" spans="1:13" x14ac:dyDescent="0.3">
      <c r="A91" s="75">
        <v>711</v>
      </c>
      <c r="B91" s="76">
        <v>-6.8560000000000001E-3</v>
      </c>
      <c r="C91">
        <f t="shared" si="5"/>
        <v>-0.68559999999999999</v>
      </c>
      <c r="D91" s="76">
        <v>-1.505E-3</v>
      </c>
      <c r="E91">
        <f t="shared" si="6"/>
        <v>-3.0100000000000002E-2</v>
      </c>
      <c r="F91" s="76">
        <v>-3.8790000000000001E-3</v>
      </c>
      <c r="G91">
        <f t="shared" si="7"/>
        <v>-7.7579999999999996E-2</v>
      </c>
      <c r="H91">
        <f t="shared" si="8"/>
        <v>0.60802</v>
      </c>
      <c r="I91" s="75">
        <v>711</v>
      </c>
      <c r="J91" s="76">
        <v>3.9360000000000003E-3</v>
      </c>
      <c r="K91" s="76">
        <v>3.7581999999999997E-2</v>
      </c>
      <c r="L91" s="76">
        <v>3.0185E-2</v>
      </c>
      <c r="M91">
        <f t="shared" si="9"/>
        <v>2.6249000000000001E-2</v>
      </c>
    </row>
    <row r="92" spans="1:13" x14ac:dyDescent="0.3">
      <c r="A92" s="75">
        <v>710</v>
      </c>
      <c r="B92" s="76">
        <v>-6.8450000000000004E-3</v>
      </c>
      <c r="C92">
        <f t="shared" si="5"/>
        <v>-0.6845</v>
      </c>
      <c r="D92" s="76">
        <v>-1.47E-3</v>
      </c>
      <c r="E92">
        <f t="shared" si="6"/>
        <v>-2.9399999999999999E-2</v>
      </c>
      <c r="F92" s="76">
        <v>-3.8560000000000001E-3</v>
      </c>
      <c r="G92">
        <f t="shared" si="7"/>
        <v>-7.7119999999999994E-2</v>
      </c>
      <c r="H92">
        <f t="shared" si="8"/>
        <v>0.60738000000000003</v>
      </c>
      <c r="I92" s="75">
        <v>710</v>
      </c>
      <c r="J92" s="76">
        <v>3.9830000000000004E-3</v>
      </c>
      <c r="K92" s="76">
        <v>3.8393999999999998E-2</v>
      </c>
      <c r="L92" s="76">
        <v>3.0388999999999999E-2</v>
      </c>
      <c r="M92">
        <f t="shared" si="9"/>
        <v>2.6405999999999999E-2</v>
      </c>
    </row>
    <row r="93" spans="1:13" x14ac:dyDescent="0.3">
      <c r="A93" s="75">
        <v>709</v>
      </c>
      <c r="B93" s="76">
        <v>-6.8900000000000003E-3</v>
      </c>
      <c r="C93">
        <f t="shared" si="5"/>
        <v>-0.68900000000000006</v>
      </c>
      <c r="D93" s="76">
        <v>-1.4779999999999999E-3</v>
      </c>
      <c r="E93">
        <f t="shared" si="6"/>
        <v>-2.9559999999999999E-2</v>
      </c>
      <c r="F93" s="76">
        <v>-3.8769999999999998E-3</v>
      </c>
      <c r="G93">
        <f t="shared" si="7"/>
        <v>-7.7539999999999998E-2</v>
      </c>
      <c r="H93">
        <f t="shared" si="8"/>
        <v>0.61146000000000011</v>
      </c>
      <c r="I93" s="75">
        <v>709</v>
      </c>
      <c r="J93" s="76">
        <v>4.0150000000000003E-3</v>
      </c>
      <c r="K93" s="76">
        <v>3.9148000000000002E-2</v>
      </c>
      <c r="L93" s="76">
        <v>3.056E-2</v>
      </c>
      <c r="M93">
        <f t="shared" si="9"/>
        <v>2.6544999999999999E-2</v>
      </c>
    </row>
    <row r="94" spans="1:13" x14ac:dyDescent="0.3">
      <c r="A94" s="75">
        <v>708</v>
      </c>
      <c r="B94" s="76">
        <v>-6.8979999999999996E-3</v>
      </c>
      <c r="C94">
        <f t="shared" si="5"/>
        <v>-0.68979999999999997</v>
      </c>
      <c r="D94" s="76">
        <v>-1.4549999999999999E-3</v>
      </c>
      <c r="E94">
        <f t="shared" si="6"/>
        <v>-2.9099999999999997E-2</v>
      </c>
      <c r="F94" s="76">
        <v>-3.8730000000000001E-3</v>
      </c>
      <c r="G94">
        <f t="shared" si="7"/>
        <v>-7.7460000000000001E-2</v>
      </c>
      <c r="H94">
        <f t="shared" si="8"/>
        <v>0.61234</v>
      </c>
      <c r="I94" s="75">
        <v>708</v>
      </c>
      <c r="J94" s="76">
        <v>4.052E-3</v>
      </c>
      <c r="K94" s="76">
        <v>3.9864999999999998E-2</v>
      </c>
      <c r="L94" s="76">
        <v>3.0716E-2</v>
      </c>
      <c r="M94">
        <f t="shared" si="9"/>
        <v>2.6664E-2</v>
      </c>
    </row>
    <row r="95" spans="1:13" x14ac:dyDescent="0.3">
      <c r="A95" s="75">
        <v>707</v>
      </c>
      <c r="B95" s="76">
        <v>-6.9300000000000004E-3</v>
      </c>
      <c r="C95">
        <f t="shared" si="5"/>
        <v>-0.69300000000000006</v>
      </c>
      <c r="D95" s="76">
        <v>-1.459E-3</v>
      </c>
      <c r="E95">
        <f t="shared" si="6"/>
        <v>-2.9180000000000001E-2</v>
      </c>
      <c r="F95" s="76">
        <v>-3.8679999999999999E-3</v>
      </c>
      <c r="G95">
        <f t="shared" si="7"/>
        <v>-7.7359999999999998E-2</v>
      </c>
      <c r="H95">
        <f t="shared" si="8"/>
        <v>0.61564000000000008</v>
      </c>
      <c r="I95" s="75">
        <v>707</v>
      </c>
      <c r="J95" s="76">
        <v>4.0949999999999997E-3</v>
      </c>
      <c r="K95" s="76">
        <v>4.0599000000000003E-2</v>
      </c>
      <c r="L95" s="76">
        <v>3.0879E-2</v>
      </c>
      <c r="M95">
        <f t="shared" si="9"/>
        <v>2.6784000000000002E-2</v>
      </c>
    </row>
    <row r="96" spans="1:13" x14ac:dyDescent="0.3">
      <c r="A96" s="75">
        <v>706</v>
      </c>
      <c r="B96" s="76">
        <v>-6.9249999999999997E-3</v>
      </c>
      <c r="C96">
        <f t="shared" si="5"/>
        <v>-0.6925</v>
      </c>
      <c r="D96" s="76">
        <v>-1.4549999999999999E-3</v>
      </c>
      <c r="E96">
        <f t="shared" si="6"/>
        <v>-2.9099999999999997E-2</v>
      </c>
      <c r="F96" s="76">
        <v>-3.862E-3</v>
      </c>
      <c r="G96">
        <f t="shared" si="7"/>
        <v>-7.7240000000000003E-2</v>
      </c>
      <c r="H96">
        <f t="shared" si="8"/>
        <v>0.61526000000000003</v>
      </c>
      <c r="I96" s="75">
        <v>706</v>
      </c>
      <c r="J96" s="76">
        <v>4.1419999999999998E-3</v>
      </c>
      <c r="K96" s="76">
        <v>4.1422E-2</v>
      </c>
      <c r="L96" s="76">
        <v>3.1059E-2</v>
      </c>
      <c r="M96">
        <f t="shared" si="9"/>
        <v>2.6917E-2</v>
      </c>
    </row>
    <row r="97" spans="1:13" x14ac:dyDescent="0.3">
      <c r="A97" s="75">
        <v>705</v>
      </c>
      <c r="B97" s="76">
        <v>-6.94E-3</v>
      </c>
      <c r="C97">
        <f t="shared" si="5"/>
        <v>-0.69399999999999995</v>
      </c>
      <c r="D97" s="76">
        <v>-1.47E-3</v>
      </c>
      <c r="E97">
        <f t="shared" si="6"/>
        <v>-2.9399999999999999E-2</v>
      </c>
      <c r="F97" s="76">
        <v>-3.8660000000000001E-3</v>
      </c>
      <c r="G97">
        <f t="shared" si="7"/>
        <v>-7.732E-2</v>
      </c>
      <c r="H97">
        <f t="shared" si="8"/>
        <v>0.61667999999999989</v>
      </c>
      <c r="I97" s="75">
        <v>705</v>
      </c>
      <c r="J97" s="76">
        <v>4.1840000000000002E-3</v>
      </c>
      <c r="K97" s="76">
        <v>4.2229999999999997E-2</v>
      </c>
      <c r="L97" s="76">
        <v>3.124E-2</v>
      </c>
      <c r="M97">
        <f t="shared" si="9"/>
        <v>2.7056E-2</v>
      </c>
    </row>
    <row r="98" spans="1:13" x14ac:dyDescent="0.3">
      <c r="A98" s="75">
        <v>704</v>
      </c>
      <c r="B98" s="76">
        <v>-6.9329999999999999E-3</v>
      </c>
      <c r="C98">
        <f t="shared" si="5"/>
        <v>-0.69330000000000003</v>
      </c>
      <c r="D98" s="76">
        <v>-1.428E-3</v>
      </c>
      <c r="E98">
        <f t="shared" si="6"/>
        <v>-2.8560000000000002E-2</v>
      </c>
      <c r="F98" s="76">
        <v>-3.8570000000000002E-3</v>
      </c>
      <c r="G98">
        <f t="shared" si="7"/>
        <v>-7.714E-2</v>
      </c>
      <c r="H98">
        <f t="shared" si="8"/>
        <v>0.61616000000000004</v>
      </c>
      <c r="I98" s="75">
        <v>704</v>
      </c>
      <c r="J98" s="76">
        <v>4.2290000000000001E-3</v>
      </c>
      <c r="K98" s="76">
        <v>4.3064999999999999E-2</v>
      </c>
      <c r="L98" s="76">
        <v>3.1444E-2</v>
      </c>
      <c r="M98">
        <f t="shared" si="9"/>
        <v>2.7215E-2</v>
      </c>
    </row>
    <row r="99" spans="1:13" x14ac:dyDescent="0.3">
      <c r="A99" s="75">
        <v>703</v>
      </c>
      <c r="B99" s="76">
        <v>-6.9179999999999997E-3</v>
      </c>
      <c r="C99">
        <f t="shared" si="5"/>
        <v>-0.69179999999999997</v>
      </c>
      <c r="D99" s="76">
        <v>-1.403E-3</v>
      </c>
      <c r="E99">
        <f t="shared" si="6"/>
        <v>-2.8059999999999998E-2</v>
      </c>
      <c r="F99" s="76">
        <v>-3.8470000000000002E-3</v>
      </c>
      <c r="G99">
        <f t="shared" si="7"/>
        <v>-7.6940000000000008E-2</v>
      </c>
      <c r="H99">
        <f t="shared" si="8"/>
        <v>0.61485999999999996</v>
      </c>
      <c r="I99" s="75">
        <v>703</v>
      </c>
      <c r="J99" s="76">
        <v>4.2770000000000004E-3</v>
      </c>
      <c r="K99" s="76">
        <v>4.394E-2</v>
      </c>
      <c r="L99" s="76">
        <v>3.1657999999999999E-2</v>
      </c>
      <c r="M99">
        <f t="shared" si="9"/>
        <v>2.7380999999999999E-2</v>
      </c>
    </row>
    <row r="100" spans="1:13" x14ac:dyDescent="0.3">
      <c r="A100" s="75">
        <v>702</v>
      </c>
      <c r="B100" s="76">
        <v>-6.8890000000000002E-3</v>
      </c>
      <c r="C100">
        <f t="shared" si="5"/>
        <v>-0.68890000000000007</v>
      </c>
      <c r="D100" s="76">
        <v>-1.3630000000000001E-3</v>
      </c>
      <c r="E100">
        <f t="shared" si="6"/>
        <v>-2.726E-2</v>
      </c>
      <c r="F100" s="76">
        <v>-3.839E-3</v>
      </c>
      <c r="G100">
        <f t="shared" si="7"/>
        <v>-7.6780000000000001E-2</v>
      </c>
      <c r="H100">
        <f t="shared" si="8"/>
        <v>0.61212000000000011</v>
      </c>
      <c r="I100" s="75">
        <v>702</v>
      </c>
      <c r="J100" s="76">
        <v>4.3319999999999999E-3</v>
      </c>
      <c r="K100" s="76">
        <v>4.487E-2</v>
      </c>
      <c r="L100" s="76">
        <v>3.1885999999999998E-2</v>
      </c>
      <c r="M100">
        <f t="shared" si="9"/>
        <v>2.7553999999999999E-2</v>
      </c>
    </row>
    <row r="101" spans="1:13" x14ac:dyDescent="0.3">
      <c r="A101" s="75">
        <v>701</v>
      </c>
      <c r="B101" s="76">
        <v>-6.901E-3</v>
      </c>
      <c r="C101">
        <f t="shared" si="5"/>
        <v>-0.69010000000000005</v>
      </c>
      <c r="D101" s="76">
        <v>-1.3550000000000001E-3</v>
      </c>
      <c r="E101">
        <f t="shared" si="6"/>
        <v>-2.7100000000000003E-2</v>
      </c>
      <c r="F101" s="76">
        <v>-3.852E-3</v>
      </c>
      <c r="G101">
        <f t="shared" si="7"/>
        <v>-7.7039999999999997E-2</v>
      </c>
      <c r="H101">
        <f t="shared" si="8"/>
        <v>0.61306000000000005</v>
      </c>
      <c r="I101" s="75">
        <v>701</v>
      </c>
      <c r="J101" s="76">
        <v>4.3870000000000003E-3</v>
      </c>
      <c r="K101" s="76">
        <v>4.5835000000000001E-2</v>
      </c>
      <c r="L101" s="76">
        <v>3.211E-2</v>
      </c>
      <c r="M101">
        <f t="shared" si="9"/>
        <v>2.7722999999999998E-2</v>
      </c>
    </row>
    <row r="102" spans="1:13" x14ac:dyDescent="0.3">
      <c r="A102" s="75">
        <v>700</v>
      </c>
      <c r="B102" s="76">
        <v>-6.901E-3</v>
      </c>
      <c r="C102">
        <f t="shared" si="5"/>
        <v>-0.69010000000000005</v>
      </c>
      <c r="D102" s="76">
        <v>-1.3489999999999999E-3</v>
      </c>
      <c r="E102">
        <f t="shared" si="6"/>
        <v>-2.6979999999999997E-2</v>
      </c>
      <c r="F102" s="76">
        <v>-3.8609999999999998E-3</v>
      </c>
      <c r="G102">
        <f t="shared" si="7"/>
        <v>-7.7219999999999997E-2</v>
      </c>
      <c r="H102">
        <f t="shared" si="8"/>
        <v>0.61288000000000009</v>
      </c>
      <c r="I102" s="75">
        <v>700</v>
      </c>
      <c r="J102" s="76">
        <v>4.4299999999999999E-3</v>
      </c>
      <c r="K102" s="76">
        <v>4.6841000000000001E-2</v>
      </c>
      <c r="L102" s="76">
        <v>3.2336999999999998E-2</v>
      </c>
      <c r="M102">
        <f t="shared" si="9"/>
        <v>2.7906999999999998E-2</v>
      </c>
    </row>
    <row r="103" spans="1:13" x14ac:dyDescent="0.3">
      <c r="A103" s="75">
        <v>699</v>
      </c>
      <c r="B103" s="76">
        <v>-6.9319999999999998E-3</v>
      </c>
      <c r="C103">
        <f t="shared" si="5"/>
        <v>-0.69319999999999993</v>
      </c>
      <c r="D103" s="76">
        <v>-1.3389999999999999E-3</v>
      </c>
      <c r="E103">
        <f t="shared" si="6"/>
        <v>-2.6779999999999998E-2</v>
      </c>
      <c r="F103" s="76">
        <v>-3.8639999999999998E-3</v>
      </c>
      <c r="G103">
        <f t="shared" si="7"/>
        <v>-7.7280000000000001E-2</v>
      </c>
      <c r="H103">
        <f t="shared" si="8"/>
        <v>0.61591999999999991</v>
      </c>
      <c r="I103" s="75">
        <v>699</v>
      </c>
      <c r="J103" s="76">
        <v>4.4929999999999996E-3</v>
      </c>
      <c r="K103" s="76">
        <v>4.7853E-2</v>
      </c>
      <c r="L103" s="76">
        <v>3.2568E-2</v>
      </c>
      <c r="M103">
        <f t="shared" si="9"/>
        <v>2.8074999999999999E-2</v>
      </c>
    </row>
    <row r="104" spans="1:13" x14ac:dyDescent="0.3">
      <c r="A104" s="75">
        <v>698</v>
      </c>
      <c r="B104" s="76">
        <v>-6.9470000000000001E-3</v>
      </c>
      <c r="C104">
        <f t="shared" si="5"/>
        <v>-0.69469999999999998</v>
      </c>
      <c r="D104" s="76">
        <v>-1.3259999999999999E-3</v>
      </c>
      <c r="E104">
        <f t="shared" si="6"/>
        <v>-2.6519999999999998E-2</v>
      </c>
      <c r="F104" s="76">
        <v>-3.8500000000000001E-3</v>
      </c>
      <c r="G104">
        <f t="shared" si="7"/>
        <v>-7.6999999999999999E-2</v>
      </c>
      <c r="H104">
        <f t="shared" si="8"/>
        <v>0.61770000000000003</v>
      </c>
      <c r="I104" s="75">
        <v>698</v>
      </c>
      <c r="J104" s="76">
        <v>4.542E-3</v>
      </c>
      <c r="K104" s="76">
        <v>4.8866E-2</v>
      </c>
      <c r="L104" s="76">
        <v>3.2793999999999997E-2</v>
      </c>
      <c r="M104">
        <f t="shared" si="9"/>
        <v>2.8251999999999996E-2</v>
      </c>
    </row>
    <row r="105" spans="1:13" x14ac:dyDescent="0.3">
      <c r="A105" s="75">
        <v>697</v>
      </c>
      <c r="B105" s="76">
        <v>-6.9550000000000002E-3</v>
      </c>
      <c r="C105">
        <f t="shared" si="5"/>
        <v>-0.69550000000000001</v>
      </c>
      <c r="D105" s="76">
        <v>-1.302E-3</v>
      </c>
      <c r="E105">
        <f t="shared" si="6"/>
        <v>-2.6040000000000001E-2</v>
      </c>
      <c r="F105" s="76">
        <v>-3.82E-3</v>
      </c>
      <c r="G105">
        <f t="shared" si="7"/>
        <v>-7.6399999999999996E-2</v>
      </c>
      <c r="H105">
        <f t="shared" si="8"/>
        <v>0.61909999999999998</v>
      </c>
      <c r="I105" s="75">
        <v>697</v>
      </c>
      <c r="J105" s="76">
        <v>4.5700000000000003E-3</v>
      </c>
      <c r="K105" s="76">
        <v>4.9819000000000002E-2</v>
      </c>
      <c r="L105" s="76">
        <v>3.2974000000000003E-2</v>
      </c>
      <c r="M105">
        <f t="shared" si="9"/>
        <v>2.8404000000000002E-2</v>
      </c>
    </row>
    <row r="106" spans="1:13" x14ac:dyDescent="0.3">
      <c r="A106" s="75">
        <v>696</v>
      </c>
      <c r="B106" s="76">
        <v>-6.9740000000000002E-3</v>
      </c>
      <c r="C106">
        <f t="shared" si="5"/>
        <v>-0.69740000000000002</v>
      </c>
      <c r="D106" s="76">
        <v>-1.291E-3</v>
      </c>
      <c r="E106">
        <f t="shared" si="6"/>
        <v>-2.5820000000000003E-2</v>
      </c>
      <c r="F106" s="76">
        <v>-3.7989999999999999E-3</v>
      </c>
      <c r="G106">
        <f t="shared" si="7"/>
        <v>-7.5979999999999992E-2</v>
      </c>
      <c r="H106">
        <f t="shared" si="8"/>
        <v>0.62142000000000008</v>
      </c>
      <c r="I106" s="75">
        <v>696</v>
      </c>
      <c r="J106" s="76">
        <v>4.627E-3</v>
      </c>
      <c r="K106" s="76">
        <v>5.0765999999999999E-2</v>
      </c>
      <c r="L106" s="76">
        <v>3.3168000000000003E-2</v>
      </c>
      <c r="M106">
        <f t="shared" si="9"/>
        <v>2.8541000000000004E-2</v>
      </c>
    </row>
    <row r="107" spans="1:13" x14ac:dyDescent="0.3">
      <c r="A107" s="75">
        <v>695</v>
      </c>
      <c r="B107" s="76">
        <v>-6.9719999999999999E-3</v>
      </c>
      <c r="C107">
        <f t="shared" si="5"/>
        <v>-0.69720000000000004</v>
      </c>
      <c r="D107" s="76">
        <v>-1.281E-3</v>
      </c>
      <c r="E107">
        <f t="shared" si="6"/>
        <v>-2.562E-2</v>
      </c>
      <c r="F107" s="76">
        <v>-3.7859999999999999E-3</v>
      </c>
      <c r="G107">
        <f t="shared" si="7"/>
        <v>-7.5719999999999996E-2</v>
      </c>
      <c r="H107">
        <f t="shared" si="8"/>
        <v>0.62148000000000003</v>
      </c>
      <c r="I107" s="75">
        <v>695</v>
      </c>
      <c r="J107" s="76">
        <v>4.666E-3</v>
      </c>
      <c r="K107" s="76">
        <v>5.1714999999999997E-2</v>
      </c>
      <c r="L107" s="76">
        <v>3.3369999999999997E-2</v>
      </c>
      <c r="M107">
        <f t="shared" si="9"/>
        <v>2.8703999999999997E-2</v>
      </c>
    </row>
    <row r="108" spans="1:13" x14ac:dyDescent="0.3">
      <c r="A108" s="75">
        <v>694</v>
      </c>
      <c r="B108" s="76">
        <v>-7.0029999999999997E-3</v>
      </c>
      <c r="C108">
        <f t="shared" si="5"/>
        <v>-0.70029999999999992</v>
      </c>
      <c r="D108" s="76">
        <v>-1.2669999999999999E-3</v>
      </c>
      <c r="E108">
        <f t="shared" si="6"/>
        <v>-2.5339999999999998E-2</v>
      </c>
      <c r="F108" s="76">
        <v>-3.7820000000000002E-3</v>
      </c>
      <c r="G108">
        <f t="shared" si="7"/>
        <v>-7.5639999999999999E-2</v>
      </c>
      <c r="H108">
        <f t="shared" si="8"/>
        <v>0.62465999999999988</v>
      </c>
      <c r="I108" s="75">
        <v>694</v>
      </c>
      <c r="J108" s="76">
        <v>4.718E-3</v>
      </c>
      <c r="K108" s="76">
        <v>5.2727000000000003E-2</v>
      </c>
      <c r="L108" s="76">
        <v>3.3635999999999999E-2</v>
      </c>
      <c r="M108">
        <f t="shared" si="9"/>
        <v>2.8917999999999999E-2</v>
      </c>
    </row>
    <row r="109" spans="1:13" x14ac:dyDescent="0.3">
      <c r="A109" s="75">
        <v>693</v>
      </c>
      <c r="B109" s="76">
        <v>-6.9849999999999999E-3</v>
      </c>
      <c r="C109">
        <f t="shared" si="5"/>
        <v>-0.69850000000000001</v>
      </c>
      <c r="D109" s="76">
        <v>-1.2340000000000001E-3</v>
      </c>
      <c r="E109">
        <f t="shared" si="6"/>
        <v>-2.4680000000000001E-2</v>
      </c>
      <c r="F109" s="76">
        <v>-3.764E-3</v>
      </c>
      <c r="G109">
        <f t="shared" si="7"/>
        <v>-7.528E-2</v>
      </c>
      <c r="H109">
        <f t="shared" si="8"/>
        <v>0.62322</v>
      </c>
      <c r="I109" s="75">
        <v>693</v>
      </c>
      <c r="J109" s="76">
        <v>4.7580000000000001E-3</v>
      </c>
      <c r="K109" s="76">
        <v>5.3711000000000002E-2</v>
      </c>
      <c r="L109" s="76">
        <v>3.3883999999999997E-2</v>
      </c>
      <c r="M109">
        <f t="shared" si="9"/>
        <v>2.9125999999999999E-2</v>
      </c>
    </row>
    <row r="110" spans="1:13" x14ac:dyDescent="0.3">
      <c r="A110" s="75">
        <v>692</v>
      </c>
      <c r="B110" s="76">
        <v>-6.966E-3</v>
      </c>
      <c r="C110">
        <f t="shared" si="5"/>
        <v>-0.6966</v>
      </c>
      <c r="D110" s="76">
        <v>-1.214E-3</v>
      </c>
      <c r="E110">
        <f t="shared" si="6"/>
        <v>-2.4279999999999999E-2</v>
      </c>
      <c r="F110" s="76">
        <v>-3.7450000000000001E-3</v>
      </c>
      <c r="G110">
        <f t="shared" si="7"/>
        <v>-7.4899999999999994E-2</v>
      </c>
      <c r="H110">
        <f t="shared" si="8"/>
        <v>0.62170000000000003</v>
      </c>
      <c r="I110" s="75">
        <v>692</v>
      </c>
      <c r="J110" s="76">
        <v>4.8279999999999998E-3</v>
      </c>
      <c r="K110" s="76">
        <v>5.4718999999999997E-2</v>
      </c>
      <c r="L110" s="76">
        <v>3.4126999999999998E-2</v>
      </c>
      <c r="M110">
        <f t="shared" si="9"/>
        <v>2.9298999999999999E-2</v>
      </c>
    </row>
    <row r="111" spans="1:13" x14ac:dyDescent="0.3">
      <c r="A111" s="75">
        <v>691</v>
      </c>
      <c r="B111" s="76">
        <v>-6.9560000000000004E-3</v>
      </c>
      <c r="C111">
        <f t="shared" si="5"/>
        <v>-0.6956</v>
      </c>
      <c r="D111" s="76">
        <v>-1.1670000000000001E-3</v>
      </c>
      <c r="E111">
        <f t="shared" si="6"/>
        <v>-2.334E-2</v>
      </c>
      <c r="F111" s="76">
        <v>-3.741E-3</v>
      </c>
      <c r="G111">
        <f t="shared" si="7"/>
        <v>-7.4819999999999998E-2</v>
      </c>
      <c r="H111">
        <f t="shared" si="8"/>
        <v>0.62078</v>
      </c>
      <c r="I111" s="75">
        <v>691</v>
      </c>
      <c r="J111" s="76">
        <v>4.8900000000000002E-3</v>
      </c>
      <c r="K111" s="76">
        <v>5.5814999999999997E-2</v>
      </c>
      <c r="L111" s="76">
        <v>3.4375999999999997E-2</v>
      </c>
      <c r="M111">
        <f t="shared" si="9"/>
        <v>2.9485999999999998E-2</v>
      </c>
    </row>
    <row r="112" spans="1:13" x14ac:dyDescent="0.3">
      <c r="A112" s="75">
        <v>690</v>
      </c>
      <c r="B112" s="76">
        <v>-6.9589999999999999E-3</v>
      </c>
      <c r="C112">
        <f t="shared" si="5"/>
        <v>-0.69589999999999996</v>
      </c>
      <c r="D112" s="76">
        <v>-1.1529999999999999E-3</v>
      </c>
      <c r="E112">
        <f t="shared" si="6"/>
        <v>-2.3059999999999997E-2</v>
      </c>
      <c r="F112" s="76">
        <v>-3.7569999999999999E-3</v>
      </c>
      <c r="G112">
        <f t="shared" si="7"/>
        <v>-7.5139999999999998E-2</v>
      </c>
      <c r="H112">
        <f t="shared" si="8"/>
        <v>0.62075999999999998</v>
      </c>
      <c r="I112" s="75">
        <v>690</v>
      </c>
      <c r="J112" s="76">
        <v>4.9779999999999998E-3</v>
      </c>
      <c r="K112" s="76">
        <v>5.7001000000000003E-2</v>
      </c>
      <c r="L112" s="76">
        <v>3.4643E-2</v>
      </c>
      <c r="M112">
        <f t="shared" si="9"/>
        <v>2.9665E-2</v>
      </c>
    </row>
    <row r="113" spans="1:13" x14ac:dyDescent="0.3">
      <c r="A113" s="75">
        <v>689</v>
      </c>
      <c r="B113" s="76">
        <v>-6.9829999999999996E-3</v>
      </c>
      <c r="C113">
        <f t="shared" si="5"/>
        <v>-0.69829999999999992</v>
      </c>
      <c r="D113" s="76">
        <v>-1.126E-3</v>
      </c>
      <c r="E113">
        <f t="shared" si="6"/>
        <v>-2.2520000000000002E-2</v>
      </c>
      <c r="F113" s="76">
        <v>-3.7580000000000001E-3</v>
      </c>
      <c r="G113">
        <f t="shared" si="7"/>
        <v>-7.5160000000000005E-2</v>
      </c>
      <c r="H113">
        <f t="shared" si="8"/>
        <v>0.62313999999999992</v>
      </c>
      <c r="I113" s="75">
        <v>689</v>
      </c>
      <c r="J113" s="76">
        <v>5.0650000000000001E-3</v>
      </c>
      <c r="K113" s="76">
        <v>5.8196999999999999E-2</v>
      </c>
      <c r="L113" s="76">
        <v>3.4923999999999997E-2</v>
      </c>
      <c r="M113">
        <f t="shared" si="9"/>
        <v>2.9858999999999997E-2</v>
      </c>
    </row>
    <row r="114" spans="1:13" x14ac:dyDescent="0.3">
      <c r="A114" s="75">
        <v>688</v>
      </c>
      <c r="B114" s="76">
        <v>-6.9959999999999996E-3</v>
      </c>
      <c r="C114">
        <f t="shared" si="5"/>
        <v>-0.6996</v>
      </c>
      <c r="D114" s="76">
        <v>-1.119E-3</v>
      </c>
      <c r="E114">
        <f t="shared" si="6"/>
        <v>-2.2380000000000001E-2</v>
      </c>
      <c r="F114" s="76">
        <v>-3.7780000000000001E-3</v>
      </c>
      <c r="G114">
        <f t="shared" si="7"/>
        <v>-7.5560000000000002E-2</v>
      </c>
      <c r="H114">
        <f t="shared" si="8"/>
        <v>0.62404000000000004</v>
      </c>
      <c r="I114" s="75">
        <v>688</v>
      </c>
      <c r="J114" s="76">
        <v>5.1619999999999999E-3</v>
      </c>
      <c r="K114" s="76">
        <v>5.9457000000000003E-2</v>
      </c>
      <c r="L114" s="76">
        <v>3.5212E-2</v>
      </c>
      <c r="M114">
        <f t="shared" si="9"/>
        <v>3.005E-2</v>
      </c>
    </row>
    <row r="115" spans="1:13" x14ac:dyDescent="0.3">
      <c r="A115" s="75">
        <v>687</v>
      </c>
      <c r="B115" s="76">
        <v>-6.9810000000000002E-3</v>
      </c>
      <c r="C115">
        <f t="shared" si="5"/>
        <v>-0.69810000000000005</v>
      </c>
      <c r="D115" s="76">
        <v>-1.085E-3</v>
      </c>
      <c r="E115">
        <f t="shared" si="6"/>
        <v>-2.1700000000000001E-2</v>
      </c>
      <c r="F115" s="76">
        <v>-3.7750000000000001E-3</v>
      </c>
      <c r="G115">
        <f t="shared" si="7"/>
        <v>-7.5499999999999998E-2</v>
      </c>
      <c r="H115">
        <f t="shared" si="8"/>
        <v>0.62260000000000004</v>
      </c>
      <c r="I115" s="75">
        <v>687</v>
      </c>
      <c r="J115" s="76">
        <v>5.2370000000000003E-3</v>
      </c>
      <c r="K115" s="76">
        <v>6.071E-2</v>
      </c>
      <c r="L115" s="76">
        <v>3.5479999999999998E-2</v>
      </c>
      <c r="M115">
        <f t="shared" si="9"/>
        <v>3.0242999999999999E-2</v>
      </c>
    </row>
    <row r="116" spans="1:13" x14ac:dyDescent="0.3">
      <c r="A116" s="75">
        <v>686</v>
      </c>
      <c r="B116" s="76">
        <v>-6.9680000000000002E-3</v>
      </c>
      <c r="C116">
        <f t="shared" si="5"/>
        <v>-0.69679999999999997</v>
      </c>
      <c r="D116" s="76">
        <v>-1.06E-3</v>
      </c>
      <c r="E116">
        <f t="shared" si="6"/>
        <v>-2.12E-2</v>
      </c>
      <c r="F116" s="76">
        <v>-3.7720000000000002E-3</v>
      </c>
      <c r="G116">
        <f t="shared" si="7"/>
        <v>-7.5440000000000007E-2</v>
      </c>
      <c r="H116">
        <f t="shared" si="8"/>
        <v>0.62135999999999991</v>
      </c>
      <c r="I116" s="75">
        <v>686</v>
      </c>
      <c r="J116" s="76">
        <v>5.3099999999999996E-3</v>
      </c>
      <c r="K116" s="76">
        <v>6.1970999999999998E-2</v>
      </c>
      <c r="L116" s="76">
        <v>3.5749000000000003E-2</v>
      </c>
      <c r="M116">
        <f t="shared" si="9"/>
        <v>3.0439000000000004E-2</v>
      </c>
    </row>
    <row r="117" spans="1:13" x14ac:dyDescent="0.3">
      <c r="A117" s="75">
        <v>685</v>
      </c>
      <c r="B117" s="76">
        <v>-6.9449999999999998E-3</v>
      </c>
      <c r="C117">
        <f t="shared" si="5"/>
        <v>-0.69450000000000001</v>
      </c>
      <c r="D117" s="76">
        <v>-1.0330000000000001E-3</v>
      </c>
      <c r="E117">
        <f t="shared" si="6"/>
        <v>-2.0660000000000001E-2</v>
      </c>
      <c r="F117" s="76">
        <v>-3.7290000000000001E-3</v>
      </c>
      <c r="G117">
        <f t="shared" si="7"/>
        <v>-7.4580000000000007E-2</v>
      </c>
      <c r="H117">
        <f t="shared" si="8"/>
        <v>0.61992000000000003</v>
      </c>
      <c r="I117" s="75">
        <v>685</v>
      </c>
      <c r="J117" s="76">
        <v>5.3749999999999996E-3</v>
      </c>
      <c r="K117" s="76">
        <v>6.3122999999999999E-2</v>
      </c>
      <c r="L117" s="76">
        <v>3.5994999999999999E-2</v>
      </c>
      <c r="M117">
        <f t="shared" si="9"/>
        <v>3.0620000000000001E-2</v>
      </c>
    </row>
    <row r="118" spans="1:13" x14ac:dyDescent="0.3">
      <c r="A118" s="75">
        <v>684</v>
      </c>
      <c r="B118" s="76">
        <v>-6.9540000000000001E-3</v>
      </c>
      <c r="C118">
        <f t="shared" si="5"/>
        <v>-0.69540000000000002</v>
      </c>
      <c r="D118" s="76">
        <v>-1.044E-3</v>
      </c>
      <c r="E118">
        <f t="shared" si="6"/>
        <v>-2.0879999999999999E-2</v>
      </c>
      <c r="F118" s="76">
        <v>-3.7090000000000001E-3</v>
      </c>
      <c r="G118">
        <f t="shared" si="7"/>
        <v>-7.4179999999999996E-2</v>
      </c>
      <c r="H118">
        <f t="shared" si="8"/>
        <v>0.62121999999999999</v>
      </c>
      <c r="I118" s="75">
        <v>684</v>
      </c>
      <c r="J118" s="76">
        <v>5.4330000000000003E-3</v>
      </c>
      <c r="K118" s="76">
        <v>6.4228999999999994E-2</v>
      </c>
      <c r="L118" s="76">
        <v>3.6218E-2</v>
      </c>
      <c r="M118">
        <f t="shared" si="9"/>
        <v>3.0785E-2</v>
      </c>
    </row>
    <row r="119" spans="1:13" x14ac:dyDescent="0.3">
      <c r="A119" s="75">
        <v>683</v>
      </c>
      <c r="B119" s="76">
        <v>-6.9670000000000001E-3</v>
      </c>
      <c r="C119">
        <f t="shared" si="5"/>
        <v>-0.69669999999999999</v>
      </c>
      <c r="D119" s="76">
        <v>-1.036E-3</v>
      </c>
      <c r="E119">
        <f t="shared" si="6"/>
        <v>-2.0720000000000002E-2</v>
      </c>
      <c r="F119" s="76">
        <v>-3.6939999999999998E-3</v>
      </c>
      <c r="G119">
        <f t="shared" si="7"/>
        <v>-7.3880000000000001E-2</v>
      </c>
      <c r="H119">
        <f t="shared" si="8"/>
        <v>0.62281999999999993</v>
      </c>
      <c r="I119" s="75">
        <v>683</v>
      </c>
      <c r="J119" s="76">
        <v>5.483E-3</v>
      </c>
      <c r="K119" s="76">
        <v>6.5328999999999998E-2</v>
      </c>
      <c r="L119" s="76">
        <v>3.644E-2</v>
      </c>
      <c r="M119">
        <f t="shared" si="9"/>
        <v>3.0956999999999998E-2</v>
      </c>
    </row>
    <row r="120" spans="1:13" x14ac:dyDescent="0.3">
      <c r="A120" s="75">
        <v>682</v>
      </c>
      <c r="B120" s="76">
        <v>-6.9909999999999998E-3</v>
      </c>
      <c r="C120">
        <f t="shared" si="5"/>
        <v>-0.69909999999999994</v>
      </c>
      <c r="D120" s="76">
        <v>-1.042E-3</v>
      </c>
      <c r="E120">
        <f t="shared" si="6"/>
        <v>-2.0839999999999997E-2</v>
      </c>
      <c r="F120" s="76">
        <v>-3.7130000000000002E-3</v>
      </c>
      <c r="G120">
        <f t="shared" si="7"/>
        <v>-7.4260000000000007E-2</v>
      </c>
      <c r="H120">
        <f t="shared" si="8"/>
        <v>0.62483999999999995</v>
      </c>
      <c r="I120" s="75">
        <v>682</v>
      </c>
      <c r="J120" s="76">
        <v>5.5560000000000002E-3</v>
      </c>
      <c r="K120" s="76">
        <v>6.6553000000000001E-2</v>
      </c>
      <c r="L120" s="76">
        <v>3.6698000000000001E-2</v>
      </c>
      <c r="M120">
        <f t="shared" si="9"/>
        <v>3.1142000000000003E-2</v>
      </c>
    </row>
    <row r="121" spans="1:13" x14ac:dyDescent="0.3">
      <c r="A121" s="75">
        <v>681</v>
      </c>
      <c r="B121" s="76">
        <v>-6.999E-3</v>
      </c>
      <c r="C121">
        <f t="shared" si="5"/>
        <v>-0.69989999999999997</v>
      </c>
      <c r="D121" s="76">
        <v>-1.026E-3</v>
      </c>
      <c r="E121">
        <f t="shared" si="6"/>
        <v>-2.052E-2</v>
      </c>
      <c r="F121" s="76">
        <v>-3.7079999999999999E-3</v>
      </c>
      <c r="G121">
        <f t="shared" si="7"/>
        <v>-7.4160000000000004E-2</v>
      </c>
      <c r="H121">
        <f t="shared" si="8"/>
        <v>0.62573999999999996</v>
      </c>
      <c r="I121" s="75">
        <v>681</v>
      </c>
      <c r="J121" s="76">
        <v>5.6319999999999999E-3</v>
      </c>
      <c r="K121" s="76">
        <v>6.7747000000000002E-2</v>
      </c>
      <c r="L121" s="76">
        <v>3.6967E-2</v>
      </c>
      <c r="M121">
        <f t="shared" si="9"/>
        <v>3.1335000000000002E-2</v>
      </c>
    </row>
    <row r="122" spans="1:13" x14ac:dyDescent="0.3">
      <c r="A122" s="75">
        <v>680</v>
      </c>
      <c r="B122" s="76">
        <v>-7.0099999999999997E-3</v>
      </c>
      <c r="C122">
        <f t="shared" si="5"/>
        <v>-0.70099999999999996</v>
      </c>
      <c r="D122" s="76">
        <v>-1.024E-3</v>
      </c>
      <c r="E122">
        <f t="shared" si="6"/>
        <v>-2.0479999999999998E-2</v>
      </c>
      <c r="F122" s="76">
        <v>-3.7090000000000001E-3</v>
      </c>
      <c r="G122">
        <f t="shared" si="7"/>
        <v>-7.4179999999999996E-2</v>
      </c>
      <c r="H122">
        <f t="shared" si="8"/>
        <v>0.62681999999999993</v>
      </c>
      <c r="I122" s="75">
        <v>680</v>
      </c>
      <c r="J122" s="76">
        <v>5.7349999999999996E-3</v>
      </c>
      <c r="K122" s="76">
        <v>6.8981000000000001E-2</v>
      </c>
      <c r="L122" s="76">
        <v>3.7247000000000002E-2</v>
      </c>
      <c r="M122">
        <f t="shared" si="9"/>
        <v>3.1512000000000005E-2</v>
      </c>
    </row>
    <row r="123" spans="1:13" x14ac:dyDescent="0.3">
      <c r="A123" s="75">
        <v>679</v>
      </c>
      <c r="B123" s="76">
        <v>-6.9899999999999997E-3</v>
      </c>
      <c r="C123">
        <f t="shared" si="5"/>
        <v>-0.69899999999999995</v>
      </c>
      <c r="D123" s="76">
        <v>-9.7499999999999996E-4</v>
      </c>
      <c r="E123">
        <f t="shared" si="6"/>
        <v>-1.95E-2</v>
      </c>
      <c r="F123" s="76">
        <v>-3.6830000000000001E-3</v>
      </c>
      <c r="G123">
        <f t="shared" si="7"/>
        <v>-7.3660000000000003E-2</v>
      </c>
      <c r="H123">
        <f t="shared" si="8"/>
        <v>0.62534000000000001</v>
      </c>
      <c r="I123" s="75">
        <v>679</v>
      </c>
      <c r="J123" s="76">
        <v>5.8190000000000004E-3</v>
      </c>
      <c r="K123" s="76">
        <v>7.0296999999999998E-2</v>
      </c>
      <c r="L123" s="76">
        <v>3.7546999999999997E-2</v>
      </c>
      <c r="M123">
        <f t="shared" si="9"/>
        <v>3.1727999999999999E-2</v>
      </c>
    </row>
    <row r="124" spans="1:13" x14ac:dyDescent="0.3">
      <c r="A124" s="75">
        <v>678</v>
      </c>
      <c r="B124" s="76">
        <v>-6.9470000000000001E-3</v>
      </c>
      <c r="C124">
        <f t="shared" si="5"/>
        <v>-0.69469999999999998</v>
      </c>
      <c r="D124" s="76">
        <v>-9.0200000000000002E-4</v>
      </c>
      <c r="E124">
        <f t="shared" si="6"/>
        <v>-1.804E-2</v>
      </c>
      <c r="F124" s="76">
        <v>-3.6600000000000001E-3</v>
      </c>
      <c r="G124">
        <f t="shared" si="7"/>
        <v>-7.3200000000000001E-2</v>
      </c>
      <c r="H124">
        <f t="shared" si="8"/>
        <v>0.62149999999999994</v>
      </c>
      <c r="I124" s="75">
        <v>678</v>
      </c>
      <c r="J124" s="76">
        <v>5.9069999999999999E-3</v>
      </c>
      <c r="K124" s="76">
        <v>7.1654999999999996E-2</v>
      </c>
      <c r="L124" s="76">
        <v>3.7866999999999998E-2</v>
      </c>
      <c r="M124">
        <f t="shared" si="9"/>
        <v>3.1959999999999995E-2</v>
      </c>
    </row>
    <row r="125" spans="1:13" x14ac:dyDescent="0.3">
      <c r="A125" s="75">
        <v>677</v>
      </c>
      <c r="B125" s="76">
        <v>-6.9150000000000001E-3</v>
      </c>
      <c r="C125">
        <f t="shared" si="5"/>
        <v>-0.6915</v>
      </c>
      <c r="D125" s="76">
        <v>-8.4599999999999996E-4</v>
      </c>
      <c r="E125">
        <f t="shared" si="6"/>
        <v>-1.6919999999999998E-2</v>
      </c>
      <c r="F125" s="76">
        <v>-3.6219999999999998E-3</v>
      </c>
      <c r="G125">
        <f t="shared" si="7"/>
        <v>-7.2439999999999991E-2</v>
      </c>
      <c r="H125">
        <f t="shared" si="8"/>
        <v>0.61906000000000005</v>
      </c>
      <c r="I125" s="75">
        <v>677</v>
      </c>
      <c r="J125" s="76">
        <v>5.9839999999999997E-3</v>
      </c>
      <c r="K125" s="76">
        <v>7.3049000000000003E-2</v>
      </c>
      <c r="L125" s="76">
        <v>3.8181E-2</v>
      </c>
      <c r="M125">
        <f t="shared" si="9"/>
        <v>3.2197000000000003E-2</v>
      </c>
    </row>
    <row r="126" spans="1:13" x14ac:dyDescent="0.3">
      <c r="A126" s="75">
        <v>676</v>
      </c>
      <c r="B126" s="76">
        <v>-6.9150000000000001E-3</v>
      </c>
      <c r="C126">
        <f t="shared" si="5"/>
        <v>-0.6915</v>
      </c>
      <c r="D126" s="76">
        <v>-7.9600000000000005E-4</v>
      </c>
      <c r="E126">
        <f t="shared" si="6"/>
        <v>-1.592E-2</v>
      </c>
      <c r="F126" s="76">
        <v>-3.6020000000000002E-3</v>
      </c>
      <c r="G126">
        <f t="shared" si="7"/>
        <v>-7.2040000000000007E-2</v>
      </c>
      <c r="H126">
        <f t="shared" si="8"/>
        <v>0.61946000000000001</v>
      </c>
      <c r="I126" s="75">
        <v>676</v>
      </c>
      <c r="J126" s="76">
        <v>6.1079999999999997E-3</v>
      </c>
      <c r="K126" s="76">
        <v>7.4507000000000004E-2</v>
      </c>
      <c r="L126" s="76">
        <v>3.8496000000000002E-2</v>
      </c>
      <c r="M126">
        <f t="shared" si="9"/>
        <v>3.2388E-2</v>
      </c>
    </row>
    <row r="127" spans="1:13" x14ac:dyDescent="0.3">
      <c r="A127" s="75">
        <v>675</v>
      </c>
      <c r="B127" s="76">
        <v>-6.9360000000000003E-3</v>
      </c>
      <c r="C127">
        <f t="shared" si="5"/>
        <v>-0.69359999999999999</v>
      </c>
      <c r="D127" s="76">
        <v>-7.8200000000000003E-4</v>
      </c>
      <c r="E127">
        <f t="shared" si="6"/>
        <v>-1.5640000000000001E-2</v>
      </c>
      <c r="F127" s="76">
        <v>-3.5869999999999999E-3</v>
      </c>
      <c r="G127">
        <f t="shared" si="7"/>
        <v>-7.1739999999999998E-2</v>
      </c>
      <c r="H127">
        <f t="shared" si="8"/>
        <v>0.62185999999999997</v>
      </c>
      <c r="I127" s="75">
        <v>675</v>
      </c>
      <c r="J127" s="76">
        <v>6.2040000000000003E-3</v>
      </c>
      <c r="K127" s="76">
        <v>7.5956999999999997E-2</v>
      </c>
      <c r="L127" s="76">
        <v>3.8792E-2</v>
      </c>
      <c r="M127">
        <f t="shared" si="9"/>
        <v>3.2587999999999999E-2</v>
      </c>
    </row>
    <row r="128" spans="1:13" x14ac:dyDescent="0.3">
      <c r="A128" s="75">
        <v>674</v>
      </c>
      <c r="B128" s="76">
        <v>-6.9329999999999999E-3</v>
      </c>
      <c r="C128">
        <f t="shared" si="5"/>
        <v>-0.69330000000000003</v>
      </c>
      <c r="D128" s="76">
        <v>-7.2599999999999997E-4</v>
      </c>
      <c r="E128">
        <f t="shared" si="6"/>
        <v>-1.452E-2</v>
      </c>
      <c r="F128" s="76">
        <v>-3.5560000000000001E-3</v>
      </c>
      <c r="G128">
        <f t="shared" si="7"/>
        <v>-7.1120000000000003E-2</v>
      </c>
      <c r="H128">
        <f t="shared" si="8"/>
        <v>0.62218000000000007</v>
      </c>
      <c r="I128" s="75">
        <v>674</v>
      </c>
      <c r="J128" s="76">
        <v>6.306E-3</v>
      </c>
      <c r="K128" s="76">
        <v>7.7404000000000001E-2</v>
      </c>
      <c r="L128" s="76">
        <v>3.9084000000000001E-2</v>
      </c>
      <c r="M128">
        <f t="shared" si="9"/>
        <v>3.2778000000000002E-2</v>
      </c>
    </row>
    <row r="129" spans="1:13" x14ac:dyDescent="0.3">
      <c r="A129" s="75">
        <v>673</v>
      </c>
      <c r="B129" s="76">
        <v>-6.96E-3</v>
      </c>
      <c r="C129">
        <f t="shared" si="5"/>
        <v>-0.69599999999999995</v>
      </c>
      <c r="D129" s="76">
        <v>-7.0500000000000001E-4</v>
      </c>
      <c r="E129">
        <f t="shared" si="6"/>
        <v>-1.41E-2</v>
      </c>
      <c r="F129" s="76">
        <v>-3.5530000000000002E-3</v>
      </c>
      <c r="G129">
        <f t="shared" si="7"/>
        <v>-7.1059999999999998E-2</v>
      </c>
      <c r="H129">
        <f t="shared" si="8"/>
        <v>0.62493999999999994</v>
      </c>
      <c r="I129" s="75">
        <v>673</v>
      </c>
      <c r="J129" s="76">
        <v>6.4180000000000001E-3</v>
      </c>
      <c r="K129" s="76">
        <v>7.8756999999999994E-2</v>
      </c>
      <c r="L129" s="76">
        <v>3.9377000000000002E-2</v>
      </c>
      <c r="M129">
        <f t="shared" si="9"/>
        <v>3.2959000000000002E-2</v>
      </c>
    </row>
    <row r="130" spans="1:13" x14ac:dyDescent="0.3">
      <c r="A130" s="75">
        <v>672</v>
      </c>
      <c r="B130" s="76">
        <v>-6.953E-3</v>
      </c>
      <c r="C130">
        <f t="shared" si="5"/>
        <v>-0.69530000000000003</v>
      </c>
      <c r="D130" s="76">
        <v>-6.7400000000000001E-4</v>
      </c>
      <c r="E130">
        <f t="shared" si="6"/>
        <v>-1.3480000000000001E-2</v>
      </c>
      <c r="F130" s="76">
        <v>-3.5469999999999998E-3</v>
      </c>
      <c r="G130">
        <f t="shared" si="7"/>
        <v>-7.0940000000000003E-2</v>
      </c>
      <c r="H130">
        <f t="shared" si="8"/>
        <v>0.62436000000000003</v>
      </c>
      <c r="I130" s="75">
        <v>672</v>
      </c>
      <c r="J130" s="76">
        <v>6.5430000000000002E-3</v>
      </c>
      <c r="K130" s="76">
        <v>8.0091999999999997E-2</v>
      </c>
      <c r="L130" s="76">
        <v>3.9661000000000002E-2</v>
      </c>
      <c r="M130">
        <f t="shared" si="9"/>
        <v>3.3118000000000002E-2</v>
      </c>
    </row>
    <row r="131" spans="1:13" x14ac:dyDescent="0.3">
      <c r="A131" s="75">
        <v>671</v>
      </c>
      <c r="B131" s="76">
        <v>-6.9490000000000003E-3</v>
      </c>
      <c r="C131">
        <f t="shared" ref="C131:C194" si="10">B131*100</f>
        <v>-0.69490000000000007</v>
      </c>
      <c r="D131" s="76">
        <v>-6.4000000000000005E-4</v>
      </c>
      <c r="E131">
        <f t="shared" ref="E131:E194" si="11">D131*20</f>
        <v>-1.2800000000000001E-2</v>
      </c>
      <c r="F131" s="76">
        <v>-3.5239999999999998E-3</v>
      </c>
      <c r="G131">
        <f t="shared" ref="G131:G194" si="12">F131*20</f>
        <v>-7.0480000000000001E-2</v>
      </c>
      <c r="H131">
        <f t="shared" ref="H131:H194" si="13">G131-C131</f>
        <v>0.62442000000000009</v>
      </c>
      <c r="I131" s="75">
        <v>671</v>
      </c>
      <c r="J131" s="76">
        <v>6.6299999999999996E-3</v>
      </c>
      <c r="K131" s="76">
        <v>8.1398999999999999E-2</v>
      </c>
      <c r="L131" s="76">
        <v>3.9942999999999999E-2</v>
      </c>
      <c r="M131">
        <f t="shared" ref="M131:M194" si="14">L131-J131</f>
        <v>3.3313000000000002E-2</v>
      </c>
    </row>
    <row r="132" spans="1:13" x14ac:dyDescent="0.3">
      <c r="A132" s="75">
        <v>670</v>
      </c>
      <c r="B132" s="76">
        <v>-6.9459999999999999E-3</v>
      </c>
      <c r="C132">
        <f t="shared" si="10"/>
        <v>-0.6946</v>
      </c>
      <c r="D132" s="76">
        <v>-6.1300000000000005E-4</v>
      </c>
      <c r="E132">
        <f t="shared" si="11"/>
        <v>-1.226E-2</v>
      </c>
      <c r="F132" s="76">
        <v>-3.5070000000000001E-3</v>
      </c>
      <c r="G132">
        <f t="shared" si="12"/>
        <v>-7.0140000000000008E-2</v>
      </c>
      <c r="H132">
        <f t="shared" si="13"/>
        <v>0.62446000000000002</v>
      </c>
      <c r="I132" s="75">
        <v>670</v>
      </c>
      <c r="J132" s="76">
        <v>6.7099999999999998E-3</v>
      </c>
      <c r="K132" s="76">
        <v>8.2775000000000001E-2</v>
      </c>
      <c r="L132" s="76">
        <v>4.0232999999999998E-2</v>
      </c>
      <c r="M132">
        <f t="shared" si="14"/>
        <v>3.3522999999999997E-2</v>
      </c>
    </row>
    <row r="133" spans="1:13" x14ac:dyDescent="0.3">
      <c r="A133" s="75">
        <v>669</v>
      </c>
      <c r="B133" s="76">
        <v>-6.9560000000000004E-3</v>
      </c>
      <c r="C133">
        <f t="shared" si="10"/>
        <v>-0.6956</v>
      </c>
      <c r="D133" s="76">
        <v>-5.9599999999999996E-4</v>
      </c>
      <c r="E133">
        <f t="shared" si="11"/>
        <v>-1.192E-2</v>
      </c>
      <c r="F133" s="76">
        <v>-3.4949999999999998E-3</v>
      </c>
      <c r="G133">
        <f t="shared" si="12"/>
        <v>-6.989999999999999E-2</v>
      </c>
      <c r="H133">
        <f t="shared" si="13"/>
        <v>0.62570000000000003</v>
      </c>
      <c r="I133" s="75">
        <v>669</v>
      </c>
      <c r="J133" s="76">
        <v>6.7970000000000001E-3</v>
      </c>
      <c r="K133" s="76">
        <v>8.4101999999999996E-2</v>
      </c>
      <c r="L133" s="76">
        <v>4.0523999999999998E-2</v>
      </c>
      <c r="M133">
        <f t="shared" si="14"/>
        <v>3.3727E-2</v>
      </c>
    </row>
    <row r="134" spans="1:13" x14ac:dyDescent="0.3">
      <c r="A134" s="75">
        <v>668</v>
      </c>
      <c r="B134" s="76">
        <v>-6.9740000000000002E-3</v>
      </c>
      <c r="C134">
        <f t="shared" si="10"/>
        <v>-0.69740000000000002</v>
      </c>
      <c r="D134" s="76">
        <v>-5.5400000000000002E-4</v>
      </c>
      <c r="E134">
        <f t="shared" si="11"/>
        <v>-1.108E-2</v>
      </c>
      <c r="F134" s="76">
        <v>-3.4940000000000001E-3</v>
      </c>
      <c r="G134">
        <f t="shared" si="12"/>
        <v>-6.9879999999999998E-2</v>
      </c>
      <c r="H134">
        <f t="shared" si="13"/>
        <v>0.62752000000000008</v>
      </c>
      <c r="I134" s="75">
        <v>668</v>
      </c>
      <c r="J134" s="76">
        <v>6.8929999999999998E-3</v>
      </c>
      <c r="K134" s="76">
        <v>8.5438E-2</v>
      </c>
      <c r="L134" s="76">
        <v>4.0828000000000003E-2</v>
      </c>
      <c r="M134">
        <f t="shared" si="14"/>
        <v>3.3935000000000007E-2</v>
      </c>
    </row>
    <row r="135" spans="1:13" x14ac:dyDescent="0.3">
      <c r="A135" s="75">
        <v>667</v>
      </c>
      <c r="B135" s="76">
        <v>-6.9740000000000002E-3</v>
      </c>
      <c r="C135">
        <f t="shared" si="10"/>
        <v>-0.69740000000000002</v>
      </c>
      <c r="D135" s="76">
        <v>-5.3499999999999999E-4</v>
      </c>
      <c r="E135">
        <f t="shared" si="11"/>
        <v>-1.0699999999999999E-2</v>
      </c>
      <c r="F135" s="76">
        <v>-3.49E-3</v>
      </c>
      <c r="G135">
        <f t="shared" si="12"/>
        <v>-6.9800000000000001E-2</v>
      </c>
      <c r="H135">
        <f t="shared" si="13"/>
        <v>0.62760000000000005</v>
      </c>
      <c r="I135" s="75">
        <v>667</v>
      </c>
      <c r="J135" s="76">
        <v>6.9839999999999998E-3</v>
      </c>
      <c r="K135" s="76">
        <v>8.6860000000000007E-2</v>
      </c>
      <c r="L135" s="76">
        <v>4.1133999999999997E-2</v>
      </c>
      <c r="M135">
        <f t="shared" si="14"/>
        <v>3.415E-2</v>
      </c>
    </row>
    <row r="136" spans="1:13" x14ac:dyDescent="0.3">
      <c r="A136" s="75">
        <v>666</v>
      </c>
      <c r="B136" s="76">
        <v>-6.9690000000000004E-3</v>
      </c>
      <c r="C136">
        <f t="shared" si="10"/>
        <v>-0.69690000000000007</v>
      </c>
      <c r="D136" s="76">
        <v>-4.8999999999999998E-4</v>
      </c>
      <c r="E136">
        <f t="shared" si="11"/>
        <v>-9.7999999999999997E-3</v>
      </c>
      <c r="F136" s="76">
        <v>-3.4870000000000001E-3</v>
      </c>
      <c r="G136">
        <f t="shared" si="12"/>
        <v>-6.9739999999999996E-2</v>
      </c>
      <c r="H136">
        <f t="shared" si="13"/>
        <v>0.62716000000000005</v>
      </c>
      <c r="I136" s="75">
        <v>666</v>
      </c>
      <c r="J136" s="76">
        <v>7.0879999999999997E-3</v>
      </c>
      <c r="K136" s="76">
        <v>8.8341000000000003E-2</v>
      </c>
      <c r="L136" s="76">
        <v>4.1463E-2</v>
      </c>
      <c r="M136">
        <f t="shared" si="14"/>
        <v>3.4375000000000003E-2</v>
      </c>
    </row>
    <row r="137" spans="1:13" x14ac:dyDescent="0.3">
      <c r="A137" s="75">
        <v>665</v>
      </c>
      <c r="B137" s="76">
        <v>-6.9230000000000003E-3</v>
      </c>
      <c r="C137">
        <f t="shared" si="10"/>
        <v>-0.69230000000000003</v>
      </c>
      <c r="D137" s="76">
        <v>-4.4799999999999999E-4</v>
      </c>
      <c r="E137">
        <f t="shared" si="11"/>
        <v>-8.9599999999999992E-3</v>
      </c>
      <c r="F137" s="76">
        <v>-3.4719999999999998E-3</v>
      </c>
      <c r="G137">
        <f t="shared" si="12"/>
        <v>-6.9440000000000002E-2</v>
      </c>
      <c r="H137">
        <f t="shared" si="13"/>
        <v>0.62285999999999997</v>
      </c>
      <c r="I137" s="75">
        <v>665</v>
      </c>
      <c r="J137" s="76">
        <v>7.2009999999999999E-3</v>
      </c>
      <c r="K137" s="76">
        <v>8.9903999999999998E-2</v>
      </c>
      <c r="L137" s="76">
        <v>4.1796E-2</v>
      </c>
      <c r="M137">
        <f t="shared" si="14"/>
        <v>3.4595000000000001E-2</v>
      </c>
    </row>
    <row r="138" spans="1:13" x14ac:dyDescent="0.3">
      <c r="A138" s="75">
        <v>664</v>
      </c>
      <c r="B138" s="76">
        <v>-6.8960000000000002E-3</v>
      </c>
      <c r="C138">
        <f t="shared" si="10"/>
        <v>-0.68959999999999999</v>
      </c>
      <c r="D138" s="76">
        <v>-3.8699999999999997E-4</v>
      </c>
      <c r="E138">
        <f t="shared" si="11"/>
        <v>-7.7399999999999995E-3</v>
      </c>
      <c r="F138" s="76">
        <v>-3.4380000000000001E-3</v>
      </c>
      <c r="G138">
        <f t="shared" si="12"/>
        <v>-6.8760000000000002E-2</v>
      </c>
      <c r="H138">
        <f t="shared" si="13"/>
        <v>0.62083999999999995</v>
      </c>
      <c r="I138" s="75">
        <v>664</v>
      </c>
      <c r="J138" s="76">
        <v>7.3179999999999999E-3</v>
      </c>
      <c r="K138" s="76">
        <v>9.1521000000000005E-2</v>
      </c>
      <c r="L138" s="76">
        <v>4.2139999999999997E-2</v>
      </c>
      <c r="M138">
        <f t="shared" si="14"/>
        <v>3.4821999999999999E-2</v>
      </c>
    </row>
    <row r="139" spans="1:13" x14ac:dyDescent="0.3">
      <c r="A139" s="75">
        <v>663</v>
      </c>
      <c r="B139" s="76">
        <v>-6.8910000000000004E-3</v>
      </c>
      <c r="C139">
        <f t="shared" si="10"/>
        <v>-0.68910000000000005</v>
      </c>
      <c r="D139" s="76">
        <v>-3.5500000000000001E-4</v>
      </c>
      <c r="E139">
        <f t="shared" si="11"/>
        <v>-7.1000000000000004E-3</v>
      </c>
      <c r="F139" s="76">
        <v>-3.4299999999999999E-3</v>
      </c>
      <c r="G139">
        <f t="shared" si="12"/>
        <v>-6.8599999999999994E-2</v>
      </c>
      <c r="H139">
        <f t="shared" si="13"/>
        <v>0.62050000000000005</v>
      </c>
      <c r="I139" s="75">
        <v>663</v>
      </c>
      <c r="J139" s="76">
        <v>7.4070000000000004E-3</v>
      </c>
      <c r="K139" s="76">
        <v>9.3090000000000006E-2</v>
      </c>
      <c r="L139" s="76">
        <v>4.2477000000000001E-2</v>
      </c>
      <c r="M139">
        <f t="shared" si="14"/>
        <v>3.5070000000000004E-2</v>
      </c>
    </row>
    <row r="140" spans="1:13" x14ac:dyDescent="0.3">
      <c r="A140" s="75">
        <v>662</v>
      </c>
      <c r="B140" s="76">
        <v>-6.8770000000000003E-3</v>
      </c>
      <c r="C140">
        <f t="shared" si="10"/>
        <v>-0.68769999999999998</v>
      </c>
      <c r="D140" s="76">
        <v>-3.3399999999999999E-4</v>
      </c>
      <c r="E140">
        <f t="shared" si="11"/>
        <v>-6.6800000000000002E-3</v>
      </c>
      <c r="F140" s="76">
        <v>-3.418E-3</v>
      </c>
      <c r="G140">
        <f t="shared" si="12"/>
        <v>-6.8360000000000004E-2</v>
      </c>
      <c r="H140">
        <f t="shared" si="13"/>
        <v>0.61934</v>
      </c>
      <c r="I140" s="75">
        <v>662</v>
      </c>
      <c r="J140" s="76">
        <v>7.5119999999999996E-3</v>
      </c>
      <c r="K140" s="76">
        <v>9.4635999999999998E-2</v>
      </c>
      <c r="L140" s="76">
        <v>4.2824000000000001E-2</v>
      </c>
      <c r="M140">
        <f t="shared" si="14"/>
        <v>3.5312000000000003E-2</v>
      </c>
    </row>
    <row r="141" spans="1:13" x14ac:dyDescent="0.3">
      <c r="A141" s="75">
        <v>661</v>
      </c>
      <c r="B141" s="76">
        <v>-6.9100000000000003E-3</v>
      </c>
      <c r="C141">
        <f t="shared" si="10"/>
        <v>-0.69100000000000006</v>
      </c>
      <c r="D141" s="76">
        <v>-3.1199999999999999E-4</v>
      </c>
      <c r="E141">
        <f t="shared" si="11"/>
        <v>-6.2399999999999999E-3</v>
      </c>
      <c r="F141" s="76">
        <v>-3.4120000000000001E-3</v>
      </c>
      <c r="G141">
        <f t="shared" si="12"/>
        <v>-6.8239999999999995E-2</v>
      </c>
      <c r="H141">
        <f t="shared" si="13"/>
        <v>0.62276000000000009</v>
      </c>
      <c r="I141" s="75">
        <v>661</v>
      </c>
      <c r="J141" s="76">
        <v>7.607E-3</v>
      </c>
      <c r="K141" s="76">
        <v>9.6114000000000005E-2</v>
      </c>
      <c r="L141" s="76">
        <v>4.3130000000000002E-2</v>
      </c>
      <c r="M141">
        <f t="shared" si="14"/>
        <v>3.5522999999999999E-2</v>
      </c>
    </row>
    <row r="142" spans="1:13" x14ac:dyDescent="0.3">
      <c r="A142" s="75">
        <v>660</v>
      </c>
      <c r="B142" s="76">
        <v>-6.9129999999999999E-3</v>
      </c>
      <c r="C142">
        <f t="shared" si="10"/>
        <v>-0.69130000000000003</v>
      </c>
      <c r="D142" s="76">
        <v>-2.9799999999999998E-4</v>
      </c>
      <c r="E142">
        <f t="shared" si="11"/>
        <v>-5.96E-3</v>
      </c>
      <c r="F142" s="76">
        <v>-3.382E-3</v>
      </c>
      <c r="G142">
        <f t="shared" si="12"/>
        <v>-6.7640000000000006E-2</v>
      </c>
      <c r="H142">
        <f t="shared" si="13"/>
        <v>0.62365999999999999</v>
      </c>
      <c r="I142" s="75">
        <v>660</v>
      </c>
      <c r="J142" s="76">
        <v>7.7029999999999998E-3</v>
      </c>
      <c r="K142" s="76">
        <v>9.7531000000000007E-2</v>
      </c>
      <c r="L142" s="76">
        <v>4.3422000000000002E-2</v>
      </c>
      <c r="M142">
        <f t="shared" si="14"/>
        <v>3.5719000000000001E-2</v>
      </c>
    </row>
    <row r="143" spans="1:13" x14ac:dyDescent="0.3">
      <c r="A143" s="75">
        <v>659</v>
      </c>
      <c r="B143" s="76">
        <v>-6.9490000000000003E-3</v>
      </c>
      <c r="C143">
        <f t="shared" si="10"/>
        <v>-0.69490000000000007</v>
      </c>
      <c r="D143" s="76">
        <v>-3.01E-4</v>
      </c>
      <c r="E143">
        <f t="shared" si="11"/>
        <v>-6.0200000000000002E-3</v>
      </c>
      <c r="F143" s="76">
        <v>-3.3679999999999999E-3</v>
      </c>
      <c r="G143">
        <f t="shared" si="12"/>
        <v>-6.7360000000000003E-2</v>
      </c>
      <c r="H143">
        <f t="shared" si="13"/>
        <v>0.6275400000000001</v>
      </c>
      <c r="I143" s="75">
        <v>659</v>
      </c>
      <c r="J143" s="76">
        <v>7.79E-3</v>
      </c>
      <c r="K143" s="76">
        <v>9.8933999999999994E-2</v>
      </c>
      <c r="L143" s="76">
        <v>4.3720000000000002E-2</v>
      </c>
      <c r="M143">
        <f t="shared" si="14"/>
        <v>3.5930000000000004E-2</v>
      </c>
    </row>
    <row r="144" spans="1:13" x14ac:dyDescent="0.3">
      <c r="A144" s="75">
        <v>658</v>
      </c>
      <c r="B144" s="76">
        <v>-6.9490000000000003E-3</v>
      </c>
      <c r="C144">
        <f t="shared" si="10"/>
        <v>-0.69490000000000007</v>
      </c>
      <c r="D144" s="76">
        <v>-2.7500000000000002E-4</v>
      </c>
      <c r="E144">
        <f t="shared" si="11"/>
        <v>-5.5000000000000005E-3</v>
      </c>
      <c r="F144" s="76">
        <v>-3.3479999999999998E-3</v>
      </c>
      <c r="G144">
        <f t="shared" si="12"/>
        <v>-6.6959999999999992E-2</v>
      </c>
      <c r="H144">
        <f t="shared" si="13"/>
        <v>0.62794000000000005</v>
      </c>
      <c r="I144" s="75">
        <v>658</v>
      </c>
      <c r="J144" s="76">
        <v>7.8799999999999999E-3</v>
      </c>
      <c r="K144" s="76">
        <v>0.10041700000000001</v>
      </c>
      <c r="L144" s="76">
        <v>4.4017000000000001E-2</v>
      </c>
      <c r="M144">
        <f t="shared" si="14"/>
        <v>3.6137000000000002E-2</v>
      </c>
    </row>
    <row r="145" spans="1:13" x14ac:dyDescent="0.3">
      <c r="A145" s="75">
        <v>657</v>
      </c>
      <c r="B145" s="76">
        <v>-6.9589999999999999E-3</v>
      </c>
      <c r="C145">
        <f t="shared" si="10"/>
        <v>-0.69589999999999996</v>
      </c>
      <c r="D145" s="76">
        <v>-2.52E-4</v>
      </c>
      <c r="E145">
        <f t="shared" si="11"/>
        <v>-5.0400000000000002E-3</v>
      </c>
      <c r="F145" s="76">
        <v>-3.3440000000000002E-3</v>
      </c>
      <c r="G145">
        <f t="shared" si="12"/>
        <v>-6.6880000000000009E-2</v>
      </c>
      <c r="H145">
        <f t="shared" si="13"/>
        <v>0.62901999999999991</v>
      </c>
      <c r="I145" s="75">
        <v>657</v>
      </c>
      <c r="J145" s="76">
        <v>7.979E-3</v>
      </c>
      <c r="K145" s="76">
        <v>0.101884</v>
      </c>
      <c r="L145" s="76">
        <v>4.4331000000000002E-2</v>
      </c>
      <c r="M145">
        <f t="shared" si="14"/>
        <v>3.6352000000000002E-2</v>
      </c>
    </row>
    <row r="146" spans="1:13" x14ac:dyDescent="0.3">
      <c r="A146" s="75">
        <v>656</v>
      </c>
      <c r="B146" s="76">
        <v>-6.953E-3</v>
      </c>
      <c r="C146">
        <f t="shared" si="10"/>
        <v>-0.69530000000000003</v>
      </c>
      <c r="D146" s="76">
        <v>-2.1900000000000001E-4</v>
      </c>
      <c r="E146">
        <f t="shared" si="11"/>
        <v>-4.3800000000000002E-3</v>
      </c>
      <c r="F146" s="76">
        <v>-3.3289999999999999E-3</v>
      </c>
      <c r="G146">
        <f t="shared" si="12"/>
        <v>-6.658E-2</v>
      </c>
      <c r="H146">
        <f t="shared" si="13"/>
        <v>0.62872000000000006</v>
      </c>
      <c r="I146" s="75">
        <v>656</v>
      </c>
      <c r="J146" s="76">
        <v>8.0739999999999996E-3</v>
      </c>
      <c r="K146" s="76">
        <v>0.10335</v>
      </c>
      <c r="L146" s="76">
        <v>4.4651999999999997E-2</v>
      </c>
      <c r="M146">
        <f t="shared" si="14"/>
        <v>3.6577999999999999E-2</v>
      </c>
    </row>
    <row r="147" spans="1:13" x14ac:dyDescent="0.3">
      <c r="A147" s="75">
        <v>655</v>
      </c>
      <c r="B147" s="76">
        <v>-6.9199999999999999E-3</v>
      </c>
      <c r="C147">
        <f t="shared" si="10"/>
        <v>-0.69199999999999995</v>
      </c>
      <c r="D147" s="76">
        <v>-1.8699999999999999E-4</v>
      </c>
      <c r="E147">
        <f t="shared" si="11"/>
        <v>-3.7399999999999998E-3</v>
      </c>
      <c r="F147" s="76">
        <v>-3.3240000000000001E-3</v>
      </c>
      <c r="G147">
        <f t="shared" si="12"/>
        <v>-6.6479999999999997E-2</v>
      </c>
      <c r="H147">
        <f t="shared" si="13"/>
        <v>0.62551999999999996</v>
      </c>
      <c r="I147" s="75">
        <v>655</v>
      </c>
      <c r="J147" s="76">
        <v>8.1849999999999996E-3</v>
      </c>
      <c r="K147" s="76">
        <v>0.10484300000000001</v>
      </c>
      <c r="L147" s="76">
        <v>4.4991000000000003E-2</v>
      </c>
      <c r="M147">
        <f t="shared" si="14"/>
        <v>3.6806000000000005E-2</v>
      </c>
    </row>
    <row r="148" spans="1:13" x14ac:dyDescent="0.3">
      <c r="A148" s="75">
        <v>654</v>
      </c>
      <c r="B148" s="76">
        <v>-6.8929999999999998E-3</v>
      </c>
      <c r="C148">
        <f t="shared" si="10"/>
        <v>-0.68930000000000002</v>
      </c>
      <c r="D148" s="76">
        <v>-1.4200000000000001E-4</v>
      </c>
      <c r="E148">
        <f t="shared" si="11"/>
        <v>-2.8400000000000001E-3</v>
      </c>
      <c r="F148" s="76">
        <v>-3.3119999999999998E-3</v>
      </c>
      <c r="G148">
        <f t="shared" si="12"/>
        <v>-6.6239999999999993E-2</v>
      </c>
      <c r="H148">
        <f t="shared" si="13"/>
        <v>0.62306000000000006</v>
      </c>
      <c r="I148" s="75">
        <v>654</v>
      </c>
      <c r="J148" s="76">
        <v>8.3000000000000001E-3</v>
      </c>
      <c r="K148" s="76">
        <v>0.10639999999999999</v>
      </c>
      <c r="L148" s="76">
        <v>4.5345999999999997E-2</v>
      </c>
      <c r="M148">
        <f t="shared" si="14"/>
        <v>3.7045999999999996E-2</v>
      </c>
    </row>
    <row r="149" spans="1:13" x14ac:dyDescent="0.3">
      <c r="A149" s="75">
        <v>653</v>
      </c>
      <c r="B149" s="76">
        <v>-6.8859999999999998E-3</v>
      </c>
      <c r="C149">
        <f t="shared" si="10"/>
        <v>-0.68859999999999999</v>
      </c>
      <c r="D149" s="76">
        <v>-9.3999999999999994E-5</v>
      </c>
      <c r="E149">
        <f t="shared" si="11"/>
        <v>-1.8799999999999999E-3</v>
      </c>
      <c r="F149" s="76">
        <v>-3.3010000000000001E-3</v>
      </c>
      <c r="G149">
        <f t="shared" si="12"/>
        <v>-6.6019999999999995E-2</v>
      </c>
      <c r="H149">
        <f t="shared" si="13"/>
        <v>0.62258000000000002</v>
      </c>
      <c r="I149" s="75">
        <v>653</v>
      </c>
      <c r="J149" s="76">
        <v>8.4220000000000007E-3</v>
      </c>
      <c r="K149" s="76">
        <v>0.10804800000000001</v>
      </c>
      <c r="L149" s="76">
        <v>4.5720999999999998E-2</v>
      </c>
      <c r="M149">
        <f t="shared" si="14"/>
        <v>3.7298999999999999E-2</v>
      </c>
    </row>
    <row r="150" spans="1:13" x14ac:dyDescent="0.3">
      <c r="A150" s="75">
        <v>652</v>
      </c>
      <c r="B150" s="76">
        <v>-6.8869999999999999E-3</v>
      </c>
      <c r="C150">
        <f t="shared" si="10"/>
        <v>-0.68869999999999998</v>
      </c>
      <c r="D150" s="76">
        <v>-6.0999999999999999E-5</v>
      </c>
      <c r="E150">
        <f t="shared" si="11"/>
        <v>-1.2199999999999999E-3</v>
      </c>
      <c r="F150" s="76">
        <v>-3.2919999999999998E-3</v>
      </c>
      <c r="G150">
        <f t="shared" si="12"/>
        <v>-6.5839999999999996E-2</v>
      </c>
      <c r="H150">
        <f t="shared" si="13"/>
        <v>0.62285999999999997</v>
      </c>
      <c r="I150" s="75">
        <v>652</v>
      </c>
      <c r="J150" s="76">
        <v>8.5380000000000005E-3</v>
      </c>
      <c r="K150" s="76">
        <v>0.10971400000000001</v>
      </c>
      <c r="L150" s="76">
        <v>4.6089999999999999E-2</v>
      </c>
      <c r="M150">
        <f t="shared" si="14"/>
        <v>3.7552000000000002E-2</v>
      </c>
    </row>
    <row r="151" spans="1:13" x14ac:dyDescent="0.3">
      <c r="A151" s="75">
        <v>651</v>
      </c>
      <c r="B151" s="76">
        <v>-6.8789999999999997E-3</v>
      </c>
      <c r="C151">
        <f t="shared" si="10"/>
        <v>-0.68789999999999996</v>
      </c>
      <c r="D151" s="76">
        <v>-2.0000000000000002E-5</v>
      </c>
      <c r="E151">
        <f t="shared" si="11"/>
        <v>-4.0000000000000002E-4</v>
      </c>
      <c r="F151" s="76">
        <v>-3.2729999999999999E-3</v>
      </c>
      <c r="G151">
        <f t="shared" si="12"/>
        <v>-6.545999999999999E-2</v>
      </c>
      <c r="H151">
        <f t="shared" si="13"/>
        <v>0.62243999999999999</v>
      </c>
      <c r="I151" s="75">
        <v>651</v>
      </c>
      <c r="J151" s="76">
        <v>8.6440000000000006E-3</v>
      </c>
      <c r="K151" s="76">
        <v>0.111347</v>
      </c>
      <c r="L151" s="76">
        <v>4.6442999999999998E-2</v>
      </c>
      <c r="M151">
        <f t="shared" si="14"/>
        <v>3.7798999999999999E-2</v>
      </c>
    </row>
    <row r="152" spans="1:13" x14ac:dyDescent="0.3">
      <c r="A152" s="75">
        <v>650</v>
      </c>
      <c r="B152" s="76">
        <v>-6.8780000000000004E-3</v>
      </c>
      <c r="C152">
        <f t="shared" si="10"/>
        <v>-0.68780000000000008</v>
      </c>
      <c r="D152" s="76">
        <v>2.1999999999999999E-5</v>
      </c>
      <c r="E152">
        <f t="shared" si="11"/>
        <v>4.3999999999999996E-4</v>
      </c>
      <c r="F152" s="76">
        <v>-3.2460000000000002E-3</v>
      </c>
      <c r="G152">
        <f t="shared" si="12"/>
        <v>-6.4920000000000005E-2</v>
      </c>
      <c r="H152">
        <f t="shared" si="13"/>
        <v>0.6228800000000001</v>
      </c>
      <c r="I152" s="75">
        <v>650</v>
      </c>
      <c r="J152" s="76">
        <v>8.7399999999999995E-3</v>
      </c>
      <c r="K152" s="76">
        <v>0.11297699999999999</v>
      </c>
      <c r="L152" s="76">
        <v>4.6795999999999997E-2</v>
      </c>
      <c r="M152">
        <f t="shared" si="14"/>
        <v>3.8056E-2</v>
      </c>
    </row>
    <row r="153" spans="1:13" x14ac:dyDescent="0.3">
      <c r="A153" s="75">
        <v>649</v>
      </c>
      <c r="B153" s="76">
        <v>-6.8739999999999999E-3</v>
      </c>
      <c r="C153">
        <f t="shared" si="10"/>
        <v>-0.68740000000000001</v>
      </c>
      <c r="D153" s="76">
        <v>6.7000000000000002E-5</v>
      </c>
      <c r="E153">
        <f t="shared" si="11"/>
        <v>1.34E-3</v>
      </c>
      <c r="F153" s="76">
        <v>-3.222E-3</v>
      </c>
      <c r="G153">
        <f t="shared" si="12"/>
        <v>-6.4439999999999997E-2</v>
      </c>
      <c r="H153">
        <f t="shared" si="13"/>
        <v>0.62295999999999996</v>
      </c>
      <c r="I153" s="75">
        <v>649</v>
      </c>
      <c r="J153" s="76">
        <v>8.8280000000000008E-3</v>
      </c>
      <c r="K153" s="76">
        <v>0.114486</v>
      </c>
      <c r="L153" s="76">
        <v>4.7100999999999997E-2</v>
      </c>
      <c r="M153">
        <f t="shared" si="14"/>
        <v>3.8272999999999995E-2</v>
      </c>
    </row>
    <row r="154" spans="1:13" x14ac:dyDescent="0.3">
      <c r="A154" s="75">
        <v>648</v>
      </c>
      <c r="B154" s="76">
        <v>-6.8960000000000002E-3</v>
      </c>
      <c r="C154">
        <f t="shared" si="10"/>
        <v>-0.68959999999999999</v>
      </c>
      <c r="D154" s="76">
        <v>8.3999999999999995E-5</v>
      </c>
      <c r="E154">
        <f t="shared" si="11"/>
        <v>1.6799999999999999E-3</v>
      </c>
      <c r="F154" s="76">
        <v>-3.215E-3</v>
      </c>
      <c r="G154">
        <f t="shared" si="12"/>
        <v>-6.4299999999999996E-2</v>
      </c>
      <c r="H154">
        <f t="shared" si="13"/>
        <v>0.62529999999999997</v>
      </c>
      <c r="I154" s="75">
        <v>648</v>
      </c>
      <c r="J154" s="76">
        <v>8.9189999999999998E-3</v>
      </c>
      <c r="K154" s="76">
        <v>0.11593299999999999</v>
      </c>
      <c r="L154" s="76">
        <v>4.7419000000000003E-2</v>
      </c>
      <c r="M154">
        <f t="shared" si="14"/>
        <v>3.8500000000000006E-2</v>
      </c>
    </row>
    <row r="155" spans="1:13" x14ac:dyDescent="0.3">
      <c r="A155" s="75">
        <v>647</v>
      </c>
      <c r="B155" s="76">
        <v>-6.9239999999999996E-3</v>
      </c>
      <c r="C155">
        <f t="shared" si="10"/>
        <v>-0.6923999999999999</v>
      </c>
      <c r="D155" s="76">
        <v>9.1000000000000003E-5</v>
      </c>
      <c r="E155">
        <f t="shared" si="11"/>
        <v>1.82E-3</v>
      </c>
      <c r="F155" s="76">
        <v>-3.2200000000000002E-3</v>
      </c>
      <c r="G155">
        <f t="shared" si="12"/>
        <v>-6.4399999999999999E-2</v>
      </c>
      <c r="H155">
        <f t="shared" si="13"/>
        <v>0.62799999999999989</v>
      </c>
      <c r="I155" s="75">
        <v>647</v>
      </c>
      <c r="J155" s="76">
        <v>9.0189999999999992E-3</v>
      </c>
      <c r="K155" s="76">
        <v>0.117322</v>
      </c>
      <c r="L155" s="76">
        <v>4.7733999999999999E-2</v>
      </c>
      <c r="M155">
        <f t="shared" si="14"/>
        <v>3.8714999999999999E-2</v>
      </c>
    </row>
    <row r="156" spans="1:13" x14ac:dyDescent="0.3">
      <c r="A156" s="75">
        <v>646</v>
      </c>
      <c r="B156" s="76">
        <v>-6.9459999999999999E-3</v>
      </c>
      <c r="C156">
        <f t="shared" si="10"/>
        <v>-0.6946</v>
      </c>
      <c r="D156" s="76">
        <v>9.2E-5</v>
      </c>
      <c r="E156">
        <f t="shared" si="11"/>
        <v>1.8400000000000001E-3</v>
      </c>
      <c r="F156" s="76">
        <v>-3.2179999999999999E-3</v>
      </c>
      <c r="G156">
        <f t="shared" si="12"/>
        <v>-6.4360000000000001E-2</v>
      </c>
      <c r="H156">
        <f t="shared" si="13"/>
        <v>0.63024000000000002</v>
      </c>
      <c r="I156" s="75">
        <v>646</v>
      </c>
      <c r="J156" s="76">
        <v>9.1149999999999998E-3</v>
      </c>
      <c r="K156" s="76">
        <v>0.118813</v>
      </c>
      <c r="L156" s="76">
        <v>4.8057000000000002E-2</v>
      </c>
      <c r="M156">
        <f t="shared" si="14"/>
        <v>3.8942000000000004E-2</v>
      </c>
    </row>
    <row r="157" spans="1:13" x14ac:dyDescent="0.3">
      <c r="A157" s="75">
        <v>645</v>
      </c>
      <c r="B157" s="76">
        <v>-6.9350000000000002E-3</v>
      </c>
      <c r="C157">
        <f t="shared" si="10"/>
        <v>-0.69350000000000001</v>
      </c>
      <c r="D157" s="76">
        <v>1.11E-4</v>
      </c>
      <c r="E157">
        <f t="shared" si="11"/>
        <v>2.2200000000000002E-3</v>
      </c>
      <c r="F157" s="76">
        <v>-3.2060000000000001E-3</v>
      </c>
      <c r="G157">
        <f t="shared" si="12"/>
        <v>-6.4119999999999996E-2</v>
      </c>
      <c r="H157">
        <f t="shared" si="13"/>
        <v>0.62938000000000005</v>
      </c>
      <c r="I157" s="75">
        <v>645</v>
      </c>
      <c r="J157" s="76">
        <v>9.2069999999999999E-3</v>
      </c>
      <c r="K157" s="76">
        <v>0.12028999999999999</v>
      </c>
      <c r="L157" s="76">
        <v>4.8374E-2</v>
      </c>
      <c r="M157">
        <f t="shared" si="14"/>
        <v>3.9167E-2</v>
      </c>
    </row>
    <row r="158" spans="1:13" x14ac:dyDescent="0.3">
      <c r="A158" s="75">
        <v>644</v>
      </c>
      <c r="B158" s="76">
        <v>-6.927E-3</v>
      </c>
      <c r="C158">
        <f t="shared" si="10"/>
        <v>-0.69269999999999998</v>
      </c>
      <c r="D158" s="76">
        <v>1.4200000000000001E-4</v>
      </c>
      <c r="E158">
        <f t="shared" si="11"/>
        <v>2.8400000000000001E-3</v>
      </c>
      <c r="F158" s="76">
        <v>-3.202E-3</v>
      </c>
      <c r="G158">
        <f t="shared" si="12"/>
        <v>-6.404E-2</v>
      </c>
      <c r="H158">
        <f t="shared" si="13"/>
        <v>0.62866</v>
      </c>
      <c r="I158" s="75">
        <v>644</v>
      </c>
      <c r="J158" s="76">
        <v>9.2980000000000007E-3</v>
      </c>
      <c r="K158" s="76">
        <v>0.121743</v>
      </c>
      <c r="L158" s="76">
        <v>4.8690999999999998E-2</v>
      </c>
      <c r="M158">
        <f t="shared" si="14"/>
        <v>3.9392999999999997E-2</v>
      </c>
    </row>
    <row r="159" spans="1:13" x14ac:dyDescent="0.3">
      <c r="A159" s="75">
        <v>643</v>
      </c>
      <c r="B159" s="76">
        <v>-6.8999999999999999E-3</v>
      </c>
      <c r="C159">
        <f t="shared" si="10"/>
        <v>-0.69</v>
      </c>
      <c r="D159" s="76">
        <v>1.7200000000000001E-4</v>
      </c>
      <c r="E159">
        <f t="shared" si="11"/>
        <v>3.4400000000000003E-3</v>
      </c>
      <c r="F159" s="76">
        <v>-3.189E-3</v>
      </c>
      <c r="G159">
        <f t="shared" si="12"/>
        <v>-6.3780000000000003E-2</v>
      </c>
      <c r="H159">
        <f t="shared" si="13"/>
        <v>0.62622</v>
      </c>
      <c r="I159" s="75">
        <v>643</v>
      </c>
      <c r="J159" s="76">
        <v>9.4009999999999996E-3</v>
      </c>
      <c r="K159" s="76">
        <v>0.123242</v>
      </c>
      <c r="L159" s="76">
        <v>4.9030999999999998E-2</v>
      </c>
      <c r="M159">
        <f t="shared" si="14"/>
        <v>3.9629999999999999E-2</v>
      </c>
    </row>
    <row r="160" spans="1:13" x14ac:dyDescent="0.3">
      <c r="A160" s="75">
        <v>642</v>
      </c>
      <c r="B160" s="76">
        <v>-6.8890000000000002E-3</v>
      </c>
      <c r="C160">
        <f t="shared" si="10"/>
        <v>-0.68890000000000007</v>
      </c>
      <c r="D160" s="76">
        <v>1.94E-4</v>
      </c>
      <c r="E160">
        <f t="shared" si="11"/>
        <v>3.8799999999999998E-3</v>
      </c>
      <c r="F160" s="76">
        <v>-3.199E-3</v>
      </c>
      <c r="G160">
        <f t="shared" si="12"/>
        <v>-6.3979999999999995E-2</v>
      </c>
      <c r="H160">
        <f t="shared" si="13"/>
        <v>0.62492000000000003</v>
      </c>
      <c r="I160" s="75">
        <v>642</v>
      </c>
      <c r="J160" s="76">
        <v>9.5029999999999993E-3</v>
      </c>
      <c r="K160" s="76">
        <v>0.124823</v>
      </c>
      <c r="L160" s="76">
        <v>4.9389000000000002E-2</v>
      </c>
      <c r="M160">
        <f t="shared" si="14"/>
        <v>3.9886000000000005E-2</v>
      </c>
    </row>
    <row r="161" spans="1:13" x14ac:dyDescent="0.3">
      <c r="A161" s="75">
        <v>641</v>
      </c>
      <c r="B161" s="76">
        <v>-6.8599999999999998E-3</v>
      </c>
      <c r="C161">
        <f t="shared" si="10"/>
        <v>-0.68599999999999994</v>
      </c>
      <c r="D161" s="76">
        <v>2.3599999999999999E-4</v>
      </c>
      <c r="E161">
        <f t="shared" si="11"/>
        <v>4.7200000000000002E-3</v>
      </c>
      <c r="F161" s="76">
        <v>-3.1549999999999998E-3</v>
      </c>
      <c r="G161">
        <f t="shared" si="12"/>
        <v>-6.3099999999999989E-2</v>
      </c>
      <c r="H161">
        <f t="shared" si="13"/>
        <v>0.62290000000000001</v>
      </c>
      <c r="I161" s="75">
        <v>641</v>
      </c>
      <c r="J161" s="76">
        <v>9.5949999999999994E-3</v>
      </c>
      <c r="K161" s="76">
        <v>0.12645100000000001</v>
      </c>
      <c r="L161" s="76">
        <v>4.9755000000000001E-2</v>
      </c>
      <c r="M161">
        <f t="shared" si="14"/>
        <v>4.0160000000000001E-2</v>
      </c>
    </row>
    <row r="162" spans="1:13" x14ac:dyDescent="0.3">
      <c r="A162" s="75">
        <v>640</v>
      </c>
      <c r="B162" s="76">
        <v>-6.8500000000000002E-3</v>
      </c>
      <c r="C162">
        <f t="shared" si="10"/>
        <v>-0.68500000000000005</v>
      </c>
      <c r="D162" s="76">
        <v>2.7799999999999998E-4</v>
      </c>
      <c r="E162">
        <f t="shared" si="11"/>
        <v>5.5599999999999998E-3</v>
      </c>
      <c r="F162" s="76">
        <v>-3.117E-3</v>
      </c>
      <c r="G162">
        <f t="shared" si="12"/>
        <v>-6.234E-2</v>
      </c>
      <c r="H162">
        <f t="shared" si="13"/>
        <v>0.6226600000000001</v>
      </c>
      <c r="I162" s="75">
        <v>640</v>
      </c>
      <c r="J162" s="76">
        <v>9.6939999999999995E-3</v>
      </c>
      <c r="K162" s="76">
        <v>0.12812100000000001</v>
      </c>
      <c r="L162" s="76">
        <v>5.0132999999999997E-2</v>
      </c>
      <c r="M162">
        <f t="shared" si="14"/>
        <v>4.0438999999999996E-2</v>
      </c>
    </row>
    <row r="163" spans="1:13" x14ac:dyDescent="0.3">
      <c r="A163" s="75">
        <v>639</v>
      </c>
      <c r="B163" s="76">
        <v>-6.8780000000000004E-3</v>
      </c>
      <c r="C163">
        <f t="shared" si="10"/>
        <v>-0.68780000000000008</v>
      </c>
      <c r="D163" s="76">
        <v>3.2699999999999998E-4</v>
      </c>
      <c r="E163">
        <f t="shared" si="11"/>
        <v>6.5399999999999998E-3</v>
      </c>
      <c r="F163" s="76">
        <v>-3.1029999999999999E-3</v>
      </c>
      <c r="G163">
        <f t="shared" si="12"/>
        <v>-6.2059999999999997E-2</v>
      </c>
      <c r="H163">
        <f t="shared" si="13"/>
        <v>0.62574000000000007</v>
      </c>
      <c r="I163" s="75">
        <v>639</v>
      </c>
      <c r="J163" s="76">
        <v>9.8069999999999997E-3</v>
      </c>
      <c r="K163" s="76">
        <v>0.12976699999999999</v>
      </c>
      <c r="L163" s="76">
        <v>5.0501999999999998E-2</v>
      </c>
      <c r="M163">
        <f t="shared" si="14"/>
        <v>4.0694999999999995E-2</v>
      </c>
    </row>
    <row r="164" spans="1:13" x14ac:dyDescent="0.3">
      <c r="A164" s="75">
        <v>638</v>
      </c>
      <c r="B164" s="76">
        <v>-6.8799999999999998E-3</v>
      </c>
      <c r="C164">
        <f t="shared" si="10"/>
        <v>-0.68799999999999994</v>
      </c>
      <c r="D164" s="76">
        <v>3.7199999999999999E-4</v>
      </c>
      <c r="E164">
        <f t="shared" si="11"/>
        <v>7.4399999999999996E-3</v>
      </c>
      <c r="F164" s="76">
        <v>-3.0799999999999998E-3</v>
      </c>
      <c r="G164">
        <f t="shared" si="12"/>
        <v>-6.1599999999999995E-2</v>
      </c>
      <c r="H164">
        <f t="shared" si="13"/>
        <v>0.62639999999999996</v>
      </c>
      <c r="I164" s="75">
        <v>638</v>
      </c>
      <c r="J164" s="76">
        <v>9.9179999999999997E-3</v>
      </c>
      <c r="K164" s="76">
        <v>0.13136999999999999</v>
      </c>
      <c r="L164" s="76">
        <v>5.0876999999999999E-2</v>
      </c>
      <c r="M164">
        <f t="shared" si="14"/>
        <v>4.0958999999999995E-2</v>
      </c>
    </row>
    <row r="165" spans="1:13" x14ac:dyDescent="0.3">
      <c r="A165" s="75">
        <v>637</v>
      </c>
      <c r="B165" s="76">
        <v>-6.8890000000000002E-3</v>
      </c>
      <c r="C165">
        <f t="shared" si="10"/>
        <v>-0.68890000000000007</v>
      </c>
      <c r="D165" s="76">
        <v>4.1100000000000002E-4</v>
      </c>
      <c r="E165">
        <f t="shared" si="11"/>
        <v>8.2199999999999999E-3</v>
      </c>
      <c r="F165" s="76">
        <v>-3.0620000000000001E-3</v>
      </c>
      <c r="G165">
        <f t="shared" si="12"/>
        <v>-6.1240000000000003E-2</v>
      </c>
      <c r="H165">
        <f t="shared" si="13"/>
        <v>0.62766000000000011</v>
      </c>
      <c r="I165" s="75">
        <v>637</v>
      </c>
      <c r="J165" s="76">
        <v>1.0017E-2</v>
      </c>
      <c r="K165" s="76">
        <v>0.13286200000000001</v>
      </c>
      <c r="L165" s="76">
        <v>5.1193000000000002E-2</v>
      </c>
      <c r="M165">
        <f t="shared" si="14"/>
        <v>4.1176000000000004E-2</v>
      </c>
    </row>
    <row r="166" spans="1:13" x14ac:dyDescent="0.3">
      <c r="A166" s="75">
        <v>636</v>
      </c>
      <c r="B166" s="76">
        <v>-6.8799999999999998E-3</v>
      </c>
      <c r="C166">
        <f t="shared" si="10"/>
        <v>-0.68799999999999994</v>
      </c>
      <c r="D166" s="76">
        <v>4.1800000000000002E-4</v>
      </c>
      <c r="E166">
        <f t="shared" si="11"/>
        <v>8.3600000000000011E-3</v>
      </c>
      <c r="F166" s="76">
        <v>-3.0360000000000001E-3</v>
      </c>
      <c r="G166">
        <f t="shared" si="12"/>
        <v>-6.0720000000000003E-2</v>
      </c>
      <c r="H166">
        <f t="shared" si="13"/>
        <v>0.62727999999999995</v>
      </c>
      <c r="I166" s="75">
        <v>636</v>
      </c>
      <c r="J166" s="76">
        <v>1.0118E-2</v>
      </c>
      <c r="K166" s="76">
        <v>0.13427500000000001</v>
      </c>
      <c r="L166" s="76">
        <v>5.1505000000000002E-2</v>
      </c>
      <c r="M166">
        <f t="shared" si="14"/>
        <v>4.1387E-2</v>
      </c>
    </row>
    <row r="167" spans="1:13" x14ac:dyDescent="0.3">
      <c r="A167" s="75">
        <v>635</v>
      </c>
      <c r="B167" s="76">
        <v>-6.894E-3</v>
      </c>
      <c r="C167">
        <f t="shared" si="10"/>
        <v>-0.68940000000000001</v>
      </c>
      <c r="D167" s="76">
        <v>4.2999999999999999E-4</v>
      </c>
      <c r="E167">
        <f t="shared" si="11"/>
        <v>8.6E-3</v>
      </c>
      <c r="F167" s="76">
        <v>-3.019E-3</v>
      </c>
      <c r="G167">
        <f t="shared" si="12"/>
        <v>-6.0380000000000003E-2</v>
      </c>
      <c r="H167">
        <f t="shared" si="13"/>
        <v>0.62902000000000002</v>
      </c>
      <c r="I167" s="75">
        <v>635</v>
      </c>
      <c r="J167" s="76">
        <v>1.0187E-2</v>
      </c>
      <c r="K167" s="76">
        <v>0.13561799999999999</v>
      </c>
      <c r="L167" s="76">
        <v>5.1796000000000002E-2</v>
      </c>
      <c r="M167">
        <f t="shared" si="14"/>
        <v>4.1609E-2</v>
      </c>
    </row>
    <row r="168" spans="1:13" x14ac:dyDescent="0.3">
      <c r="A168" s="75">
        <v>634</v>
      </c>
      <c r="B168" s="76">
        <v>-6.9040000000000004E-3</v>
      </c>
      <c r="C168">
        <f t="shared" si="10"/>
        <v>-0.69040000000000001</v>
      </c>
      <c r="D168" s="76">
        <v>4.35E-4</v>
      </c>
      <c r="E168">
        <f t="shared" si="11"/>
        <v>8.6999999999999994E-3</v>
      </c>
      <c r="F168" s="76">
        <v>-3.0219999999999999E-3</v>
      </c>
      <c r="G168">
        <f t="shared" si="12"/>
        <v>-6.0440000000000001E-2</v>
      </c>
      <c r="H168">
        <f t="shared" si="13"/>
        <v>0.62995999999999996</v>
      </c>
      <c r="I168" s="75">
        <v>634</v>
      </c>
      <c r="J168" s="76">
        <v>1.0276E-2</v>
      </c>
      <c r="K168" s="76">
        <v>0.13706399999999999</v>
      </c>
      <c r="L168" s="76">
        <v>5.2176E-2</v>
      </c>
      <c r="M168">
        <f t="shared" si="14"/>
        <v>4.19E-2</v>
      </c>
    </row>
    <row r="169" spans="1:13" x14ac:dyDescent="0.3">
      <c r="A169" s="75">
        <v>633</v>
      </c>
      <c r="B169" s="76">
        <v>-6.9300000000000004E-3</v>
      </c>
      <c r="C169">
        <f t="shared" si="10"/>
        <v>-0.69300000000000006</v>
      </c>
      <c r="D169" s="76">
        <v>4.6099999999999998E-4</v>
      </c>
      <c r="E169">
        <f t="shared" si="11"/>
        <v>9.219999999999999E-3</v>
      </c>
      <c r="F169" s="76">
        <v>-3.0270000000000002E-3</v>
      </c>
      <c r="G169">
        <f t="shared" si="12"/>
        <v>-6.0540000000000004E-2</v>
      </c>
      <c r="H169">
        <f t="shared" si="13"/>
        <v>0.63246000000000002</v>
      </c>
      <c r="I169" s="75">
        <v>633</v>
      </c>
      <c r="J169" s="76">
        <v>1.0349000000000001E-2</v>
      </c>
      <c r="K169" s="76">
        <v>0.13847899999999999</v>
      </c>
      <c r="L169" s="76">
        <v>5.2505000000000003E-2</v>
      </c>
      <c r="M169">
        <f t="shared" si="14"/>
        <v>4.2155999999999999E-2</v>
      </c>
    </row>
    <row r="170" spans="1:13" x14ac:dyDescent="0.3">
      <c r="A170" s="75">
        <v>632</v>
      </c>
      <c r="B170" s="76">
        <v>-6.9280000000000001E-3</v>
      </c>
      <c r="C170">
        <f t="shared" si="10"/>
        <v>-0.69279999999999997</v>
      </c>
      <c r="D170" s="76">
        <v>4.6900000000000002E-4</v>
      </c>
      <c r="E170">
        <f t="shared" si="11"/>
        <v>9.3799999999999994E-3</v>
      </c>
      <c r="F170" s="76">
        <v>-3.0339999999999998E-3</v>
      </c>
      <c r="G170">
        <f t="shared" si="12"/>
        <v>-6.0679999999999998E-2</v>
      </c>
      <c r="H170">
        <f t="shared" si="13"/>
        <v>0.63212000000000002</v>
      </c>
      <c r="I170" s="75">
        <v>632</v>
      </c>
      <c r="J170" s="76">
        <v>1.0455000000000001E-2</v>
      </c>
      <c r="K170" s="76">
        <v>0.13986699999999999</v>
      </c>
      <c r="L170" s="76">
        <v>5.2846999999999998E-2</v>
      </c>
      <c r="M170">
        <f t="shared" si="14"/>
        <v>4.2391999999999999E-2</v>
      </c>
    </row>
    <row r="171" spans="1:13" x14ac:dyDescent="0.3">
      <c r="A171" s="75">
        <v>631</v>
      </c>
      <c r="B171" s="76">
        <v>-6.9239999999999996E-3</v>
      </c>
      <c r="C171">
        <f t="shared" si="10"/>
        <v>-0.6923999999999999</v>
      </c>
      <c r="D171" s="76">
        <v>5.1000000000000004E-4</v>
      </c>
      <c r="E171">
        <f t="shared" si="11"/>
        <v>1.0200000000000001E-2</v>
      </c>
      <c r="F171" s="76">
        <v>-3.0409999999999999E-3</v>
      </c>
      <c r="G171">
        <f t="shared" si="12"/>
        <v>-6.0819999999999999E-2</v>
      </c>
      <c r="H171">
        <f t="shared" si="13"/>
        <v>0.63157999999999992</v>
      </c>
      <c r="I171" s="75">
        <v>631</v>
      </c>
      <c r="J171" s="76">
        <v>1.0595E-2</v>
      </c>
      <c r="K171" s="76">
        <v>0.14133599999999999</v>
      </c>
      <c r="L171" s="76">
        <v>5.3212000000000002E-2</v>
      </c>
      <c r="M171">
        <f t="shared" si="14"/>
        <v>4.2617000000000002E-2</v>
      </c>
    </row>
    <row r="172" spans="1:13" x14ac:dyDescent="0.3">
      <c r="A172" s="75">
        <v>630</v>
      </c>
      <c r="B172" s="76">
        <v>-6.9259999999999999E-3</v>
      </c>
      <c r="C172">
        <f t="shared" si="10"/>
        <v>-0.69259999999999999</v>
      </c>
      <c r="D172" s="76">
        <v>5.4799999999999998E-4</v>
      </c>
      <c r="E172">
        <f t="shared" si="11"/>
        <v>1.0959999999999999E-2</v>
      </c>
      <c r="F172" s="76">
        <v>-3.0439999999999998E-3</v>
      </c>
      <c r="G172">
        <f t="shared" si="12"/>
        <v>-6.0879999999999997E-2</v>
      </c>
      <c r="H172">
        <f t="shared" si="13"/>
        <v>0.63171999999999995</v>
      </c>
      <c r="I172" s="75">
        <v>630</v>
      </c>
      <c r="J172" s="76">
        <v>1.0730999999999999E-2</v>
      </c>
      <c r="K172" s="76">
        <v>0.14286099999999999</v>
      </c>
      <c r="L172" s="76">
        <v>5.3585000000000001E-2</v>
      </c>
      <c r="M172">
        <f t="shared" si="14"/>
        <v>4.2854000000000003E-2</v>
      </c>
    </row>
    <row r="173" spans="1:13" x14ac:dyDescent="0.3">
      <c r="A173" s="75">
        <v>629</v>
      </c>
      <c r="B173" s="76">
        <v>-6.9179999999999997E-3</v>
      </c>
      <c r="C173">
        <f t="shared" si="10"/>
        <v>-0.69179999999999997</v>
      </c>
      <c r="D173" s="76">
        <v>5.7399999999999997E-4</v>
      </c>
      <c r="E173">
        <f t="shared" si="11"/>
        <v>1.1479999999999999E-2</v>
      </c>
      <c r="F173" s="76">
        <v>-3.0349999999999999E-3</v>
      </c>
      <c r="G173">
        <f t="shared" si="12"/>
        <v>-6.0699999999999997E-2</v>
      </c>
      <c r="H173">
        <f t="shared" si="13"/>
        <v>0.63109999999999999</v>
      </c>
      <c r="I173" s="75">
        <v>629</v>
      </c>
      <c r="J173" s="76">
        <v>1.0867999999999999E-2</v>
      </c>
      <c r="K173" s="76">
        <v>0.14444399999999999</v>
      </c>
      <c r="L173" s="76">
        <v>5.3975000000000002E-2</v>
      </c>
      <c r="M173">
        <f t="shared" si="14"/>
        <v>4.3107000000000006E-2</v>
      </c>
    </row>
    <row r="174" spans="1:13" x14ac:dyDescent="0.3">
      <c r="A174" s="75">
        <v>628</v>
      </c>
      <c r="B174" s="76">
        <v>-6.9100000000000003E-3</v>
      </c>
      <c r="C174">
        <f t="shared" si="10"/>
        <v>-0.69100000000000006</v>
      </c>
      <c r="D174" s="76">
        <v>5.9900000000000003E-4</v>
      </c>
      <c r="E174">
        <f t="shared" si="11"/>
        <v>1.1980000000000001E-2</v>
      </c>
      <c r="F174" s="76">
        <v>-3.0149999999999999E-3</v>
      </c>
      <c r="G174">
        <f t="shared" si="12"/>
        <v>-6.0299999999999999E-2</v>
      </c>
      <c r="H174">
        <f t="shared" si="13"/>
        <v>0.63070000000000004</v>
      </c>
      <c r="I174" s="75">
        <v>628</v>
      </c>
      <c r="J174" s="76">
        <v>1.0985999999999999E-2</v>
      </c>
      <c r="K174" s="76">
        <v>0.14603099999999999</v>
      </c>
      <c r="L174" s="76">
        <v>5.4357000000000003E-2</v>
      </c>
      <c r="M174">
        <f t="shared" si="14"/>
        <v>4.3371000000000007E-2</v>
      </c>
    </row>
    <row r="175" spans="1:13" x14ac:dyDescent="0.3">
      <c r="A175" s="75">
        <v>627</v>
      </c>
      <c r="B175" s="76">
        <v>-6.875E-3</v>
      </c>
      <c r="C175">
        <f t="shared" si="10"/>
        <v>-0.6875</v>
      </c>
      <c r="D175" s="76">
        <v>6.5399999999999996E-4</v>
      </c>
      <c r="E175">
        <f t="shared" si="11"/>
        <v>1.308E-2</v>
      </c>
      <c r="F175" s="76">
        <v>-2.993E-3</v>
      </c>
      <c r="G175">
        <f t="shared" si="12"/>
        <v>-5.9859999999999997E-2</v>
      </c>
      <c r="H175">
        <f t="shared" si="13"/>
        <v>0.62763999999999998</v>
      </c>
      <c r="I175" s="75">
        <v>627</v>
      </c>
      <c r="J175" s="76">
        <v>1.1110999999999999E-2</v>
      </c>
      <c r="K175" s="76">
        <v>0.147614</v>
      </c>
      <c r="L175" s="76">
        <v>5.4746999999999997E-2</v>
      </c>
      <c r="M175">
        <f t="shared" si="14"/>
        <v>4.3635999999999994E-2</v>
      </c>
    </row>
    <row r="176" spans="1:13" x14ac:dyDescent="0.3">
      <c r="A176" s="75">
        <v>626</v>
      </c>
      <c r="B176" s="76">
        <v>-6.862E-3</v>
      </c>
      <c r="C176">
        <f t="shared" si="10"/>
        <v>-0.68620000000000003</v>
      </c>
      <c r="D176" s="76">
        <v>6.9200000000000002E-4</v>
      </c>
      <c r="E176">
        <f t="shared" si="11"/>
        <v>1.384E-2</v>
      </c>
      <c r="F176" s="76">
        <v>-2.9810000000000001E-3</v>
      </c>
      <c r="G176">
        <f t="shared" si="12"/>
        <v>-5.9620000000000006E-2</v>
      </c>
      <c r="H176">
        <f t="shared" si="13"/>
        <v>0.62658000000000003</v>
      </c>
      <c r="I176" s="75">
        <v>626</v>
      </c>
      <c r="J176" s="76">
        <v>1.1219E-2</v>
      </c>
      <c r="K176" s="76">
        <v>0.14916299999999999</v>
      </c>
      <c r="L176" s="76">
        <v>5.5139000000000001E-2</v>
      </c>
      <c r="M176">
        <f t="shared" si="14"/>
        <v>4.3920000000000001E-2</v>
      </c>
    </row>
    <row r="177" spans="1:13" x14ac:dyDescent="0.3">
      <c r="A177" s="75">
        <v>625</v>
      </c>
      <c r="B177" s="76">
        <v>-6.855E-3</v>
      </c>
      <c r="C177">
        <f t="shared" si="10"/>
        <v>-0.6855</v>
      </c>
      <c r="D177" s="76">
        <v>7.2599999999999997E-4</v>
      </c>
      <c r="E177">
        <f t="shared" si="11"/>
        <v>1.452E-2</v>
      </c>
      <c r="F177" s="76">
        <v>-2.9510000000000001E-3</v>
      </c>
      <c r="G177">
        <f t="shared" si="12"/>
        <v>-5.9020000000000003E-2</v>
      </c>
      <c r="H177">
        <f t="shared" si="13"/>
        <v>0.62648000000000004</v>
      </c>
      <c r="I177" s="75">
        <v>625</v>
      </c>
      <c r="J177" s="76">
        <v>1.1309E-2</v>
      </c>
      <c r="K177" s="76">
        <v>0.15060699999999999</v>
      </c>
      <c r="L177" s="76">
        <v>5.5511999999999999E-2</v>
      </c>
      <c r="M177">
        <f t="shared" si="14"/>
        <v>4.4202999999999999E-2</v>
      </c>
    </row>
    <row r="178" spans="1:13" x14ac:dyDescent="0.3">
      <c r="A178" s="75">
        <v>624</v>
      </c>
      <c r="B178" s="76">
        <v>-6.8900000000000003E-3</v>
      </c>
      <c r="C178">
        <f t="shared" si="10"/>
        <v>-0.68900000000000006</v>
      </c>
      <c r="D178" s="76">
        <v>7.36E-4</v>
      </c>
      <c r="E178">
        <f t="shared" si="11"/>
        <v>1.472E-2</v>
      </c>
      <c r="F178" s="76">
        <v>-2.9369999999999999E-3</v>
      </c>
      <c r="G178">
        <f t="shared" si="12"/>
        <v>-5.8740000000000001E-2</v>
      </c>
      <c r="H178">
        <f t="shared" si="13"/>
        <v>0.63026000000000004</v>
      </c>
      <c r="I178" s="75">
        <v>624</v>
      </c>
      <c r="J178" s="76">
        <v>1.1387E-2</v>
      </c>
      <c r="K178" s="76">
        <v>0.15194199999999999</v>
      </c>
      <c r="L178" s="76">
        <v>5.5861000000000001E-2</v>
      </c>
      <c r="M178">
        <f t="shared" si="14"/>
        <v>4.4474E-2</v>
      </c>
    </row>
    <row r="179" spans="1:13" x14ac:dyDescent="0.3">
      <c r="A179" s="75">
        <v>623</v>
      </c>
      <c r="B179" s="76">
        <v>-6.9389999999999999E-3</v>
      </c>
      <c r="C179">
        <f t="shared" si="10"/>
        <v>-0.69389999999999996</v>
      </c>
      <c r="D179" s="76">
        <v>7.3300000000000004E-4</v>
      </c>
      <c r="E179">
        <f t="shared" si="11"/>
        <v>1.4660000000000001E-2</v>
      </c>
      <c r="F179" s="76">
        <v>-2.9559999999999999E-3</v>
      </c>
      <c r="G179">
        <f t="shared" si="12"/>
        <v>-5.9119999999999999E-2</v>
      </c>
      <c r="H179">
        <f t="shared" si="13"/>
        <v>0.63478000000000001</v>
      </c>
      <c r="I179" s="75">
        <v>623</v>
      </c>
      <c r="J179" s="76">
        <v>1.1471E-2</v>
      </c>
      <c r="K179" s="76">
        <v>0.15323800000000001</v>
      </c>
      <c r="L179" s="76">
        <v>5.6196999999999997E-2</v>
      </c>
      <c r="M179">
        <f t="shared" si="14"/>
        <v>4.4725999999999995E-2</v>
      </c>
    </row>
    <row r="180" spans="1:13" x14ac:dyDescent="0.3">
      <c r="A180" s="75">
        <v>622</v>
      </c>
      <c r="B180" s="76">
        <v>-6.9569999999999996E-3</v>
      </c>
      <c r="C180">
        <f t="shared" si="10"/>
        <v>-0.69569999999999999</v>
      </c>
      <c r="D180" s="76">
        <v>7.7499999999999997E-4</v>
      </c>
      <c r="E180">
        <f t="shared" si="11"/>
        <v>1.55E-2</v>
      </c>
      <c r="F180" s="76">
        <v>-2.9429999999999999E-3</v>
      </c>
      <c r="G180">
        <f t="shared" si="12"/>
        <v>-5.8859999999999996E-2</v>
      </c>
      <c r="H180">
        <f t="shared" si="13"/>
        <v>0.63683999999999996</v>
      </c>
      <c r="I180" s="75">
        <v>622</v>
      </c>
      <c r="J180" s="76">
        <v>1.1563E-2</v>
      </c>
      <c r="K180" s="76">
        <v>0.154613</v>
      </c>
      <c r="L180" s="76">
        <v>5.6549000000000002E-2</v>
      </c>
      <c r="M180">
        <f t="shared" si="14"/>
        <v>4.4985999999999998E-2</v>
      </c>
    </row>
    <row r="181" spans="1:13" x14ac:dyDescent="0.3">
      <c r="A181" s="75">
        <v>621</v>
      </c>
      <c r="B181" s="76">
        <v>-6.9579999999999998E-3</v>
      </c>
      <c r="C181">
        <f t="shared" si="10"/>
        <v>-0.69579999999999997</v>
      </c>
      <c r="D181" s="76">
        <v>8.3299999999999997E-4</v>
      </c>
      <c r="E181">
        <f t="shared" si="11"/>
        <v>1.6660000000000001E-2</v>
      </c>
      <c r="F181" s="76">
        <v>-2.9190000000000002E-3</v>
      </c>
      <c r="G181">
        <f t="shared" si="12"/>
        <v>-5.8380000000000001E-2</v>
      </c>
      <c r="H181">
        <f t="shared" si="13"/>
        <v>0.63741999999999999</v>
      </c>
      <c r="I181" s="75">
        <v>621</v>
      </c>
      <c r="J181" s="76">
        <v>1.1684999999999999E-2</v>
      </c>
      <c r="K181" s="76">
        <v>0.15602099999999999</v>
      </c>
      <c r="L181" s="76">
        <v>5.6917000000000002E-2</v>
      </c>
      <c r="M181">
        <f t="shared" si="14"/>
        <v>4.5232000000000001E-2</v>
      </c>
    </row>
    <row r="182" spans="1:13" x14ac:dyDescent="0.3">
      <c r="A182" s="75">
        <v>620</v>
      </c>
      <c r="B182" s="76">
        <v>-6.9670000000000001E-3</v>
      </c>
      <c r="C182">
        <f t="shared" si="10"/>
        <v>-0.69669999999999999</v>
      </c>
      <c r="D182" s="76">
        <v>8.7399999999999999E-4</v>
      </c>
      <c r="E182">
        <f t="shared" si="11"/>
        <v>1.7479999999999999E-2</v>
      </c>
      <c r="F182" s="76">
        <v>-2.8999999999999998E-3</v>
      </c>
      <c r="G182">
        <f t="shared" si="12"/>
        <v>-5.7999999999999996E-2</v>
      </c>
      <c r="H182">
        <f t="shared" si="13"/>
        <v>0.63870000000000005</v>
      </c>
      <c r="I182" s="75">
        <v>620</v>
      </c>
      <c r="J182" s="76">
        <v>1.1795E-2</v>
      </c>
      <c r="K182" s="76">
        <v>0.157383</v>
      </c>
      <c r="L182" s="76">
        <v>5.7282E-2</v>
      </c>
      <c r="M182">
        <f t="shared" si="14"/>
        <v>4.5487E-2</v>
      </c>
    </row>
    <row r="183" spans="1:13" x14ac:dyDescent="0.3">
      <c r="A183" s="75">
        <v>619</v>
      </c>
      <c r="B183" s="76">
        <v>-6.9769999999999997E-3</v>
      </c>
      <c r="C183">
        <f t="shared" si="10"/>
        <v>-0.69769999999999999</v>
      </c>
      <c r="D183" s="76">
        <v>9.2400000000000002E-4</v>
      </c>
      <c r="E183">
        <f t="shared" si="11"/>
        <v>1.848E-2</v>
      </c>
      <c r="F183" s="76">
        <v>-2.9129999999999998E-3</v>
      </c>
      <c r="G183">
        <f t="shared" si="12"/>
        <v>-5.8259999999999992E-2</v>
      </c>
      <c r="H183">
        <f t="shared" si="13"/>
        <v>0.63944000000000001</v>
      </c>
      <c r="I183" s="75">
        <v>619</v>
      </c>
      <c r="J183" s="76">
        <v>1.1918E-2</v>
      </c>
      <c r="K183" s="76">
        <v>0.15878200000000001</v>
      </c>
      <c r="L183" s="76">
        <v>5.7660000000000003E-2</v>
      </c>
      <c r="M183">
        <f t="shared" si="14"/>
        <v>4.5742000000000005E-2</v>
      </c>
    </row>
    <row r="184" spans="1:13" x14ac:dyDescent="0.3">
      <c r="A184" s="75">
        <v>618</v>
      </c>
      <c r="B184" s="76">
        <v>-6.9449999999999998E-3</v>
      </c>
      <c r="C184">
        <f t="shared" si="10"/>
        <v>-0.69450000000000001</v>
      </c>
      <c r="D184" s="76">
        <v>1.0039999999999999E-3</v>
      </c>
      <c r="E184">
        <f t="shared" si="11"/>
        <v>2.0079999999999997E-2</v>
      </c>
      <c r="F184" s="76">
        <v>-2.8990000000000001E-3</v>
      </c>
      <c r="G184">
        <f t="shared" si="12"/>
        <v>-5.7980000000000004E-2</v>
      </c>
      <c r="H184">
        <f t="shared" si="13"/>
        <v>0.63651999999999997</v>
      </c>
      <c r="I184" s="75">
        <v>618</v>
      </c>
      <c r="J184" s="76">
        <v>1.2008E-2</v>
      </c>
      <c r="K184" s="76">
        <v>0.160214</v>
      </c>
      <c r="L184" s="76">
        <v>5.8049999999999997E-2</v>
      </c>
      <c r="M184">
        <f t="shared" si="14"/>
        <v>4.6042E-2</v>
      </c>
    </row>
    <row r="185" spans="1:13" x14ac:dyDescent="0.3">
      <c r="A185" s="75">
        <v>617</v>
      </c>
      <c r="B185" s="76">
        <v>-6.9290000000000003E-3</v>
      </c>
      <c r="C185">
        <f t="shared" si="10"/>
        <v>-0.69290000000000007</v>
      </c>
      <c r="D185" s="76">
        <v>1.049E-3</v>
      </c>
      <c r="E185">
        <f t="shared" si="11"/>
        <v>2.0979999999999999E-2</v>
      </c>
      <c r="F185" s="76">
        <v>-2.8730000000000001E-3</v>
      </c>
      <c r="G185">
        <f t="shared" si="12"/>
        <v>-5.7460000000000004E-2</v>
      </c>
      <c r="H185">
        <f t="shared" si="13"/>
        <v>0.63544000000000012</v>
      </c>
      <c r="I185" s="75">
        <v>617</v>
      </c>
      <c r="J185" s="76">
        <v>1.2159E-2</v>
      </c>
      <c r="K185" s="76">
        <v>0.161719</v>
      </c>
      <c r="L185" s="76">
        <v>5.8485000000000002E-2</v>
      </c>
      <c r="M185">
        <f t="shared" si="14"/>
        <v>4.6326000000000006E-2</v>
      </c>
    </row>
    <row r="186" spans="1:13" x14ac:dyDescent="0.3">
      <c r="A186" s="75">
        <v>616</v>
      </c>
      <c r="B186" s="76">
        <v>-6.9189999999999998E-3</v>
      </c>
      <c r="C186">
        <f t="shared" si="10"/>
        <v>-0.69189999999999996</v>
      </c>
      <c r="D186" s="76">
        <v>1.126E-3</v>
      </c>
      <c r="E186">
        <f t="shared" si="11"/>
        <v>2.2520000000000002E-2</v>
      </c>
      <c r="F186" s="76">
        <v>-2.8649999999999999E-3</v>
      </c>
      <c r="G186">
        <f t="shared" si="12"/>
        <v>-5.7299999999999997E-2</v>
      </c>
      <c r="H186">
        <f t="shared" si="13"/>
        <v>0.63459999999999994</v>
      </c>
      <c r="I186" s="75">
        <v>616</v>
      </c>
      <c r="J186" s="76">
        <v>1.2300999999999999E-2</v>
      </c>
      <c r="K186" s="76">
        <v>0.16325500000000001</v>
      </c>
      <c r="L186" s="76">
        <v>5.8916999999999997E-2</v>
      </c>
      <c r="M186">
        <f t="shared" si="14"/>
        <v>4.6615999999999998E-2</v>
      </c>
    </row>
    <row r="187" spans="1:13" x14ac:dyDescent="0.3">
      <c r="A187" s="75">
        <v>615</v>
      </c>
      <c r="B187" s="76">
        <v>-6.9179999999999997E-3</v>
      </c>
      <c r="C187">
        <f t="shared" si="10"/>
        <v>-0.69179999999999997</v>
      </c>
      <c r="D187" s="76">
        <v>1.163E-3</v>
      </c>
      <c r="E187">
        <f t="shared" si="11"/>
        <v>2.3259999999999999E-2</v>
      </c>
      <c r="F187" s="76">
        <v>-2.8730000000000001E-3</v>
      </c>
      <c r="G187">
        <f t="shared" si="12"/>
        <v>-5.7460000000000004E-2</v>
      </c>
      <c r="H187">
        <f t="shared" si="13"/>
        <v>0.63434000000000001</v>
      </c>
      <c r="I187" s="75">
        <v>615</v>
      </c>
      <c r="J187" s="76">
        <v>1.2434000000000001E-2</v>
      </c>
      <c r="K187" s="76">
        <v>0.16476199999999999</v>
      </c>
      <c r="L187" s="76">
        <v>5.9329E-2</v>
      </c>
      <c r="M187">
        <f t="shared" si="14"/>
        <v>4.6894999999999999E-2</v>
      </c>
    </row>
    <row r="188" spans="1:13" x14ac:dyDescent="0.3">
      <c r="A188" s="75">
        <v>614</v>
      </c>
      <c r="B188" s="76">
        <v>-6.9150000000000001E-3</v>
      </c>
      <c r="C188">
        <f t="shared" si="10"/>
        <v>-0.6915</v>
      </c>
      <c r="D188" s="76">
        <v>1.209E-3</v>
      </c>
      <c r="E188">
        <f t="shared" si="11"/>
        <v>2.418E-2</v>
      </c>
      <c r="F188" s="76">
        <v>-2.8639999999999998E-3</v>
      </c>
      <c r="G188">
        <f t="shared" si="12"/>
        <v>-5.7279999999999998E-2</v>
      </c>
      <c r="H188">
        <f t="shared" si="13"/>
        <v>0.63422000000000001</v>
      </c>
      <c r="I188" s="75">
        <v>614</v>
      </c>
      <c r="J188" s="76">
        <v>1.2567E-2</v>
      </c>
      <c r="K188" s="76">
        <v>0.166246</v>
      </c>
      <c r="L188" s="76">
        <v>5.9761000000000002E-2</v>
      </c>
      <c r="M188">
        <f t="shared" si="14"/>
        <v>4.7194E-2</v>
      </c>
    </row>
    <row r="189" spans="1:13" x14ac:dyDescent="0.3">
      <c r="A189" s="75">
        <v>613</v>
      </c>
      <c r="B189" s="76">
        <v>-6.9080000000000001E-3</v>
      </c>
      <c r="C189">
        <f t="shared" si="10"/>
        <v>-0.69079999999999997</v>
      </c>
      <c r="D189" s="76">
        <v>1.255E-3</v>
      </c>
      <c r="E189">
        <f t="shared" si="11"/>
        <v>2.5100000000000001E-2</v>
      </c>
      <c r="F189" s="76">
        <v>-2.8340000000000001E-3</v>
      </c>
      <c r="G189">
        <f t="shared" si="12"/>
        <v>-5.6680000000000001E-2</v>
      </c>
      <c r="H189">
        <f t="shared" si="13"/>
        <v>0.63412000000000002</v>
      </c>
      <c r="I189" s="75">
        <v>613</v>
      </c>
      <c r="J189" s="76">
        <v>1.2685999999999999E-2</v>
      </c>
      <c r="K189" s="76">
        <v>0.16761699999999999</v>
      </c>
      <c r="L189" s="76">
        <v>6.0150000000000002E-2</v>
      </c>
      <c r="M189">
        <f t="shared" si="14"/>
        <v>4.7464000000000006E-2</v>
      </c>
    </row>
    <row r="190" spans="1:13" x14ac:dyDescent="0.3">
      <c r="A190" s="75">
        <v>612</v>
      </c>
      <c r="B190" s="76">
        <v>-6.9160000000000003E-3</v>
      </c>
      <c r="C190">
        <f t="shared" si="10"/>
        <v>-0.69159999999999999</v>
      </c>
      <c r="D190" s="76">
        <v>1.281E-3</v>
      </c>
      <c r="E190">
        <f t="shared" si="11"/>
        <v>2.562E-2</v>
      </c>
      <c r="F190" s="76">
        <v>-2.8170000000000001E-3</v>
      </c>
      <c r="G190">
        <f t="shared" si="12"/>
        <v>-5.6340000000000001E-2</v>
      </c>
      <c r="H190">
        <f t="shared" si="13"/>
        <v>0.63525999999999994</v>
      </c>
      <c r="I190" s="75">
        <v>612</v>
      </c>
      <c r="J190" s="76">
        <v>1.2796999999999999E-2</v>
      </c>
      <c r="K190" s="76">
        <v>0.16891100000000001</v>
      </c>
      <c r="L190" s="76">
        <v>6.0531000000000001E-2</v>
      </c>
      <c r="M190">
        <f t="shared" si="14"/>
        <v>4.7733999999999999E-2</v>
      </c>
    </row>
    <row r="191" spans="1:13" x14ac:dyDescent="0.3">
      <c r="A191" s="75">
        <v>611</v>
      </c>
      <c r="B191" s="76">
        <v>-6.9109999999999996E-3</v>
      </c>
      <c r="C191">
        <f t="shared" si="10"/>
        <v>-0.69109999999999994</v>
      </c>
      <c r="D191" s="76">
        <v>1.3240000000000001E-3</v>
      </c>
      <c r="E191">
        <f t="shared" si="11"/>
        <v>2.6480000000000004E-2</v>
      </c>
      <c r="F191" s="76">
        <v>-2.8149999999999998E-3</v>
      </c>
      <c r="G191">
        <f t="shared" si="12"/>
        <v>-5.6299999999999996E-2</v>
      </c>
      <c r="H191">
        <f t="shared" si="13"/>
        <v>0.63479999999999992</v>
      </c>
      <c r="I191" s="75">
        <v>611</v>
      </c>
      <c r="J191" s="76">
        <v>1.2893999999999999E-2</v>
      </c>
      <c r="K191" s="76">
        <v>0.17013600000000001</v>
      </c>
      <c r="L191" s="76">
        <v>6.0894999999999998E-2</v>
      </c>
      <c r="M191">
        <f t="shared" si="14"/>
        <v>4.8001000000000002E-2</v>
      </c>
    </row>
    <row r="192" spans="1:13" x14ac:dyDescent="0.3">
      <c r="A192" s="75">
        <v>610</v>
      </c>
      <c r="B192" s="76">
        <v>-6.9129999999999999E-3</v>
      </c>
      <c r="C192">
        <f t="shared" si="10"/>
        <v>-0.69130000000000003</v>
      </c>
      <c r="D192" s="76">
        <v>1.372E-3</v>
      </c>
      <c r="E192">
        <f t="shared" si="11"/>
        <v>2.7439999999999999E-2</v>
      </c>
      <c r="F192" s="76">
        <v>-2.8119999999999998E-3</v>
      </c>
      <c r="G192">
        <f t="shared" si="12"/>
        <v>-5.6239999999999998E-2</v>
      </c>
      <c r="H192">
        <f t="shared" si="13"/>
        <v>0.63506000000000007</v>
      </c>
      <c r="I192" s="75">
        <v>610</v>
      </c>
      <c r="J192" s="76">
        <v>1.3002E-2</v>
      </c>
      <c r="K192" s="76">
        <v>0.17145199999999999</v>
      </c>
      <c r="L192" s="76">
        <v>6.1289000000000003E-2</v>
      </c>
      <c r="M192">
        <f t="shared" si="14"/>
        <v>4.8287000000000004E-2</v>
      </c>
    </row>
    <row r="193" spans="1:13" x14ac:dyDescent="0.3">
      <c r="A193" s="75">
        <v>609</v>
      </c>
      <c r="B193" s="76">
        <v>-6.9160000000000003E-3</v>
      </c>
      <c r="C193">
        <f t="shared" si="10"/>
        <v>-0.69159999999999999</v>
      </c>
      <c r="D193" s="76">
        <v>1.438E-3</v>
      </c>
      <c r="E193">
        <f t="shared" si="11"/>
        <v>2.8760000000000001E-2</v>
      </c>
      <c r="F193" s="76">
        <v>-2.7889999999999998E-3</v>
      </c>
      <c r="G193">
        <f t="shared" si="12"/>
        <v>-5.5779999999999996E-2</v>
      </c>
      <c r="H193">
        <f t="shared" si="13"/>
        <v>0.63582000000000005</v>
      </c>
      <c r="I193" s="75">
        <v>609</v>
      </c>
      <c r="J193" s="76">
        <v>1.3098E-2</v>
      </c>
      <c r="K193" s="76">
        <v>0.17271900000000001</v>
      </c>
      <c r="L193" s="76">
        <v>6.1676000000000002E-2</v>
      </c>
      <c r="M193">
        <f t="shared" si="14"/>
        <v>4.8578000000000003E-2</v>
      </c>
    </row>
    <row r="194" spans="1:13" x14ac:dyDescent="0.3">
      <c r="A194" s="75">
        <v>608</v>
      </c>
      <c r="B194" s="76">
        <v>-6.9220000000000002E-3</v>
      </c>
      <c r="C194">
        <f t="shared" si="10"/>
        <v>-0.69220000000000004</v>
      </c>
      <c r="D194" s="76">
        <v>1.503E-3</v>
      </c>
      <c r="E194">
        <f t="shared" si="11"/>
        <v>3.006E-2</v>
      </c>
      <c r="F194" s="76">
        <v>-2.7699999999999999E-3</v>
      </c>
      <c r="G194">
        <f t="shared" si="12"/>
        <v>-5.5399999999999998E-2</v>
      </c>
      <c r="H194">
        <f t="shared" si="13"/>
        <v>0.63680000000000003</v>
      </c>
      <c r="I194" s="75">
        <v>608</v>
      </c>
      <c r="J194" s="76">
        <v>1.3214999999999999E-2</v>
      </c>
      <c r="K194" s="76">
        <v>0.17399000000000001</v>
      </c>
      <c r="L194" s="76">
        <v>6.2094999999999997E-2</v>
      </c>
      <c r="M194">
        <f t="shared" si="14"/>
        <v>4.888E-2</v>
      </c>
    </row>
    <row r="195" spans="1:13" x14ac:dyDescent="0.3">
      <c r="A195" s="75">
        <v>607</v>
      </c>
      <c r="B195" s="76">
        <v>-6.8900000000000003E-3</v>
      </c>
      <c r="C195">
        <f t="shared" ref="C195:C258" si="15">B195*100</f>
        <v>-0.68900000000000006</v>
      </c>
      <c r="D195" s="76">
        <v>1.5690000000000001E-3</v>
      </c>
      <c r="E195">
        <f t="shared" ref="E195:E258" si="16">D195*20</f>
        <v>3.1380000000000005E-2</v>
      </c>
      <c r="F195" s="76">
        <v>-2.7599999999999999E-3</v>
      </c>
      <c r="G195">
        <f t="shared" ref="G195:G258" si="17">F195*20</f>
        <v>-5.5199999999999999E-2</v>
      </c>
      <c r="H195">
        <f t="shared" ref="H195:H258" si="18">G195-C195</f>
        <v>0.63380000000000003</v>
      </c>
      <c r="I195" s="75">
        <v>607</v>
      </c>
      <c r="J195" s="76">
        <v>1.3341E-2</v>
      </c>
      <c r="K195" s="76">
        <v>0.175265</v>
      </c>
      <c r="L195" s="76">
        <v>6.25E-2</v>
      </c>
      <c r="M195">
        <f t="shared" ref="M195:M258" si="19">L195-J195</f>
        <v>4.9159000000000001E-2</v>
      </c>
    </row>
    <row r="196" spans="1:13" x14ac:dyDescent="0.3">
      <c r="A196" s="75">
        <v>606</v>
      </c>
      <c r="B196" s="76">
        <v>-6.8690000000000001E-3</v>
      </c>
      <c r="C196">
        <f t="shared" si="15"/>
        <v>-0.68690000000000007</v>
      </c>
      <c r="D196" s="76">
        <v>1.6479999999999999E-3</v>
      </c>
      <c r="E196">
        <f t="shared" si="16"/>
        <v>3.2959999999999996E-2</v>
      </c>
      <c r="F196" s="76">
        <v>-2.7409999999999999E-3</v>
      </c>
      <c r="G196">
        <f t="shared" si="17"/>
        <v>-5.4820000000000001E-2</v>
      </c>
      <c r="H196">
        <f t="shared" si="18"/>
        <v>0.63208000000000009</v>
      </c>
      <c r="I196" s="75">
        <v>606</v>
      </c>
      <c r="J196" s="76">
        <v>1.3498E-2</v>
      </c>
      <c r="K196" s="76">
        <v>0.176652</v>
      </c>
      <c r="L196" s="76">
        <v>6.2964999999999993E-2</v>
      </c>
      <c r="M196">
        <f t="shared" si="19"/>
        <v>4.9466999999999997E-2</v>
      </c>
    </row>
    <row r="197" spans="1:13" x14ac:dyDescent="0.3">
      <c r="A197" s="75">
        <v>605</v>
      </c>
      <c r="B197" s="76">
        <v>-6.868E-3</v>
      </c>
      <c r="C197">
        <f t="shared" si="15"/>
        <v>-0.68679999999999997</v>
      </c>
      <c r="D197" s="76">
        <v>1.684E-3</v>
      </c>
      <c r="E197">
        <f t="shared" si="16"/>
        <v>3.3680000000000002E-2</v>
      </c>
      <c r="F197" s="76">
        <v>-2.758E-3</v>
      </c>
      <c r="G197">
        <f t="shared" si="17"/>
        <v>-5.5160000000000001E-2</v>
      </c>
      <c r="H197">
        <f t="shared" si="18"/>
        <v>0.63163999999999998</v>
      </c>
      <c r="I197" s="75">
        <v>605</v>
      </c>
      <c r="J197" s="76">
        <v>1.3676000000000001E-2</v>
      </c>
      <c r="K197" s="76">
        <v>0.17812500000000001</v>
      </c>
      <c r="L197" s="76">
        <v>6.3431000000000001E-2</v>
      </c>
      <c r="M197">
        <f t="shared" si="19"/>
        <v>4.9755000000000001E-2</v>
      </c>
    </row>
    <row r="198" spans="1:13" x14ac:dyDescent="0.3">
      <c r="A198" s="75">
        <v>604</v>
      </c>
      <c r="B198" s="76">
        <v>-6.8719999999999996E-3</v>
      </c>
      <c r="C198">
        <f t="shared" si="15"/>
        <v>-0.68719999999999992</v>
      </c>
      <c r="D198" s="76">
        <v>1.707E-3</v>
      </c>
      <c r="E198">
        <f t="shared" si="16"/>
        <v>3.4139999999999997E-2</v>
      </c>
      <c r="F198" s="76">
        <v>-2.764E-3</v>
      </c>
      <c r="G198">
        <f t="shared" si="17"/>
        <v>-5.5279999999999996E-2</v>
      </c>
      <c r="H198">
        <f t="shared" si="18"/>
        <v>0.63191999999999993</v>
      </c>
      <c r="I198" s="75">
        <v>604</v>
      </c>
      <c r="J198" s="76">
        <v>1.3875E-2</v>
      </c>
      <c r="K198" s="76">
        <v>0.17960899999999999</v>
      </c>
      <c r="L198" s="76">
        <v>6.3915E-2</v>
      </c>
      <c r="M198">
        <f t="shared" si="19"/>
        <v>5.0040000000000001E-2</v>
      </c>
    </row>
    <row r="199" spans="1:13" x14ac:dyDescent="0.3">
      <c r="A199" s="75">
        <v>603</v>
      </c>
      <c r="B199" s="76">
        <v>-6.9020000000000001E-3</v>
      </c>
      <c r="C199">
        <f t="shared" si="15"/>
        <v>-0.69020000000000004</v>
      </c>
      <c r="D199" s="76">
        <v>1.73E-3</v>
      </c>
      <c r="E199">
        <f t="shared" si="16"/>
        <v>3.4599999999999999E-2</v>
      </c>
      <c r="F199" s="76">
        <v>-2.7799999999999999E-3</v>
      </c>
      <c r="G199">
        <f t="shared" si="17"/>
        <v>-5.5599999999999997E-2</v>
      </c>
      <c r="H199">
        <f t="shared" si="18"/>
        <v>0.63460000000000005</v>
      </c>
      <c r="I199" s="75">
        <v>603</v>
      </c>
      <c r="J199" s="76">
        <v>1.4069E-2</v>
      </c>
      <c r="K199" s="76">
        <v>0.181064</v>
      </c>
      <c r="L199" s="76">
        <v>6.4382999999999996E-2</v>
      </c>
      <c r="M199">
        <f t="shared" si="19"/>
        <v>5.0313999999999998E-2</v>
      </c>
    </row>
    <row r="200" spans="1:13" x14ac:dyDescent="0.3">
      <c r="A200" s="75">
        <v>602</v>
      </c>
      <c r="B200" s="76">
        <v>-6.9340000000000001E-3</v>
      </c>
      <c r="C200">
        <f t="shared" si="15"/>
        <v>-0.69340000000000002</v>
      </c>
      <c r="D200" s="76">
        <v>1.743E-3</v>
      </c>
      <c r="E200">
        <f t="shared" si="16"/>
        <v>3.4860000000000002E-2</v>
      </c>
      <c r="F200" s="76">
        <v>-2.8080000000000002E-3</v>
      </c>
      <c r="G200">
        <f t="shared" si="17"/>
        <v>-5.6160000000000002E-2</v>
      </c>
      <c r="H200">
        <f t="shared" si="18"/>
        <v>0.63724000000000003</v>
      </c>
      <c r="I200" s="75">
        <v>602</v>
      </c>
      <c r="J200" s="76">
        <v>1.4166E-2</v>
      </c>
      <c r="K200" s="76">
        <v>0.182447</v>
      </c>
      <c r="L200" s="76">
        <v>6.4772999999999997E-2</v>
      </c>
      <c r="M200">
        <f t="shared" si="19"/>
        <v>5.0606999999999999E-2</v>
      </c>
    </row>
    <row r="201" spans="1:13" x14ac:dyDescent="0.3">
      <c r="A201" s="75">
        <v>601</v>
      </c>
      <c r="B201" s="76">
        <v>-6.966E-3</v>
      </c>
      <c r="C201">
        <f t="shared" si="15"/>
        <v>-0.6966</v>
      </c>
      <c r="D201" s="76">
        <v>1.7960000000000001E-3</v>
      </c>
      <c r="E201">
        <f t="shared" si="16"/>
        <v>3.5920000000000001E-2</v>
      </c>
      <c r="F201" s="76">
        <v>-2.8770000000000002E-3</v>
      </c>
      <c r="G201">
        <f t="shared" si="17"/>
        <v>-5.7540000000000008E-2</v>
      </c>
      <c r="H201">
        <f t="shared" si="18"/>
        <v>0.63905999999999996</v>
      </c>
      <c r="I201" s="75">
        <v>601</v>
      </c>
      <c r="J201" s="76">
        <v>1.4217E-2</v>
      </c>
      <c r="K201" s="76">
        <v>0.183729</v>
      </c>
      <c r="L201" s="76">
        <v>6.5120999999999998E-2</v>
      </c>
      <c r="M201">
        <f t="shared" si="19"/>
        <v>5.0903999999999998E-2</v>
      </c>
    </row>
    <row r="202" spans="1:13" x14ac:dyDescent="0.3">
      <c r="A202" s="75">
        <v>600</v>
      </c>
      <c r="B202" s="76">
        <v>-6.888E-3</v>
      </c>
      <c r="C202">
        <f t="shared" si="15"/>
        <v>-0.68879999999999997</v>
      </c>
      <c r="D202" s="76">
        <v>1.9040000000000001E-3</v>
      </c>
      <c r="E202">
        <f t="shared" si="16"/>
        <v>3.8080000000000003E-2</v>
      </c>
      <c r="F202" s="76">
        <v>-2.8149999999999998E-3</v>
      </c>
      <c r="G202">
        <f t="shared" si="17"/>
        <v>-5.6299999999999996E-2</v>
      </c>
      <c r="H202">
        <f t="shared" si="18"/>
        <v>0.63249999999999995</v>
      </c>
      <c r="I202" s="75">
        <v>600</v>
      </c>
      <c r="J202" s="76">
        <v>1.4217E-2</v>
      </c>
      <c r="K202" s="76">
        <v>0.18484300000000001</v>
      </c>
      <c r="L202" s="76">
        <v>6.5476000000000006E-2</v>
      </c>
      <c r="M202">
        <f t="shared" si="19"/>
        <v>5.1259000000000006E-2</v>
      </c>
    </row>
    <row r="203" spans="1:13" x14ac:dyDescent="0.3">
      <c r="A203" s="75">
        <v>599</v>
      </c>
      <c r="B203" s="76">
        <v>-6.8890000000000002E-3</v>
      </c>
      <c r="C203">
        <f t="shared" si="15"/>
        <v>-0.68890000000000007</v>
      </c>
      <c r="D203" s="76">
        <v>1.9719999999999998E-3</v>
      </c>
      <c r="E203">
        <f t="shared" si="16"/>
        <v>3.9439999999999996E-2</v>
      </c>
      <c r="F203" s="76">
        <v>-2.7729999999999999E-3</v>
      </c>
      <c r="G203">
        <f t="shared" si="17"/>
        <v>-5.5459999999999995E-2</v>
      </c>
      <c r="H203">
        <f t="shared" si="18"/>
        <v>0.63344000000000011</v>
      </c>
      <c r="I203" s="75">
        <v>599</v>
      </c>
      <c r="J203" s="76">
        <v>1.4293999999999999E-2</v>
      </c>
      <c r="K203" s="76">
        <v>0.18604000000000001</v>
      </c>
      <c r="L203" s="76">
        <v>6.5955E-2</v>
      </c>
      <c r="M203">
        <f t="shared" si="19"/>
        <v>5.1660999999999999E-2</v>
      </c>
    </row>
    <row r="204" spans="1:13" x14ac:dyDescent="0.3">
      <c r="A204" s="75">
        <v>598</v>
      </c>
      <c r="B204" s="76">
        <v>-6.8430000000000001E-3</v>
      </c>
      <c r="C204">
        <f t="shared" si="15"/>
        <v>-0.68430000000000002</v>
      </c>
      <c r="D204" s="76">
        <v>2.0939999999999999E-3</v>
      </c>
      <c r="E204">
        <f t="shared" si="16"/>
        <v>4.1880000000000001E-2</v>
      </c>
      <c r="F204" s="76">
        <v>-2.6489999999999999E-3</v>
      </c>
      <c r="G204">
        <f t="shared" si="17"/>
        <v>-5.2979999999999999E-2</v>
      </c>
      <c r="H204">
        <f t="shared" si="18"/>
        <v>0.63131999999999999</v>
      </c>
      <c r="I204" s="75">
        <v>598</v>
      </c>
      <c r="J204" s="76">
        <v>1.4304000000000001E-2</v>
      </c>
      <c r="K204" s="76">
        <v>0.187248</v>
      </c>
      <c r="L204" s="76">
        <v>6.6418000000000005E-2</v>
      </c>
      <c r="M204">
        <f t="shared" si="19"/>
        <v>5.2114000000000008E-2</v>
      </c>
    </row>
    <row r="205" spans="1:13" x14ac:dyDescent="0.3">
      <c r="A205" s="75">
        <v>597</v>
      </c>
      <c r="B205" s="76">
        <v>-6.8849999999999996E-3</v>
      </c>
      <c r="C205">
        <f t="shared" si="15"/>
        <v>-0.6885</v>
      </c>
      <c r="D205" s="76">
        <v>2.166E-3</v>
      </c>
      <c r="E205">
        <f t="shared" si="16"/>
        <v>4.3319999999999997E-2</v>
      </c>
      <c r="F205" s="76">
        <v>-2.6580000000000002E-3</v>
      </c>
      <c r="G205">
        <f t="shared" si="17"/>
        <v>-5.3160000000000006E-2</v>
      </c>
      <c r="H205">
        <f t="shared" si="18"/>
        <v>0.63534000000000002</v>
      </c>
      <c r="I205" s="75">
        <v>597</v>
      </c>
      <c r="J205" s="76">
        <v>1.4361000000000001E-2</v>
      </c>
      <c r="K205" s="76">
        <v>0.18858</v>
      </c>
      <c r="L205" s="76">
        <v>6.6808000000000006E-2</v>
      </c>
      <c r="M205">
        <f t="shared" si="19"/>
        <v>5.2447000000000008E-2</v>
      </c>
    </row>
    <row r="206" spans="1:13" x14ac:dyDescent="0.3">
      <c r="A206" s="75">
        <v>596</v>
      </c>
      <c r="B206" s="76">
        <v>-6.842E-3</v>
      </c>
      <c r="C206">
        <f t="shared" si="15"/>
        <v>-0.68420000000000003</v>
      </c>
      <c r="D206" s="76">
        <v>2.3410000000000002E-3</v>
      </c>
      <c r="E206">
        <f t="shared" si="16"/>
        <v>4.6820000000000001E-2</v>
      </c>
      <c r="F206" s="76">
        <v>-2.5920000000000001E-3</v>
      </c>
      <c r="G206">
        <f t="shared" si="17"/>
        <v>-5.1840000000000004E-2</v>
      </c>
      <c r="H206">
        <f t="shared" si="18"/>
        <v>0.63236000000000003</v>
      </c>
      <c r="I206" s="75">
        <v>596</v>
      </c>
      <c r="J206" s="76">
        <v>1.4514000000000001E-2</v>
      </c>
      <c r="K206" s="76">
        <v>0.189751</v>
      </c>
      <c r="L206" s="76">
        <v>6.7208000000000004E-2</v>
      </c>
      <c r="M206">
        <f t="shared" si="19"/>
        <v>5.2694000000000005E-2</v>
      </c>
    </row>
    <row r="207" spans="1:13" x14ac:dyDescent="0.3">
      <c r="A207" s="75">
        <v>595</v>
      </c>
      <c r="B207" s="76">
        <v>-6.94E-3</v>
      </c>
      <c r="C207">
        <f t="shared" si="15"/>
        <v>-0.69399999999999995</v>
      </c>
      <c r="D207" s="76">
        <v>2.3909999999999999E-3</v>
      </c>
      <c r="E207">
        <f t="shared" si="16"/>
        <v>4.7820000000000001E-2</v>
      </c>
      <c r="F207" s="76">
        <v>-2.5300000000000001E-3</v>
      </c>
      <c r="G207">
        <f t="shared" si="17"/>
        <v>-5.0600000000000006E-2</v>
      </c>
      <c r="H207">
        <f t="shared" si="18"/>
        <v>0.64339999999999997</v>
      </c>
      <c r="I207" s="75">
        <v>595</v>
      </c>
      <c r="J207" s="76">
        <v>1.4833000000000001E-2</v>
      </c>
      <c r="K207" s="76">
        <v>0.19103700000000001</v>
      </c>
      <c r="L207" s="76">
        <v>6.7780999999999994E-2</v>
      </c>
      <c r="M207">
        <f t="shared" si="19"/>
        <v>5.2947999999999995E-2</v>
      </c>
    </row>
    <row r="208" spans="1:13" x14ac:dyDescent="0.3">
      <c r="A208" s="75">
        <v>594</v>
      </c>
      <c r="B208" s="76">
        <v>-7.1089999999999999E-3</v>
      </c>
      <c r="C208">
        <f t="shared" si="15"/>
        <v>-0.71089999999999998</v>
      </c>
      <c r="D208" s="76">
        <v>2.415E-3</v>
      </c>
      <c r="E208">
        <f t="shared" si="16"/>
        <v>4.8300000000000003E-2</v>
      </c>
      <c r="F208" s="76">
        <v>-2.5850000000000001E-3</v>
      </c>
      <c r="G208">
        <f t="shared" si="17"/>
        <v>-5.1700000000000003E-2</v>
      </c>
      <c r="H208">
        <f t="shared" si="18"/>
        <v>0.65920000000000001</v>
      </c>
      <c r="I208" s="75">
        <v>594</v>
      </c>
      <c r="J208" s="76">
        <v>1.5108E-2</v>
      </c>
      <c r="K208" s="76">
        <v>0.19247700000000001</v>
      </c>
      <c r="L208" s="76">
        <v>6.8330000000000002E-2</v>
      </c>
      <c r="M208">
        <f t="shared" si="19"/>
        <v>5.3222000000000005E-2</v>
      </c>
    </row>
    <row r="209" spans="1:13" x14ac:dyDescent="0.3">
      <c r="A209" s="75">
        <v>593</v>
      </c>
      <c r="B209" s="76">
        <v>-7.156E-3</v>
      </c>
      <c r="C209">
        <f t="shared" si="15"/>
        <v>-0.71560000000000001</v>
      </c>
      <c r="D209" s="76">
        <v>2.503E-3</v>
      </c>
      <c r="E209">
        <f t="shared" si="16"/>
        <v>5.006E-2</v>
      </c>
      <c r="F209" s="76">
        <v>-2.6749999999999999E-3</v>
      </c>
      <c r="G209">
        <f t="shared" si="17"/>
        <v>-5.3499999999999999E-2</v>
      </c>
      <c r="H209">
        <f t="shared" si="18"/>
        <v>0.66210000000000002</v>
      </c>
      <c r="I209" s="75">
        <v>593</v>
      </c>
      <c r="J209" s="76">
        <v>1.5247E-2</v>
      </c>
      <c r="K209" s="76">
        <v>0.193991</v>
      </c>
      <c r="L209" s="76">
        <v>6.8807999999999994E-2</v>
      </c>
      <c r="M209">
        <f t="shared" si="19"/>
        <v>5.3560999999999998E-2</v>
      </c>
    </row>
    <row r="210" spans="1:13" x14ac:dyDescent="0.3">
      <c r="A210" s="75">
        <v>592</v>
      </c>
      <c r="B210" s="76">
        <v>-7.1040000000000001E-3</v>
      </c>
      <c r="C210">
        <f t="shared" si="15"/>
        <v>-0.71040000000000003</v>
      </c>
      <c r="D210" s="76">
        <v>2.5140000000000002E-3</v>
      </c>
      <c r="E210">
        <f t="shared" si="16"/>
        <v>5.0280000000000005E-2</v>
      </c>
      <c r="F210" s="76">
        <v>-2.5790000000000001E-3</v>
      </c>
      <c r="G210">
        <f t="shared" si="17"/>
        <v>-5.1580000000000001E-2</v>
      </c>
      <c r="H210">
        <f t="shared" si="18"/>
        <v>0.65882000000000007</v>
      </c>
      <c r="I210" s="75">
        <v>592</v>
      </c>
      <c r="J210" s="76">
        <v>1.5448E-2</v>
      </c>
      <c r="K210" s="76">
        <v>0.19536100000000001</v>
      </c>
      <c r="L210" s="76">
        <v>6.9447999999999996E-2</v>
      </c>
      <c r="M210">
        <f t="shared" si="19"/>
        <v>5.3999999999999992E-2</v>
      </c>
    </row>
    <row r="211" spans="1:13" x14ac:dyDescent="0.3">
      <c r="A211" s="75">
        <v>591</v>
      </c>
      <c r="B211" s="76">
        <v>-7.0140000000000003E-3</v>
      </c>
      <c r="C211">
        <f t="shared" si="15"/>
        <v>-0.70140000000000002</v>
      </c>
      <c r="D211" s="76">
        <v>2.532E-3</v>
      </c>
      <c r="E211">
        <f t="shared" si="16"/>
        <v>5.0639999999999998E-2</v>
      </c>
      <c r="F211" s="76">
        <v>-2.5079999999999998E-3</v>
      </c>
      <c r="G211">
        <f t="shared" si="17"/>
        <v>-5.0159999999999996E-2</v>
      </c>
      <c r="H211">
        <f t="shared" si="18"/>
        <v>0.65124000000000004</v>
      </c>
      <c r="I211" s="75">
        <v>591</v>
      </c>
      <c r="J211" s="76">
        <v>1.5637999999999999E-2</v>
      </c>
      <c r="K211" s="76">
        <v>0.19678499999999999</v>
      </c>
      <c r="L211" s="76">
        <v>7.0073999999999997E-2</v>
      </c>
      <c r="M211">
        <f t="shared" si="19"/>
        <v>5.4435999999999998E-2</v>
      </c>
    </row>
    <row r="212" spans="1:13" x14ac:dyDescent="0.3">
      <c r="A212" s="75">
        <v>590</v>
      </c>
      <c r="B212" s="76">
        <v>-6.9870000000000002E-3</v>
      </c>
      <c r="C212">
        <f t="shared" si="15"/>
        <v>-0.69869999999999999</v>
      </c>
      <c r="D212" s="76">
        <v>2.5999999999999999E-3</v>
      </c>
      <c r="E212">
        <f t="shared" si="16"/>
        <v>5.1999999999999998E-2</v>
      </c>
      <c r="F212" s="76">
        <v>-2.5530000000000001E-3</v>
      </c>
      <c r="G212">
        <f t="shared" si="17"/>
        <v>-5.1060000000000001E-2</v>
      </c>
      <c r="H212">
        <f t="shared" si="18"/>
        <v>0.64763999999999999</v>
      </c>
      <c r="I212" s="75">
        <v>590</v>
      </c>
      <c r="J212" s="76">
        <v>1.5685000000000001E-2</v>
      </c>
      <c r="K212" s="76">
        <v>0.19814699999999999</v>
      </c>
      <c r="L212" s="76">
        <v>7.0566000000000004E-2</v>
      </c>
      <c r="M212">
        <f t="shared" si="19"/>
        <v>5.4880999999999999E-2</v>
      </c>
    </row>
    <row r="213" spans="1:13" x14ac:dyDescent="0.3">
      <c r="A213" s="75">
        <v>589</v>
      </c>
      <c r="B213" s="76">
        <v>-6.9109999999999996E-3</v>
      </c>
      <c r="C213">
        <f t="shared" si="15"/>
        <v>-0.69109999999999994</v>
      </c>
      <c r="D213" s="76">
        <v>2.6340000000000001E-3</v>
      </c>
      <c r="E213">
        <f t="shared" si="16"/>
        <v>5.2680000000000005E-2</v>
      </c>
      <c r="F213" s="76">
        <v>-2.6340000000000001E-3</v>
      </c>
      <c r="G213">
        <f t="shared" si="17"/>
        <v>-5.2680000000000005E-2</v>
      </c>
      <c r="H213">
        <f t="shared" si="18"/>
        <v>0.63841999999999999</v>
      </c>
      <c r="I213" s="75">
        <v>589</v>
      </c>
      <c r="J213" s="76">
        <v>1.5754000000000001E-2</v>
      </c>
      <c r="K213" s="76">
        <v>0.199411</v>
      </c>
      <c r="L213" s="76">
        <v>7.1071999999999996E-2</v>
      </c>
      <c r="M213">
        <f t="shared" si="19"/>
        <v>5.5317999999999992E-2</v>
      </c>
    </row>
    <row r="214" spans="1:13" x14ac:dyDescent="0.3">
      <c r="A214" s="75">
        <v>588</v>
      </c>
      <c r="B214" s="76">
        <v>-6.9239999999999996E-3</v>
      </c>
      <c r="C214">
        <f t="shared" si="15"/>
        <v>-0.6923999999999999</v>
      </c>
      <c r="D214" s="76">
        <v>2.689E-3</v>
      </c>
      <c r="E214">
        <f t="shared" si="16"/>
        <v>5.3780000000000001E-2</v>
      </c>
      <c r="F214" s="76">
        <v>-2.6090000000000002E-3</v>
      </c>
      <c r="G214">
        <f t="shared" si="17"/>
        <v>-5.2180000000000004E-2</v>
      </c>
      <c r="H214">
        <f t="shared" si="18"/>
        <v>0.6402199999999999</v>
      </c>
      <c r="I214" s="75">
        <v>588</v>
      </c>
      <c r="J214" s="76">
        <v>1.5838000000000001E-2</v>
      </c>
      <c r="K214" s="76">
        <v>0.200569</v>
      </c>
      <c r="L214" s="76">
        <v>7.1538000000000004E-2</v>
      </c>
      <c r="M214">
        <f t="shared" si="19"/>
        <v>5.57E-2</v>
      </c>
    </row>
    <row r="215" spans="1:13" x14ac:dyDescent="0.3">
      <c r="A215" s="75">
        <v>587</v>
      </c>
      <c r="B215" s="76">
        <v>-6.9550000000000002E-3</v>
      </c>
      <c r="C215">
        <f t="shared" si="15"/>
        <v>-0.69550000000000001</v>
      </c>
      <c r="D215" s="76">
        <v>2.7430000000000002E-3</v>
      </c>
      <c r="E215">
        <f t="shared" si="16"/>
        <v>5.4860000000000006E-2</v>
      </c>
      <c r="F215" s="76">
        <v>-2.5869999999999999E-3</v>
      </c>
      <c r="G215">
        <f t="shared" si="17"/>
        <v>-5.1739999999999994E-2</v>
      </c>
      <c r="H215">
        <f t="shared" si="18"/>
        <v>0.64376</v>
      </c>
      <c r="I215" s="75">
        <v>587</v>
      </c>
      <c r="J215" s="76">
        <v>1.6039000000000001E-2</v>
      </c>
      <c r="K215" s="76">
        <v>0.20177899999999999</v>
      </c>
      <c r="L215" s="76">
        <v>7.2113999999999998E-2</v>
      </c>
      <c r="M215">
        <f t="shared" si="19"/>
        <v>5.6075E-2</v>
      </c>
    </row>
    <row r="216" spans="1:13" x14ac:dyDescent="0.3">
      <c r="A216" s="75">
        <v>586</v>
      </c>
      <c r="B216" s="76">
        <v>-6.9290000000000003E-3</v>
      </c>
      <c r="C216">
        <f t="shared" si="15"/>
        <v>-0.69290000000000007</v>
      </c>
      <c r="D216" s="76">
        <v>2.8530000000000001E-3</v>
      </c>
      <c r="E216">
        <f t="shared" si="16"/>
        <v>5.706E-2</v>
      </c>
      <c r="F216" s="76">
        <v>-2.6340000000000001E-3</v>
      </c>
      <c r="G216">
        <f t="shared" si="17"/>
        <v>-5.2680000000000005E-2</v>
      </c>
      <c r="H216">
        <f t="shared" si="18"/>
        <v>0.64022000000000001</v>
      </c>
      <c r="I216" s="75">
        <v>586</v>
      </c>
      <c r="J216" s="76">
        <v>1.6066E-2</v>
      </c>
      <c r="K216" s="76">
        <v>0.203179</v>
      </c>
      <c r="L216" s="76">
        <v>7.2692000000000007E-2</v>
      </c>
      <c r="M216">
        <f t="shared" si="19"/>
        <v>5.662600000000001E-2</v>
      </c>
    </row>
    <row r="217" spans="1:13" x14ac:dyDescent="0.3">
      <c r="A217" s="75">
        <v>585</v>
      </c>
      <c r="B217" s="76">
        <v>-6.7840000000000001E-3</v>
      </c>
      <c r="C217">
        <f t="shared" si="15"/>
        <v>-0.6784</v>
      </c>
      <c r="D217" s="76">
        <v>3.055E-3</v>
      </c>
      <c r="E217">
        <f t="shared" si="16"/>
        <v>6.1100000000000002E-2</v>
      </c>
      <c r="F217" s="76">
        <v>-2.764E-3</v>
      </c>
      <c r="G217">
        <f t="shared" si="17"/>
        <v>-5.5279999999999996E-2</v>
      </c>
      <c r="H217">
        <f t="shared" si="18"/>
        <v>0.62312000000000001</v>
      </c>
      <c r="I217" s="75">
        <v>585</v>
      </c>
      <c r="J217" s="76">
        <v>1.592E-2</v>
      </c>
      <c r="K217" s="76">
        <v>0.20467199999999999</v>
      </c>
      <c r="L217" s="76">
        <v>7.3228000000000001E-2</v>
      </c>
      <c r="M217">
        <f t="shared" si="19"/>
        <v>5.7307999999999998E-2</v>
      </c>
    </row>
    <row r="218" spans="1:13" x14ac:dyDescent="0.3">
      <c r="A218" s="75">
        <v>584</v>
      </c>
      <c r="B218" s="76">
        <v>-6.5380000000000004E-3</v>
      </c>
      <c r="C218">
        <f t="shared" si="15"/>
        <v>-0.65380000000000005</v>
      </c>
      <c r="D218" s="76">
        <v>3.3059999999999999E-3</v>
      </c>
      <c r="E218">
        <f t="shared" si="16"/>
        <v>6.6119999999999998E-2</v>
      </c>
      <c r="F218" s="76">
        <v>-3.0209999999999998E-3</v>
      </c>
      <c r="G218">
        <f t="shared" si="17"/>
        <v>-6.0419999999999995E-2</v>
      </c>
      <c r="H218">
        <f t="shared" si="18"/>
        <v>0.59338000000000002</v>
      </c>
      <c r="I218" s="75">
        <v>584</v>
      </c>
      <c r="J218" s="76">
        <v>1.5591000000000001E-2</v>
      </c>
      <c r="K218" s="76">
        <v>0.20626</v>
      </c>
      <c r="L218" s="76">
        <v>7.3752999999999999E-2</v>
      </c>
      <c r="M218">
        <f t="shared" si="19"/>
        <v>5.8161999999999998E-2</v>
      </c>
    </row>
    <row r="219" spans="1:13" x14ac:dyDescent="0.3">
      <c r="A219" s="75">
        <v>583</v>
      </c>
      <c r="B219" s="76">
        <v>-6.5100000000000002E-3</v>
      </c>
      <c r="C219">
        <f t="shared" si="15"/>
        <v>-0.65100000000000002</v>
      </c>
      <c r="D219" s="76">
        <v>3.3670000000000002E-3</v>
      </c>
      <c r="E219">
        <f t="shared" si="16"/>
        <v>6.7340000000000011E-2</v>
      </c>
      <c r="F219" s="76">
        <v>-3.1489999999999999E-3</v>
      </c>
      <c r="G219">
        <f t="shared" si="17"/>
        <v>-6.2979999999999994E-2</v>
      </c>
      <c r="H219">
        <f t="shared" si="18"/>
        <v>0.58801999999999999</v>
      </c>
      <c r="I219" s="75">
        <v>583</v>
      </c>
      <c r="J219" s="76">
        <v>1.5585999999999999E-2</v>
      </c>
      <c r="K219" s="76">
        <v>0.207644</v>
      </c>
      <c r="L219" s="76">
        <v>7.4234999999999995E-2</v>
      </c>
      <c r="M219">
        <f t="shared" si="19"/>
        <v>5.8648999999999993E-2</v>
      </c>
    </row>
    <row r="220" spans="1:13" x14ac:dyDescent="0.3">
      <c r="A220" s="75">
        <v>582</v>
      </c>
      <c r="B220" s="76">
        <v>-6.4339999999999996E-3</v>
      </c>
      <c r="C220">
        <f t="shared" si="15"/>
        <v>-0.64339999999999997</v>
      </c>
      <c r="D220" s="76">
        <v>3.392E-3</v>
      </c>
      <c r="E220">
        <f t="shared" si="16"/>
        <v>6.7839999999999998E-2</v>
      </c>
      <c r="F220" s="76">
        <v>-3.1879999999999999E-3</v>
      </c>
      <c r="G220">
        <f t="shared" si="17"/>
        <v>-6.3759999999999997E-2</v>
      </c>
      <c r="H220">
        <f t="shared" si="18"/>
        <v>0.57963999999999993</v>
      </c>
      <c r="I220" s="75">
        <v>582</v>
      </c>
      <c r="J220" s="76">
        <v>1.5727999999999999E-2</v>
      </c>
      <c r="K220" s="76">
        <v>0.20896000000000001</v>
      </c>
      <c r="L220" s="76">
        <v>7.4857000000000007E-2</v>
      </c>
      <c r="M220">
        <f t="shared" si="19"/>
        <v>5.9129000000000008E-2</v>
      </c>
    </row>
    <row r="221" spans="1:13" x14ac:dyDescent="0.3">
      <c r="A221" s="75">
        <v>581</v>
      </c>
      <c r="B221" s="76">
        <v>-6.391E-3</v>
      </c>
      <c r="C221">
        <f t="shared" si="15"/>
        <v>-0.6391</v>
      </c>
      <c r="D221" s="76">
        <v>3.3579999999999999E-3</v>
      </c>
      <c r="E221">
        <f t="shared" si="16"/>
        <v>6.7159999999999997E-2</v>
      </c>
      <c r="F221" s="76">
        <v>-3.215E-3</v>
      </c>
      <c r="G221">
        <f t="shared" si="17"/>
        <v>-6.4299999999999996E-2</v>
      </c>
      <c r="H221">
        <f t="shared" si="18"/>
        <v>0.57479999999999998</v>
      </c>
      <c r="I221" s="75">
        <v>581</v>
      </c>
      <c r="J221" s="76">
        <v>1.5899E-2</v>
      </c>
      <c r="K221" s="76">
        <v>0.21036199999999999</v>
      </c>
      <c r="L221" s="76">
        <v>7.5531000000000001E-2</v>
      </c>
      <c r="M221">
        <f t="shared" si="19"/>
        <v>5.9632000000000004E-2</v>
      </c>
    </row>
    <row r="222" spans="1:13" x14ac:dyDescent="0.3">
      <c r="A222" s="75">
        <v>580</v>
      </c>
      <c r="B222" s="76">
        <v>-6.2170000000000003E-3</v>
      </c>
      <c r="C222">
        <f t="shared" si="15"/>
        <v>-0.62170000000000003</v>
      </c>
      <c r="D222" s="76">
        <v>3.4910000000000002E-3</v>
      </c>
      <c r="E222">
        <f t="shared" si="16"/>
        <v>6.9820000000000007E-2</v>
      </c>
      <c r="F222" s="76">
        <v>-3.2109999999999999E-3</v>
      </c>
      <c r="G222">
        <f t="shared" si="17"/>
        <v>-6.4219999999999999E-2</v>
      </c>
      <c r="H222">
        <f t="shared" si="18"/>
        <v>0.55747999999999998</v>
      </c>
      <c r="I222" s="75">
        <v>580</v>
      </c>
      <c r="J222" s="76">
        <v>1.5997000000000001E-2</v>
      </c>
      <c r="K222" s="76">
        <v>0.21180299999999999</v>
      </c>
      <c r="L222" s="76">
        <v>7.6130000000000003E-2</v>
      </c>
      <c r="M222">
        <f t="shared" si="19"/>
        <v>6.0133000000000006E-2</v>
      </c>
    </row>
    <row r="223" spans="1:13" x14ac:dyDescent="0.3">
      <c r="A223" s="75">
        <v>579</v>
      </c>
      <c r="B223" s="76">
        <v>-6.1409999999999998E-3</v>
      </c>
      <c r="C223">
        <f t="shared" si="15"/>
        <v>-0.61409999999999998</v>
      </c>
      <c r="D223" s="76">
        <v>3.5609999999999999E-3</v>
      </c>
      <c r="E223">
        <f t="shared" si="16"/>
        <v>7.1220000000000006E-2</v>
      </c>
      <c r="F223" s="76">
        <v>-3.1519999999999999E-3</v>
      </c>
      <c r="G223">
        <f t="shared" si="17"/>
        <v>-6.3039999999999999E-2</v>
      </c>
      <c r="H223">
        <f t="shared" si="18"/>
        <v>0.55105999999999999</v>
      </c>
      <c r="I223" s="75">
        <v>579</v>
      </c>
      <c r="J223" s="76">
        <v>1.6081000000000002E-2</v>
      </c>
      <c r="K223" s="76">
        <v>0.21312999999999999</v>
      </c>
      <c r="L223" s="76">
        <v>7.6730999999999994E-2</v>
      </c>
      <c r="M223">
        <f t="shared" si="19"/>
        <v>6.0649999999999996E-2</v>
      </c>
    </row>
    <row r="224" spans="1:13" x14ac:dyDescent="0.3">
      <c r="A224" s="75">
        <v>578</v>
      </c>
      <c r="B224" s="76">
        <v>-6.1399999999999996E-3</v>
      </c>
      <c r="C224">
        <f t="shared" si="15"/>
        <v>-0.61399999999999999</v>
      </c>
      <c r="D224" s="76">
        <v>3.5929999999999998E-3</v>
      </c>
      <c r="E224">
        <f t="shared" si="16"/>
        <v>7.1859999999999993E-2</v>
      </c>
      <c r="F224" s="76">
        <v>-2.9979999999999998E-3</v>
      </c>
      <c r="G224">
        <f t="shared" si="17"/>
        <v>-5.9959999999999999E-2</v>
      </c>
      <c r="H224">
        <f t="shared" si="18"/>
        <v>0.55403999999999998</v>
      </c>
      <c r="I224" s="75">
        <v>578</v>
      </c>
      <c r="J224" s="76">
        <v>1.6268000000000001E-2</v>
      </c>
      <c r="K224" s="76">
        <v>0.21444199999999999</v>
      </c>
      <c r="L224" s="76">
        <v>7.7420000000000003E-2</v>
      </c>
      <c r="M224">
        <f t="shared" si="19"/>
        <v>6.1151999999999998E-2</v>
      </c>
    </row>
    <row r="225" spans="1:13" x14ac:dyDescent="0.3">
      <c r="A225" s="75">
        <v>577</v>
      </c>
      <c r="B225" s="76">
        <v>-6.1809999999999999E-3</v>
      </c>
      <c r="C225">
        <f t="shared" si="15"/>
        <v>-0.61809999999999998</v>
      </c>
      <c r="D225" s="76">
        <v>3.588E-3</v>
      </c>
      <c r="E225">
        <f t="shared" si="16"/>
        <v>7.1760000000000004E-2</v>
      </c>
      <c r="F225" s="76">
        <v>-2.9099999999999998E-3</v>
      </c>
      <c r="G225">
        <f t="shared" si="17"/>
        <v>-5.8199999999999995E-2</v>
      </c>
      <c r="H225">
        <f t="shared" si="18"/>
        <v>0.55989999999999995</v>
      </c>
      <c r="I225" s="75">
        <v>577</v>
      </c>
      <c r="J225" s="76">
        <v>1.6416E-2</v>
      </c>
      <c r="K225" s="76">
        <v>0.21574099999999999</v>
      </c>
      <c r="L225" s="76">
        <v>7.8083E-2</v>
      </c>
      <c r="M225">
        <f t="shared" si="19"/>
        <v>6.1667E-2</v>
      </c>
    </row>
    <row r="226" spans="1:13" x14ac:dyDescent="0.3">
      <c r="A226" s="75">
        <v>576</v>
      </c>
      <c r="B226" s="76">
        <v>-6.182E-3</v>
      </c>
      <c r="C226">
        <f t="shared" si="15"/>
        <v>-0.61819999999999997</v>
      </c>
      <c r="D226" s="76">
        <v>3.6380000000000002E-3</v>
      </c>
      <c r="E226">
        <f t="shared" si="16"/>
        <v>7.2760000000000005E-2</v>
      </c>
      <c r="F226" s="76">
        <v>-2.8649999999999999E-3</v>
      </c>
      <c r="G226">
        <f t="shared" si="17"/>
        <v>-5.7299999999999997E-2</v>
      </c>
      <c r="H226">
        <f t="shared" si="18"/>
        <v>0.56089999999999995</v>
      </c>
      <c r="I226" s="75">
        <v>576</v>
      </c>
      <c r="J226" s="76">
        <v>1.6518999999999999E-2</v>
      </c>
      <c r="K226" s="76">
        <v>0.216922</v>
      </c>
      <c r="L226" s="76">
        <v>7.8677999999999998E-2</v>
      </c>
      <c r="M226">
        <f t="shared" si="19"/>
        <v>6.2158999999999999E-2</v>
      </c>
    </row>
    <row r="227" spans="1:13" x14ac:dyDescent="0.3">
      <c r="A227" s="75">
        <v>575</v>
      </c>
      <c r="B227" s="76">
        <v>-6.2189999999999997E-3</v>
      </c>
      <c r="C227">
        <f t="shared" si="15"/>
        <v>-0.62190000000000001</v>
      </c>
      <c r="D227" s="76">
        <v>3.6800000000000001E-3</v>
      </c>
      <c r="E227">
        <f t="shared" si="16"/>
        <v>7.3599999999999999E-2</v>
      </c>
      <c r="F227" s="76">
        <v>-2.8660000000000001E-3</v>
      </c>
      <c r="G227">
        <f t="shared" si="17"/>
        <v>-5.7320000000000003E-2</v>
      </c>
      <c r="H227">
        <f t="shared" si="18"/>
        <v>0.56457999999999997</v>
      </c>
      <c r="I227" s="75">
        <v>575</v>
      </c>
      <c r="J227" s="76">
        <v>1.6643000000000002E-2</v>
      </c>
      <c r="K227" s="76">
        <v>0.218058</v>
      </c>
      <c r="L227" s="76">
        <v>7.9237000000000002E-2</v>
      </c>
      <c r="M227">
        <f t="shared" si="19"/>
        <v>6.2593999999999997E-2</v>
      </c>
    </row>
    <row r="228" spans="1:13" x14ac:dyDescent="0.3">
      <c r="A228" s="75">
        <v>574</v>
      </c>
      <c r="B228" s="76">
        <v>-6.2040000000000003E-3</v>
      </c>
      <c r="C228">
        <f t="shared" si="15"/>
        <v>-0.62040000000000006</v>
      </c>
      <c r="D228" s="76">
        <v>3.7200000000000002E-3</v>
      </c>
      <c r="E228">
        <f t="shared" si="16"/>
        <v>7.4400000000000008E-2</v>
      </c>
      <c r="F228" s="76">
        <v>-2.8029999999999999E-3</v>
      </c>
      <c r="G228">
        <f t="shared" si="17"/>
        <v>-5.6059999999999999E-2</v>
      </c>
      <c r="H228">
        <f t="shared" si="18"/>
        <v>0.56434000000000006</v>
      </c>
      <c r="I228" s="75">
        <v>574</v>
      </c>
      <c r="J228" s="76">
        <v>1.6794E-2</v>
      </c>
      <c r="K228" s="76">
        <v>0.21923300000000001</v>
      </c>
      <c r="L228" s="76">
        <v>7.9864000000000004E-2</v>
      </c>
      <c r="M228">
        <f t="shared" si="19"/>
        <v>6.3070000000000001E-2</v>
      </c>
    </row>
    <row r="229" spans="1:13" x14ac:dyDescent="0.3">
      <c r="A229" s="75">
        <v>573</v>
      </c>
      <c r="B229" s="76">
        <v>-6.2480000000000001E-3</v>
      </c>
      <c r="C229">
        <f t="shared" si="15"/>
        <v>-0.62480000000000002</v>
      </c>
      <c r="D229" s="76">
        <v>3.7309999999999999E-3</v>
      </c>
      <c r="E229">
        <f t="shared" si="16"/>
        <v>7.4619999999999992E-2</v>
      </c>
      <c r="F229" s="76">
        <v>-2.7550000000000001E-3</v>
      </c>
      <c r="G229">
        <f t="shared" si="17"/>
        <v>-5.5100000000000003E-2</v>
      </c>
      <c r="H229">
        <f t="shared" si="18"/>
        <v>0.56969999999999998</v>
      </c>
      <c r="I229" s="75">
        <v>573</v>
      </c>
      <c r="J229" s="76">
        <v>1.6937000000000001E-2</v>
      </c>
      <c r="K229" s="76">
        <v>0.220471</v>
      </c>
      <c r="L229" s="76">
        <v>8.0543000000000003E-2</v>
      </c>
      <c r="M229">
        <f t="shared" si="19"/>
        <v>6.3605999999999996E-2</v>
      </c>
    </row>
    <row r="230" spans="1:13" x14ac:dyDescent="0.3">
      <c r="A230" s="75">
        <v>572</v>
      </c>
      <c r="B230" s="76">
        <v>-6.2430000000000003E-3</v>
      </c>
      <c r="C230">
        <f t="shared" si="15"/>
        <v>-0.62430000000000008</v>
      </c>
      <c r="D230" s="76">
        <v>3.7919999999999998E-3</v>
      </c>
      <c r="E230">
        <f t="shared" si="16"/>
        <v>7.5839999999999991E-2</v>
      </c>
      <c r="F230" s="76">
        <v>-2.7439999999999999E-3</v>
      </c>
      <c r="G230">
        <f t="shared" si="17"/>
        <v>-5.4879999999999998E-2</v>
      </c>
      <c r="H230">
        <f t="shared" si="18"/>
        <v>0.56942000000000004</v>
      </c>
      <c r="I230" s="75">
        <v>572</v>
      </c>
      <c r="J230" s="76">
        <v>1.7031000000000001E-2</v>
      </c>
      <c r="K230" s="76">
        <v>0.22167799999999999</v>
      </c>
      <c r="L230" s="76">
        <v>8.1196000000000004E-2</v>
      </c>
      <c r="M230">
        <f t="shared" si="19"/>
        <v>6.4165E-2</v>
      </c>
    </row>
    <row r="231" spans="1:13" x14ac:dyDescent="0.3">
      <c r="A231" s="75">
        <v>571</v>
      </c>
      <c r="B231" s="76">
        <v>-6.2110000000000004E-3</v>
      </c>
      <c r="C231">
        <f t="shared" si="15"/>
        <v>-0.62109999999999999</v>
      </c>
      <c r="D231" s="76">
        <v>3.8920000000000001E-3</v>
      </c>
      <c r="E231">
        <f t="shared" si="16"/>
        <v>7.7840000000000006E-2</v>
      </c>
      <c r="F231" s="76">
        <v>-2.7169999999999998E-3</v>
      </c>
      <c r="G231">
        <f t="shared" si="17"/>
        <v>-5.4339999999999999E-2</v>
      </c>
      <c r="H231">
        <f t="shared" si="18"/>
        <v>0.56675999999999993</v>
      </c>
      <c r="I231" s="75">
        <v>571</v>
      </c>
      <c r="J231" s="76">
        <v>1.7129999999999999E-2</v>
      </c>
      <c r="K231" s="76">
        <v>0.22291</v>
      </c>
      <c r="L231" s="76">
        <v>8.1848000000000004E-2</v>
      </c>
      <c r="M231">
        <f t="shared" si="19"/>
        <v>6.4717999999999998E-2</v>
      </c>
    </row>
    <row r="232" spans="1:13" x14ac:dyDescent="0.3">
      <c r="A232" s="75">
        <v>570</v>
      </c>
      <c r="B232" s="76">
        <v>-6.2560000000000003E-3</v>
      </c>
      <c r="C232">
        <f t="shared" si="15"/>
        <v>-0.62560000000000004</v>
      </c>
      <c r="D232" s="76">
        <v>3.8969999999999999E-3</v>
      </c>
      <c r="E232">
        <f t="shared" si="16"/>
        <v>7.7939999999999995E-2</v>
      </c>
      <c r="F232" s="76">
        <v>-2.7200000000000002E-3</v>
      </c>
      <c r="G232">
        <f t="shared" si="17"/>
        <v>-5.4400000000000004E-2</v>
      </c>
      <c r="H232">
        <f t="shared" si="18"/>
        <v>0.57120000000000004</v>
      </c>
      <c r="I232" s="75">
        <v>570</v>
      </c>
      <c r="J232" s="76">
        <v>1.7343999999999998E-2</v>
      </c>
      <c r="K232" s="76">
        <v>0.22422600000000001</v>
      </c>
      <c r="L232" s="76">
        <v>8.2584000000000005E-2</v>
      </c>
      <c r="M232">
        <f t="shared" si="19"/>
        <v>6.5240000000000006E-2</v>
      </c>
    </row>
    <row r="233" spans="1:13" x14ac:dyDescent="0.3">
      <c r="A233" s="75">
        <v>569</v>
      </c>
      <c r="B233" s="76">
        <v>-6.3119999999999999E-3</v>
      </c>
      <c r="C233">
        <f t="shared" si="15"/>
        <v>-0.63119999999999998</v>
      </c>
      <c r="D233" s="76">
        <v>3.8939999999999999E-3</v>
      </c>
      <c r="E233">
        <f t="shared" si="16"/>
        <v>7.7880000000000005E-2</v>
      </c>
      <c r="F233" s="76">
        <v>-2.7330000000000002E-3</v>
      </c>
      <c r="G233">
        <f t="shared" si="17"/>
        <v>-5.466E-2</v>
      </c>
      <c r="H233">
        <f t="shared" si="18"/>
        <v>0.57653999999999994</v>
      </c>
      <c r="I233" s="75">
        <v>569</v>
      </c>
      <c r="J233" s="76">
        <v>1.7593999999999999E-2</v>
      </c>
      <c r="K233" s="76">
        <v>0.22569900000000001</v>
      </c>
      <c r="L233" s="76">
        <v>8.3365999999999996E-2</v>
      </c>
      <c r="M233">
        <f t="shared" si="19"/>
        <v>6.5771999999999997E-2</v>
      </c>
    </row>
    <row r="234" spans="1:13" x14ac:dyDescent="0.3">
      <c r="A234" s="75">
        <v>568</v>
      </c>
      <c r="B234" s="76">
        <v>-6.3280000000000003E-3</v>
      </c>
      <c r="C234">
        <f t="shared" si="15"/>
        <v>-0.63280000000000003</v>
      </c>
      <c r="D234" s="76">
        <v>3.8769999999999998E-3</v>
      </c>
      <c r="E234">
        <f t="shared" si="16"/>
        <v>7.7539999999999998E-2</v>
      </c>
      <c r="F234" s="76">
        <v>-2.7980000000000001E-3</v>
      </c>
      <c r="G234">
        <f t="shared" si="17"/>
        <v>-5.5960000000000003E-2</v>
      </c>
      <c r="H234">
        <f t="shared" si="18"/>
        <v>0.57684000000000002</v>
      </c>
      <c r="I234" s="75">
        <v>568</v>
      </c>
      <c r="J234" s="76">
        <v>1.7874000000000001E-2</v>
      </c>
      <c r="K234" s="76">
        <v>0.22708600000000001</v>
      </c>
      <c r="L234" s="76">
        <v>8.4198999999999996E-2</v>
      </c>
      <c r="M234">
        <f t="shared" si="19"/>
        <v>6.6324999999999995E-2</v>
      </c>
    </row>
    <row r="235" spans="1:13" x14ac:dyDescent="0.3">
      <c r="A235" s="75">
        <v>567</v>
      </c>
      <c r="B235" s="76">
        <v>-6.2779999999999997E-3</v>
      </c>
      <c r="C235">
        <f t="shared" si="15"/>
        <v>-0.62780000000000002</v>
      </c>
      <c r="D235" s="76">
        <v>3.9189999999999997E-3</v>
      </c>
      <c r="E235">
        <f t="shared" si="16"/>
        <v>7.8379999999999991E-2</v>
      </c>
      <c r="F235" s="76">
        <v>-2.7420000000000001E-3</v>
      </c>
      <c r="G235">
        <f t="shared" si="17"/>
        <v>-5.484E-2</v>
      </c>
      <c r="H235">
        <f t="shared" si="18"/>
        <v>0.57296000000000002</v>
      </c>
      <c r="I235" s="75">
        <v>567</v>
      </c>
      <c r="J235" s="76">
        <v>1.8159999999999999E-2</v>
      </c>
      <c r="K235" s="76">
        <v>0.22846</v>
      </c>
      <c r="L235" s="76">
        <v>8.5070000000000007E-2</v>
      </c>
      <c r="M235">
        <f t="shared" si="19"/>
        <v>6.6910000000000011E-2</v>
      </c>
    </row>
    <row r="236" spans="1:13" x14ac:dyDescent="0.3">
      <c r="A236" s="75">
        <v>566</v>
      </c>
      <c r="B236" s="76">
        <v>-6.3039999999999997E-3</v>
      </c>
      <c r="C236">
        <f t="shared" si="15"/>
        <v>-0.63039999999999996</v>
      </c>
      <c r="D236" s="76">
        <v>3.8479999999999999E-3</v>
      </c>
      <c r="E236">
        <f t="shared" si="16"/>
        <v>7.6960000000000001E-2</v>
      </c>
      <c r="F236" s="76">
        <v>-2.7109999999999999E-3</v>
      </c>
      <c r="G236">
        <f t="shared" si="17"/>
        <v>-5.4219999999999997E-2</v>
      </c>
      <c r="H236">
        <f t="shared" si="18"/>
        <v>0.57617999999999991</v>
      </c>
      <c r="I236" s="75">
        <v>566</v>
      </c>
      <c r="J236" s="76">
        <v>1.8395999999999999E-2</v>
      </c>
      <c r="K236" s="76">
        <v>0.22975499999999999</v>
      </c>
      <c r="L236" s="76">
        <v>8.5902000000000006E-2</v>
      </c>
      <c r="M236">
        <f t="shared" si="19"/>
        <v>6.750600000000001E-2</v>
      </c>
    </row>
    <row r="237" spans="1:13" x14ac:dyDescent="0.3">
      <c r="A237" s="75">
        <v>565</v>
      </c>
      <c r="B237" s="76">
        <v>-6.3020000000000003E-3</v>
      </c>
      <c r="C237">
        <f t="shared" si="15"/>
        <v>-0.63019999999999998</v>
      </c>
      <c r="D237" s="76">
        <v>3.8449999999999999E-3</v>
      </c>
      <c r="E237">
        <f t="shared" si="16"/>
        <v>7.6899999999999996E-2</v>
      </c>
      <c r="F237" s="76">
        <v>-2.6459999999999999E-3</v>
      </c>
      <c r="G237">
        <f t="shared" si="17"/>
        <v>-5.2919999999999995E-2</v>
      </c>
      <c r="H237">
        <f t="shared" si="18"/>
        <v>0.57728000000000002</v>
      </c>
      <c r="I237" s="75">
        <v>565</v>
      </c>
      <c r="J237" s="76">
        <v>1.8574E-2</v>
      </c>
      <c r="K237" s="76">
        <v>0.230994</v>
      </c>
      <c r="L237" s="76">
        <v>8.6691000000000004E-2</v>
      </c>
      <c r="M237">
        <f t="shared" si="19"/>
        <v>6.8117000000000011E-2</v>
      </c>
    </row>
    <row r="238" spans="1:13" x14ac:dyDescent="0.3">
      <c r="A238" s="75">
        <v>564</v>
      </c>
      <c r="B238" s="76">
        <v>-6.2839999999999997E-3</v>
      </c>
      <c r="C238">
        <f t="shared" si="15"/>
        <v>-0.62839999999999996</v>
      </c>
      <c r="D238" s="76">
        <v>3.872E-3</v>
      </c>
      <c r="E238">
        <f t="shared" si="16"/>
        <v>7.7439999999999995E-2</v>
      </c>
      <c r="F238" s="76">
        <v>-2.6359999999999999E-3</v>
      </c>
      <c r="G238">
        <f t="shared" si="17"/>
        <v>-5.2719999999999996E-2</v>
      </c>
      <c r="H238">
        <f t="shared" si="18"/>
        <v>0.57567999999999997</v>
      </c>
      <c r="I238" s="75">
        <v>564</v>
      </c>
      <c r="J238" s="76">
        <v>1.8682000000000001E-2</v>
      </c>
      <c r="K238" s="76">
        <v>0.23217499999999999</v>
      </c>
      <c r="L238" s="76">
        <v>8.7445999999999996E-2</v>
      </c>
      <c r="M238">
        <f t="shared" si="19"/>
        <v>6.8763999999999992E-2</v>
      </c>
    </row>
    <row r="239" spans="1:13" x14ac:dyDescent="0.3">
      <c r="A239" s="75">
        <v>563</v>
      </c>
      <c r="B239" s="76">
        <v>-6.2620000000000002E-3</v>
      </c>
      <c r="C239">
        <f t="shared" si="15"/>
        <v>-0.62619999999999998</v>
      </c>
      <c r="D239" s="76">
        <v>3.9119999999999997E-3</v>
      </c>
      <c r="E239">
        <f t="shared" si="16"/>
        <v>7.823999999999999E-2</v>
      </c>
      <c r="F239" s="76">
        <v>-2.562E-3</v>
      </c>
      <c r="G239">
        <f t="shared" si="17"/>
        <v>-5.1240000000000001E-2</v>
      </c>
      <c r="H239">
        <f t="shared" si="18"/>
        <v>0.57496000000000003</v>
      </c>
      <c r="I239" s="75">
        <v>563</v>
      </c>
      <c r="J239" s="76">
        <v>1.8828999999999999E-2</v>
      </c>
      <c r="K239" s="76">
        <v>0.233346</v>
      </c>
      <c r="L239" s="76">
        <v>8.8201000000000002E-2</v>
      </c>
      <c r="M239">
        <f t="shared" si="19"/>
        <v>6.9372000000000003E-2</v>
      </c>
    </row>
    <row r="240" spans="1:13" x14ac:dyDescent="0.3">
      <c r="A240" s="75">
        <v>562</v>
      </c>
      <c r="B240" s="76">
        <v>-6.2940000000000001E-3</v>
      </c>
      <c r="C240">
        <f t="shared" si="15"/>
        <v>-0.62939999999999996</v>
      </c>
      <c r="D240" s="76">
        <v>3.9039999999999999E-3</v>
      </c>
      <c r="E240">
        <f t="shared" si="16"/>
        <v>7.8079999999999997E-2</v>
      </c>
      <c r="F240" s="76">
        <v>-2.5409999999999999E-3</v>
      </c>
      <c r="G240">
        <f t="shared" si="17"/>
        <v>-5.0819999999999997E-2</v>
      </c>
      <c r="H240">
        <f t="shared" si="18"/>
        <v>0.57857999999999998</v>
      </c>
      <c r="I240" s="75">
        <v>562</v>
      </c>
      <c r="J240" s="76">
        <v>1.8998999999999999E-2</v>
      </c>
      <c r="K240" s="76">
        <v>0.23450799999999999</v>
      </c>
      <c r="L240" s="76">
        <v>8.8991000000000001E-2</v>
      </c>
      <c r="M240">
        <f t="shared" si="19"/>
        <v>6.9991999999999999E-2</v>
      </c>
    </row>
    <row r="241" spans="1:13" x14ac:dyDescent="0.3">
      <c r="A241" s="75">
        <v>561</v>
      </c>
      <c r="B241" s="76">
        <v>-6.2979999999999998E-3</v>
      </c>
      <c r="C241">
        <f t="shared" si="15"/>
        <v>-0.62980000000000003</v>
      </c>
      <c r="D241" s="76">
        <v>3.9350000000000001E-3</v>
      </c>
      <c r="E241">
        <f t="shared" si="16"/>
        <v>7.8700000000000006E-2</v>
      </c>
      <c r="F241" s="76">
        <v>-2.5049999999999998E-3</v>
      </c>
      <c r="G241">
        <f t="shared" si="17"/>
        <v>-5.0099999999999999E-2</v>
      </c>
      <c r="H241">
        <f t="shared" si="18"/>
        <v>0.57969999999999999</v>
      </c>
      <c r="I241" s="75">
        <v>561</v>
      </c>
      <c r="J241" s="76">
        <v>1.9230000000000001E-2</v>
      </c>
      <c r="K241" s="76">
        <v>0.235735</v>
      </c>
      <c r="L241" s="76">
        <v>8.9819999999999997E-2</v>
      </c>
      <c r="M241">
        <f t="shared" si="19"/>
        <v>7.059E-2</v>
      </c>
    </row>
    <row r="242" spans="1:13" x14ac:dyDescent="0.3">
      <c r="A242" s="75">
        <v>560</v>
      </c>
      <c r="B242" s="76">
        <v>-6.2839999999999997E-3</v>
      </c>
      <c r="C242">
        <f t="shared" si="15"/>
        <v>-0.62839999999999996</v>
      </c>
      <c r="D242" s="76">
        <v>3.9839999999999997E-3</v>
      </c>
      <c r="E242">
        <f t="shared" si="16"/>
        <v>7.9680000000000001E-2</v>
      </c>
      <c r="F242" s="76">
        <v>-2.4810000000000001E-3</v>
      </c>
      <c r="G242">
        <f t="shared" si="17"/>
        <v>-4.9620000000000004E-2</v>
      </c>
      <c r="H242">
        <f t="shared" si="18"/>
        <v>0.57877999999999996</v>
      </c>
      <c r="I242" s="75">
        <v>560</v>
      </c>
      <c r="J242" s="76">
        <v>1.9431E-2</v>
      </c>
      <c r="K242" s="76">
        <v>0.236983</v>
      </c>
      <c r="L242" s="76">
        <v>9.0643000000000001E-2</v>
      </c>
      <c r="M242">
        <f t="shared" si="19"/>
        <v>7.1211999999999998E-2</v>
      </c>
    </row>
    <row r="243" spans="1:13" x14ac:dyDescent="0.3">
      <c r="A243" s="75">
        <v>559</v>
      </c>
      <c r="B243" s="76">
        <v>-6.2049999999999996E-3</v>
      </c>
      <c r="C243">
        <f t="shared" si="15"/>
        <v>-0.62049999999999994</v>
      </c>
      <c r="D243" s="76">
        <v>4.0819999999999997E-3</v>
      </c>
      <c r="E243">
        <f t="shared" si="16"/>
        <v>8.163999999999999E-2</v>
      </c>
      <c r="F243" s="76">
        <v>-2.405E-3</v>
      </c>
      <c r="G243">
        <f t="shared" si="17"/>
        <v>-4.8100000000000004E-2</v>
      </c>
      <c r="H243">
        <f t="shared" si="18"/>
        <v>0.57239999999999991</v>
      </c>
      <c r="I243" s="75">
        <v>559</v>
      </c>
      <c r="J243" s="76">
        <v>1.9630999999999999E-2</v>
      </c>
      <c r="K243" s="76">
        <v>0.23821899999999999</v>
      </c>
      <c r="L243" s="76">
        <v>9.1494000000000006E-2</v>
      </c>
      <c r="M243">
        <f t="shared" si="19"/>
        <v>7.186300000000001E-2</v>
      </c>
    </row>
    <row r="244" spans="1:13" x14ac:dyDescent="0.3">
      <c r="A244" s="75">
        <v>558</v>
      </c>
      <c r="B244" s="76">
        <v>-6.2110000000000004E-3</v>
      </c>
      <c r="C244">
        <f t="shared" si="15"/>
        <v>-0.62109999999999999</v>
      </c>
      <c r="D244" s="76">
        <v>4.1089999999999998E-3</v>
      </c>
      <c r="E244">
        <f t="shared" si="16"/>
        <v>8.2180000000000003E-2</v>
      </c>
      <c r="F244" s="76">
        <v>-2.3259999999999999E-3</v>
      </c>
      <c r="G244">
        <f t="shared" si="17"/>
        <v>-4.6519999999999999E-2</v>
      </c>
      <c r="H244">
        <f t="shared" si="18"/>
        <v>0.57457999999999998</v>
      </c>
      <c r="I244" s="75">
        <v>558</v>
      </c>
      <c r="J244" s="76">
        <v>1.9866000000000002E-2</v>
      </c>
      <c r="K244" s="76">
        <v>0.23949500000000001</v>
      </c>
      <c r="L244" s="76">
        <v>9.2440999999999995E-2</v>
      </c>
      <c r="M244">
        <f t="shared" si="19"/>
        <v>7.2575000000000001E-2</v>
      </c>
    </row>
    <row r="245" spans="1:13" x14ac:dyDescent="0.3">
      <c r="A245" s="75">
        <v>557</v>
      </c>
      <c r="B245" s="76">
        <v>-6.2100000000000002E-3</v>
      </c>
      <c r="C245">
        <f t="shared" si="15"/>
        <v>-0.621</v>
      </c>
      <c r="D245" s="76">
        <v>4.1219999999999998E-3</v>
      </c>
      <c r="E245">
        <f t="shared" si="16"/>
        <v>8.2439999999999999E-2</v>
      </c>
      <c r="F245" s="76">
        <v>-2.2959999999999999E-3</v>
      </c>
      <c r="G245">
        <f t="shared" si="17"/>
        <v>-4.5919999999999996E-2</v>
      </c>
      <c r="H245">
        <f t="shared" si="18"/>
        <v>0.57508000000000004</v>
      </c>
      <c r="I245" s="75">
        <v>557</v>
      </c>
      <c r="J245" s="76">
        <v>2.0114E-2</v>
      </c>
      <c r="K245" s="76">
        <v>0.240844</v>
      </c>
      <c r="L245" s="76">
        <v>9.3421000000000004E-2</v>
      </c>
      <c r="M245">
        <f t="shared" si="19"/>
        <v>7.3307000000000011E-2</v>
      </c>
    </row>
    <row r="246" spans="1:13" x14ac:dyDescent="0.3">
      <c r="A246" s="75">
        <v>556</v>
      </c>
      <c r="B246" s="76">
        <v>-6.2129999999999998E-3</v>
      </c>
      <c r="C246">
        <f t="shared" si="15"/>
        <v>-0.62129999999999996</v>
      </c>
      <c r="D246" s="76">
        <v>4.1749999999999999E-3</v>
      </c>
      <c r="E246">
        <f t="shared" si="16"/>
        <v>8.3499999999999991E-2</v>
      </c>
      <c r="F246" s="76">
        <v>-2.2599999999999999E-3</v>
      </c>
      <c r="G246">
        <f t="shared" si="17"/>
        <v>-4.5199999999999997E-2</v>
      </c>
      <c r="H246">
        <f t="shared" si="18"/>
        <v>0.57609999999999995</v>
      </c>
      <c r="I246" s="75">
        <v>556</v>
      </c>
      <c r="J246" s="76">
        <v>2.0400000000000001E-2</v>
      </c>
      <c r="K246" s="76">
        <v>0.24221500000000001</v>
      </c>
      <c r="L246" s="76">
        <v>9.4478000000000006E-2</v>
      </c>
      <c r="M246">
        <f t="shared" si="19"/>
        <v>7.4078000000000005E-2</v>
      </c>
    </row>
    <row r="247" spans="1:13" x14ac:dyDescent="0.3">
      <c r="A247" s="75">
        <v>555</v>
      </c>
      <c r="B247" s="76">
        <v>-6.2040000000000003E-3</v>
      </c>
      <c r="C247">
        <f t="shared" si="15"/>
        <v>-0.62040000000000006</v>
      </c>
      <c r="D247" s="76">
        <v>4.1999999999999997E-3</v>
      </c>
      <c r="E247">
        <f t="shared" si="16"/>
        <v>8.3999999999999991E-2</v>
      </c>
      <c r="F247" s="76">
        <v>-2.2130000000000001E-3</v>
      </c>
      <c r="G247">
        <f t="shared" si="17"/>
        <v>-4.4260000000000001E-2</v>
      </c>
      <c r="H247">
        <f t="shared" si="18"/>
        <v>0.5761400000000001</v>
      </c>
      <c r="I247" s="75">
        <v>555</v>
      </c>
      <c r="J247" s="76">
        <v>2.0681000000000001E-2</v>
      </c>
      <c r="K247" s="76">
        <v>0.243532</v>
      </c>
      <c r="L247" s="76">
        <v>9.5537999999999998E-2</v>
      </c>
      <c r="M247">
        <f t="shared" si="19"/>
        <v>7.4856999999999993E-2</v>
      </c>
    </row>
    <row r="248" spans="1:13" x14ac:dyDescent="0.3">
      <c r="A248" s="75">
        <v>554</v>
      </c>
      <c r="B248" s="76">
        <v>-6.2269999999999999E-3</v>
      </c>
      <c r="C248">
        <f t="shared" si="15"/>
        <v>-0.62270000000000003</v>
      </c>
      <c r="D248" s="76">
        <v>4.1920000000000004E-3</v>
      </c>
      <c r="E248">
        <f t="shared" si="16"/>
        <v>8.3840000000000012E-2</v>
      </c>
      <c r="F248" s="76">
        <v>-2.1770000000000001E-3</v>
      </c>
      <c r="G248">
        <f t="shared" si="17"/>
        <v>-4.3540000000000002E-2</v>
      </c>
      <c r="H248">
        <f t="shared" si="18"/>
        <v>0.57916000000000001</v>
      </c>
      <c r="I248" s="75">
        <v>554</v>
      </c>
      <c r="J248" s="76">
        <v>2.0955999999999999E-2</v>
      </c>
      <c r="K248" s="76">
        <v>0.24482999999999999</v>
      </c>
      <c r="L248" s="76">
        <v>9.6583000000000002E-2</v>
      </c>
      <c r="M248">
        <f t="shared" si="19"/>
        <v>7.5627E-2</v>
      </c>
    </row>
    <row r="249" spans="1:13" x14ac:dyDescent="0.3">
      <c r="A249" s="75">
        <v>553</v>
      </c>
      <c r="B249" s="76">
        <v>-6.2529999999999999E-3</v>
      </c>
      <c r="C249">
        <f t="shared" si="15"/>
        <v>-0.62529999999999997</v>
      </c>
      <c r="D249" s="76">
        <v>4.182E-3</v>
      </c>
      <c r="E249">
        <f t="shared" si="16"/>
        <v>8.3639999999999992E-2</v>
      </c>
      <c r="F249" s="76">
        <v>-2.153E-3</v>
      </c>
      <c r="G249">
        <f t="shared" si="17"/>
        <v>-4.3060000000000001E-2</v>
      </c>
      <c r="H249">
        <f t="shared" si="18"/>
        <v>0.58223999999999998</v>
      </c>
      <c r="I249" s="75">
        <v>553</v>
      </c>
      <c r="J249" s="76">
        <v>2.1208000000000001E-2</v>
      </c>
      <c r="K249" s="76">
        <v>0.24602399999999999</v>
      </c>
      <c r="L249" s="76">
        <v>9.7555000000000003E-2</v>
      </c>
      <c r="M249">
        <f t="shared" si="19"/>
        <v>7.6346999999999998E-2</v>
      </c>
    </row>
    <row r="250" spans="1:13" x14ac:dyDescent="0.3">
      <c r="A250" s="75">
        <v>552</v>
      </c>
      <c r="B250" s="76">
        <v>-6.2680000000000001E-3</v>
      </c>
      <c r="C250">
        <f t="shared" si="15"/>
        <v>-0.62680000000000002</v>
      </c>
      <c r="D250" s="76">
        <v>4.1749999999999999E-3</v>
      </c>
      <c r="E250">
        <f t="shared" si="16"/>
        <v>8.3499999999999991E-2</v>
      </c>
      <c r="F250" s="76">
        <v>-2.137E-3</v>
      </c>
      <c r="G250">
        <f t="shared" si="17"/>
        <v>-4.274E-2</v>
      </c>
      <c r="H250">
        <f t="shared" si="18"/>
        <v>0.58406000000000002</v>
      </c>
      <c r="I250" s="75">
        <v>552</v>
      </c>
      <c r="J250" s="76">
        <v>2.1477E-2</v>
      </c>
      <c r="K250" s="76">
        <v>0.24720800000000001</v>
      </c>
      <c r="L250" s="76">
        <v>9.8516999999999993E-2</v>
      </c>
      <c r="M250">
        <f t="shared" si="19"/>
        <v>7.7039999999999997E-2</v>
      </c>
    </row>
    <row r="251" spans="1:13" x14ac:dyDescent="0.3">
      <c r="A251" s="75">
        <v>551</v>
      </c>
      <c r="B251" s="76">
        <v>-6.2589999999999998E-3</v>
      </c>
      <c r="C251">
        <f t="shared" si="15"/>
        <v>-0.62590000000000001</v>
      </c>
      <c r="D251" s="76">
        <v>4.1830000000000001E-3</v>
      </c>
      <c r="E251">
        <f t="shared" si="16"/>
        <v>8.3659999999999998E-2</v>
      </c>
      <c r="F251" s="76">
        <v>-2.085E-3</v>
      </c>
      <c r="G251">
        <f t="shared" si="17"/>
        <v>-4.1700000000000001E-2</v>
      </c>
      <c r="H251">
        <f t="shared" si="18"/>
        <v>0.58420000000000005</v>
      </c>
      <c r="I251" s="75">
        <v>551</v>
      </c>
      <c r="J251" s="76">
        <v>2.1746000000000001E-2</v>
      </c>
      <c r="K251" s="76">
        <v>0.24831600000000001</v>
      </c>
      <c r="L251" s="76">
        <v>9.9437999999999999E-2</v>
      </c>
      <c r="M251">
        <f t="shared" si="19"/>
        <v>7.7691999999999997E-2</v>
      </c>
    </row>
    <row r="252" spans="1:13" x14ac:dyDescent="0.3">
      <c r="A252" s="75">
        <v>550</v>
      </c>
      <c r="B252" s="76">
        <v>-6.2550000000000001E-3</v>
      </c>
      <c r="C252">
        <f t="shared" si="15"/>
        <v>-0.62550000000000006</v>
      </c>
      <c r="D252" s="76">
        <v>4.2139999999999999E-3</v>
      </c>
      <c r="E252">
        <f t="shared" si="16"/>
        <v>8.4279999999999994E-2</v>
      </c>
      <c r="F252" s="76">
        <v>-2.0400000000000001E-3</v>
      </c>
      <c r="G252">
        <f t="shared" si="17"/>
        <v>-4.0800000000000003E-2</v>
      </c>
      <c r="H252">
        <f t="shared" si="18"/>
        <v>0.5847</v>
      </c>
      <c r="I252" s="75">
        <v>550</v>
      </c>
      <c r="J252" s="76">
        <v>2.2044000000000001E-2</v>
      </c>
      <c r="K252" s="76">
        <v>0.24948899999999999</v>
      </c>
      <c r="L252" s="76">
        <v>0.10049</v>
      </c>
      <c r="M252">
        <f t="shared" si="19"/>
        <v>7.8445999999999988E-2</v>
      </c>
    </row>
    <row r="253" spans="1:13" x14ac:dyDescent="0.3">
      <c r="A253" s="75">
        <v>549</v>
      </c>
      <c r="B253" s="76">
        <v>-6.2440000000000004E-3</v>
      </c>
      <c r="C253">
        <f t="shared" si="15"/>
        <v>-0.62440000000000007</v>
      </c>
      <c r="D253" s="76">
        <v>4.2360000000000002E-3</v>
      </c>
      <c r="E253">
        <f t="shared" si="16"/>
        <v>8.4720000000000004E-2</v>
      </c>
      <c r="F253" s="76">
        <v>-1.9810000000000001E-3</v>
      </c>
      <c r="G253">
        <f t="shared" si="17"/>
        <v>-3.9620000000000002E-2</v>
      </c>
      <c r="H253">
        <f t="shared" si="18"/>
        <v>0.58478000000000008</v>
      </c>
      <c r="I253" s="75">
        <v>549</v>
      </c>
      <c r="J253" s="76">
        <v>2.2345E-2</v>
      </c>
      <c r="K253" s="76">
        <v>0.25068800000000002</v>
      </c>
      <c r="L253" s="76">
        <v>0.101561</v>
      </c>
      <c r="M253">
        <f t="shared" si="19"/>
        <v>7.9215999999999995E-2</v>
      </c>
    </row>
    <row r="254" spans="1:13" x14ac:dyDescent="0.3">
      <c r="A254" s="75">
        <v>548</v>
      </c>
      <c r="B254" s="76">
        <v>-6.2919999999999998E-3</v>
      </c>
      <c r="C254">
        <f t="shared" si="15"/>
        <v>-0.62919999999999998</v>
      </c>
      <c r="D254" s="76">
        <v>4.2249999999999996E-3</v>
      </c>
      <c r="E254">
        <f t="shared" si="16"/>
        <v>8.4499999999999992E-2</v>
      </c>
      <c r="F254" s="76">
        <v>-1.9449999999999999E-3</v>
      </c>
      <c r="G254">
        <f t="shared" si="17"/>
        <v>-3.8899999999999997E-2</v>
      </c>
      <c r="H254">
        <f t="shared" si="18"/>
        <v>0.59029999999999994</v>
      </c>
      <c r="I254" s="75">
        <v>548</v>
      </c>
      <c r="J254" s="76">
        <v>2.2696000000000001E-2</v>
      </c>
      <c r="K254" s="76">
        <v>0.25189699999999998</v>
      </c>
      <c r="L254" s="76">
        <v>0.102689</v>
      </c>
      <c r="M254">
        <f t="shared" si="19"/>
        <v>7.9993000000000009E-2</v>
      </c>
    </row>
    <row r="255" spans="1:13" x14ac:dyDescent="0.3">
      <c r="A255" s="75">
        <v>547</v>
      </c>
      <c r="B255" s="76">
        <v>-6.3010000000000002E-3</v>
      </c>
      <c r="C255">
        <f t="shared" si="15"/>
        <v>-0.63009999999999999</v>
      </c>
      <c r="D255" s="76">
        <v>4.2700000000000004E-3</v>
      </c>
      <c r="E255">
        <f t="shared" si="16"/>
        <v>8.5400000000000004E-2</v>
      </c>
      <c r="F255" s="76">
        <v>-1.8959999999999999E-3</v>
      </c>
      <c r="G255">
        <f t="shared" si="17"/>
        <v>-3.7919999999999995E-2</v>
      </c>
      <c r="H255">
        <f t="shared" si="18"/>
        <v>0.59218000000000004</v>
      </c>
      <c r="I255" s="75">
        <v>547</v>
      </c>
      <c r="J255" s="76">
        <v>2.3052E-2</v>
      </c>
      <c r="K255" s="76">
        <v>0.25311499999999998</v>
      </c>
      <c r="L255" s="76">
        <v>0.10374899999999999</v>
      </c>
      <c r="M255">
        <f t="shared" si="19"/>
        <v>8.0696999999999991E-2</v>
      </c>
    </row>
    <row r="256" spans="1:13" x14ac:dyDescent="0.3">
      <c r="A256" s="75">
        <v>546</v>
      </c>
      <c r="B256" s="76">
        <v>-6.2420000000000002E-3</v>
      </c>
      <c r="C256">
        <f t="shared" si="15"/>
        <v>-0.62419999999999998</v>
      </c>
      <c r="D256" s="76">
        <v>4.3489999999999996E-3</v>
      </c>
      <c r="E256">
        <f t="shared" si="16"/>
        <v>8.6979999999999988E-2</v>
      </c>
      <c r="F256" s="76">
        <v>-1.8190000000000001E-3</v>
      </c>
      <c r="G256">
        <f t="shared" si="17"/>
        <v>-3.6380000000000003E-2</v>
      </c>
      <c r="H256">
        <f t="shared" si="18"/>
        <v>0.58782000000000001</v>
      </c>
      <c r="I256" s="75">
        <v>546</v>
      </c>
      <c r="J256" s="76">
        <v>2.3474999999999999E-2</v>
      </c>
      <c r="K256" s="76">
        <v>0.25434800000000002</v>
      </c>
      <c r="L256" s="76">
        <v>0.10495599999999999</v>
      </c>
      <c r="M256">
        <f t="shared" si="19"/>
        <v>8.1480999999999998E-2</v>
      </c>
    </row>
    <row r="257" spans="1:13" x14ac:dyDescent="0.3">
      <c r="A257" s="75">
        <v>545</v>
      </c>
      <c r="B257" s="76">
        <v>-6.2269999999999999E-3</v>
      </c>
      <c r="C257">
        <f t="shared" si="15"/>
        <v>-0.62270000000000003</v>
      </c>
      <c r="D257" s="76">
        <v>4.2960000000000003E-3</v>
      </c>
      <c r="E257">
        <f t="shared" si="16"/>
        <v>8.592000000000001E-2</v>
      </c>
      <c r="F257" s="76">
        <v>-1.7390000000000001E-3</v>
      </c>
      <c r="G257">
        <f t="shared" si="17"/>
        <v>-3.4780000000000005E-2</v>
      </c>
      <c r="H257">
        <f t="shared" si="18"/>
        <v>0.58792</v>
      </c>
      <c r="I257" s="75">
        <v>545</v>
      </c>
      <c r="J257" s="76">
        <v>2.3970999999999999E-2</v>
      </c>
      <c r="K257" s="76">
        <v>0.25571300000000002</v>
      </c>
      <c r="L257" s="76">
        <v>0.106323</v>
      </c>
      <c r="M257">
        <f t="shared" si="19"/>
        <v>8.2352000000000009E-2</v>
      </c>
    </row>
    <row r="258" spans="1:13" x14ac:dyDescent="0.3">
      <c r="A258" s="75">
        <v>544</v>
      </c>
      <c r="B258" s="76">
        <v>-6.1040000000000001E-3</v>
      </c>
      <c r="C258">
        <f t="shared" si="15"/>
        <v>-0.61040000000000005</v>
      </c>
      <c r="D258" s="76">
        <v>4.2199999999999998E-3</v>
      </c>
      <c r="E258">
        <f t="shared" si="16"/>
        <v>8.4400000000000003E-2</v>
      </c>
      <c r="F258" s="76">
        <v>-1.6770000000000001E-3</v>
      </c>
      <c r="G258">
        <f t="shared" si="17"/>
        <v>-3.354E-2</v>
      </c>
      <c r="H258">
        <f t="shared" si="18"/>
        <v>0.57686000000000004</v>
      </c>
      <c r="I258" s="75">
        <v>544</v>
      </c>
      <c r="J258" s="76">
        <v>2.4362999999999999E-2</v>
      </c>
      <c r="K258" s="76">
        <v>0.25693700000000003</v>
      </c>
      <c r="L258" s="76">
        <v>0.107613</v>
      </c>
      <c r="M258">
        <f t="shared" si="19"/>
        <v>8.3250000000000005E-2</v>
      </c>
    </row>
    <row r="259" spans="1:13" x14ac:dyDescent="0.3">
      <c r="A259" s="75">
        <v>543</v>
      </c>
      <c r="B259" s="76">
        <v>-6.1139999999999996E-3</v>
      </c>
      <c r="C259">
        <f t="shared" ref="C259:C322" si="20">B259*100</f>
        <v>-0.61139999999999994</v>
      </c>
      <c r="D259" s="76">
        <v>4.202E-3</v>
      </c>
      <c r="E259">
        <f t="shared" ref="E259:E322" si="21">D259*20</f>
        <v>8.4040000000000004E-2</v>
      </c>
      <c r="F259" s="76">
        <v>-1.799E-3</v>
      </c>
      <c r="G259">
        <f t="shared" ref="G259:G322" si="22">F259*20</f>
        <v>-3.5979999999999998E-2</v>
      </c>
      <c r="H259">
        <f t="shared" ref="H259:H322" si="23">G259-C259</f>
        <v>0.57541999999999993</v>
      </c>
      <c r="I259" s="75">
        <v>543</v>
      </c>
      <c r="J259" s="76">
        <v>2.4667999999999999E-2</v>
      </c>
      <c r="K259" s="76">
        <v>0.25817600000000002</v>
      </c>
      <c r="L259" s="76">
        <v>0.108789</v>
      </c>
      <c r="M259">
        <f t="shared" ref="M259:M322" si="24">L259-J259</f>
        <v>8.4121000000000001E-2</v>
      </c>
    </row>
    <row r="260" spans="1:13" x14ac:dyDescent="0.3">
      <c r="A260" s="75">
        <v>542</v>
      </c>
      <c r="B260" s="76">
        <v>-6.0439999999999999E-3</v>
      </c>
      <c r="C260">
        <f t="shared" si="20"/>
        <v>-0.60439999999999994</v>
      </c>
      <c r="D260" s="76">
        <v>4.2849999999999997E-3</v>
      </c>
      <c r="E260">
        <f t="shared" si="21"/>
        <v>8.5699999999999998E-2</v>
      </c>
      <c r="F260" s="76">
        <v>-1.7930000000000001E-3</v>
      </c>
      <c r="G260">
        <f t="shared" si="22"/>
        <v>-3.5860000000000003E-2</v>
      </c>
      <c r="H260">
        <f t="shared" si="23"/>
        <v>0.56853999999999993</v>
      </c>
      <c r="I260" s="75">
        <v>542</v>
      </c>
      <c r="J260" s="76">
        <v>2.5055999999999998E-2</v>
      </c>
      <c r="K260" s="76">
        <v>0.25914799999999999</v>
      </c>
      <c r="L260" s="76">
        <v>0.110028</v>
      </c>
      <c r="M260">
        <f t="shared" si="24"/>
        <v>8.4972000000000006E-2</v>
      </c>
    </row>
    <row r="261" spans="1:13" x14ac:dyDescent="0.3">
      <c r="A261" s="75">
        <v>541</v>
      </c>
      <c r="B261" s="76">
        <v>-6.1139999999999996E-3</v>
      </c>
      <c r="C261">
        <f t="shared" si="20"/>
        <v>-0.61139999999999994</v>
      </c>
      <c r="D261" s="76">
        <v>4.3090000000000003E-3</v>
      </c>
      <c r="E261">
        <f t="shared" si="21"/>
        <v>8.6180000000000007E-2</v>
      </c>
      <c r="F261" s="76">
        <v>-1.67E-3</v>
      </c>
      <c r="G261">
        <f t="shared" si="22"/>
        <v>-3.3399999999999999E-2</v>
      </c>
      <c r="H261">
        <f t="shared" si="23"/>
        <v>0.57799999999999996</v>
      </c>
      <c r="I261" s="75">
        <v>541</v>
      </c>
      <c r="J261" s="76">
        <v>2.5593999999999999E-2</v>
      </c>
      <c r="K261" s="76">
        <v>0.26027</v>
      </c>
      <c r="L261" s="76">
        <v>0.111377</v>
      </c>
      <c r="M261">
        <f t="shared" si="24"/>
        <v>8.5782999999999998E-2</v>
      </c>
    </row>
    <row r="262" spans="1:13" x14ac:dyDescent="0.3">
      <c r="A262" s="75">
        <v>540</v>
      </c>
      <c r="B262" s="76">
        <v>-6.195E-3</v>
      </c>
      <c r="C262">
        <f t="shared" si="20"/>
        <v>-0.61950000000000005</v>
      </c>
      <c r="D262" s="76">
        <v>4.2209999999999999E-3</v>
      </c>
      <c r="E262">
        <f t="shared" si="21"/>
        <v>8.4419999999999995E-2</v>
      </c>
      <c r="F262" s="76">
        <v>-1.552E-3</v>
      </c>
      <c r="G262">
        <f t="shared" si="22"/>
        <v>-3.1039999999999998E-2</v>
      </c>
      <c r="H262">
        <f t="shared" si="23"/>
        <v>0.58846000000000009</v>
      </c>
      <c r="I262" s="75">
        <v>540</v>
      </c>
      <c r="J262" s="76">
        <v>2.6051999999999999E-2</v>
      </c>
      <c r="K262" s="76">
        <v>0.26124399999999998</v>
      </c>
      <c r="L262" s="76">
        <v>0.11258799999999999</v>
      </c>
      <c r="M262">
        <f t="shared" si="24"/>
        <v>8.6536000000000002E-2</v>
      </c>
    </row>
    <row r="263" spans="1:13" x14ac:dyDescent="0.3">
      <c r="A263" s="75">
        <v>539</v>
      </c>
      <c r="B263" s="76">
        <v>-6.1609999999999998E-3</v>
      </c>
      <c r="C263">
        <f t="shared" si="20"/>
        <v>-0.61609999999999998</v>
      </c>
      <c r="D263" s="76">
        <v>4.3080000000000002E-3</v>
      </c>
      <c r="E263">
        <f t="shared" si="21"/>
        <v>8.616E-2</v>
      </c>
      <c r="F263" s="76">
        <v>-1.4170000000000001E-3</v>
      </c>
      <c r="G263">
        <f t="shared" si="22"/>
        <v>-2.8340000000000001E-2</v>
      </c>
      <c r="H263">
        <f t="shared" si="23"/>
        <v>0.58775999999999995</v>
      </c>
      <c r="I263" s="75">
        <v>539</v>
      </c>
      <c r="J263" s="76">
        <v>2.6501E-2</v>
      </c>
      <c r="K263" s="76">
        <v>0.26221899999999998</v>
      </c>
      <c r="L263" s="76">
        <v>0.113735</v>
      </c>
      <c r="M263">
        <f t="shared" si="24"/>
        <v>8.7234000000000006E-2</v>
      </c>
    </row>
    <row r="264" spans="1:13" x14ac:dyDescent="0.3">
      <c r="A264" s="75">
        <v>538</v>
      </c>
      <c r="B264" s="76">
        <v>-6.0749999999999997E-3</v>
      </c>
      <c r="C264">
        <f t="shared" si="20"/>
        <v>-0.60749999999999993</v>
      </c>
      <c r="D264" s="76">
        <v>4.352E-3</v>
      </c>
      <c r="E264">
        <f t="shared" si="21"/>
        <v>8.7040000000000006E-2</v>
      </c>
      <c r="F264" s="76">
        <v>-1.3799999999999999E-3</v>
      </c>
      <c r="G264">
        <f t="shared" si="22"/>
        <v>-2.76E-2</v>
      </c>
      <c r="H264">
        <f t="shared" si="23"/>
        <v>0.57989999999999997</v>
      </c>
      <c r="I264" s="75">
        <v>538</v>
      </c>
      <c r="J264" s="76">
        <v>2.6845000000000001E-2</v>
      </c>
      <c r="K264" s="76">
        <v>0.26313199999999998</v>
      </c>
      <c r="L264" s="76">
        <v>0.114895</v>
      </c>
      <c r="M264">
        <f t="shared" si="24"/>
        <v>8.8049999999999989E-2</v>
      </c>
    </row>
    <row r="265" spans="1:13" x14ac:dyDescent="0.3">
      <c r="A265" s="75">
        <v>537</v>
      </c>
      <c r="B265" s="76">
        <v>-6.0489999999999997E-3</v>
      </c>
      <c r="C265">
        <f t="shared" si="20"/>
        <v>-0.60489999999999999</v>
      </c>
      <c r="D265" s="76">
        <v>4.4039999999999999E-3</v>
      </c>
      <c r="E265">
        <f t="shared" si="21"/>
        <v>8.8079999999999992E-2</v>
      </c>
      <c r="F265" s="76">
        <v>-1.286E-3</v>
      </c>
      <c r="G265">
        <f t="shared" si="22"/>
        <v>-2.572E-2</v>
      </c>
      <c r="H265">
        <f t="shared" si="23"/>
        <v>0.57918000000000003</v>
      </c>
      <c r="I265" s="75">
        <v>537</v>
      </c>
      <c r="J265" s="76">
        <v>2.7215E-2</v>
      </c>
      <c r="K265" s="76">
        <v>0.26402599999999998</v>
      </c>
      <c r="L265" s="76">
        <v>0.116174</v>
      </c>
      <c r="M265">
        <f t="shared" si="24"/>
        <v>8.8958999999999996E-2</v>
      </c>
    </row>
    <row r="266" spans="1:13" x14ac:dyDescent="0.3">
      <c r="A266" s="75">
        <v>536</v>
      </c>
      <c r="B266" s="76">
        <v>-6.0470000000000003E-3</v>
      </c>
      <c r="C266">
        <f t="shared" si="20"/>
        <v>-0.60470000000000002</v>
      </c>
      <c r="D266" s="76">
        <v>4.398E-3</v>
      </c>
      <c r="E266">
        <f t="shared" si="21"/>
        <v>8.7959999999999997E-2</v>
      </c>
      <c r="F266" s="76">
        <v>-1.157E-3</v>
      </c>
      <c r="G266">
        <f t="shared" si="22"/>
        <v>-2.3140000000000001E-2</v>
      </c>
      <c r="H266">
        <f t="shared" si="23"/>
        <v>0.58155999999999997</v>
      </c>
      <c r="I266" s="75">
        <v>536</v>
      </c>
      <c r="J266" s="76">
        <v>2.7591999999999998E-2</v>
      </c>
      <c r="K266" s="76">
        <v>0.26491599999999998</v>
      </c>
      <c r="L266" s="76">
        <v>0.117578</v>
      </c>
      <c r="M266">
        <f t="shared" si="24"/>
        <v>8.998600000000001E-2</v>
      </c>
    </row>
    <row r="267" spans="1:13" x14ac:dyDescent="0.3">
      <c r="A267" s="75">
        <v>535</v>
      </c>
      <c r="B267" s="76">
        <v>-6.0749999999999997E-3</v>
      </c>
      <c r="C267">
        <f t="shared" si="20"/>
        <v>-0.60749999999999993</v>
      </c>
      <c r="D267" s="76">
        <v>4.3909999999999999E-3</v>
      </c>
      <c r="E267">
        <f t="shared" si="21"/>
        <v>8.7819999999999995E-2</v>
      </c>
      <c r="F267" s="76">
        <v>-1.1230000000000001E-3</v>
      </c>
      <c r="G267">
        <f t="shared" si="22"/>
        <v>-2.2460000000000001E-2</v>
      </c>
      <c r="H267">
        <f t="shared" si="23"/>
        <v>0.58503999999999989</v>
      </c>
      <c r="I267" s="75">
        <v>535</v>
      </c>
      <c r="J267" s="76">
        <v>2.8053999999999999E-2</v>
      </c>
      <c r="K267" s="76">
        <v>0.26588800000000001</v>
      </c>
      <c r="L267" s="76">
        <v>0.118866</v>
      </c>
      <c r="M267">
        <f t="shared" si="24"/>
        <v>9.0812000000000004E-2</v>
      </c>
    </row>
    <row r="268" spans="1:13" x14ac:dyDescent="0.3">
      <c r="A268" s="75">
        <v>534</v>
      </c>
      <c r="B268" s="76">
        <v>-6.0540000000000004E-3</v>
      </c>
      <c r="C268">
        <f t="shared" si="20"/>
        <v>-0.60540000000000005</v>
      </c>
      <c r="D268" s="76">
        <v>4.4559999999999999E-3</v>
      </c>
      <c r="E268">
        <f t="shared" si="21"/>
        <v>8.9120000000000005E-2</v>
      </c>
      <c r="F268" s="76">
        <v>-1.031E-3</v>
      </c>
      <c r="G268">
        <f t="shared" si="22"/>
        <v>-2.0619999999999999E-2</v>
      </c>
      <c r="H268">
        <f t="shared" si="23"/>
        <v>0.58478000000000008</v>
      </c>
      <c r="I268" s="75">
        <v>534</v>
      </c>
      <c r="J268" s="76">
        <v>2.8552999999999999E-2</v>
      </c>
      <c r="K268" s="76">
        <v>0.26671400000000001</v>
      </c>
      <c r="L268" s="76">
        <v>0.120189</v>
      </c>
      <c r="M268">
        <f t="shared" si="24"/>
        <v>9.1636000000000009E-2</v>
      </c>
    </row>
    <row r="269" spans="1:13" x14ac:dyDescent="0.3">
      <c r="A269" s="75">
        <v>533</v>
      </c>
      <c r="B269" s="76">
        <v>-6.1479999999999998E-3</v>
      </c>
      <c r="C269">
        <f t="shared" si="20"/>
        <v>-0.61480000000000001</v>
      </c>
      <c r="D269" s="76">
        <v>4.4320000000000002E-3</v>
      </c>
      <c r="E269">
        <f t="shared" si="21"/>
        <v>8.8639999999999997E-2</v>
      </c>
      <c r="F269" s="76">
        <v>-1.0219999999999999E-3</v>
      </c>
      <c r="G269">
        <f t="shared" si="22"/>
        <v>-2.044E-2</v>
      </c>
      <c r="H269">
        <f t="shared" si="23"/>
        <v>0.59436</v>
      </c>
      <c r="I269" s="75">
        <v>533</v>
      </c>
      <c r="J269" s="76">
        <v>2.9225999999999999E-2</v>
      </c>
      <c r="K269" s="76">
        <v>0.26773000000000002</v>
      </c>
      <c r="L269" s="76">
        <v>0.12173100000000001</v>
      </c>
      <c r="M269">
        <f t="shared" si="24"/>
        <v>9.2505000000000004E-2</v>
      </c>
    </row>
    <row r="270" spans="1:13" x14ac:dyDescent="0.3">
      <c r="A270" s="75">
        <v>532</v>
      </c>
      <c r="B270" s="76">
        <v>-6.1700000000000001E-3</v>
      </c>
      <c r="C270">
        <f t="shared" si="20"/>
        <v>-0.61699999999999999</v>
      </c>
      <c r="D270" s="76">
        <v>4.365E-3</v>
      </c>
      <c r="E270">
        <f t="shared" si="21"/>
        <v>8.7300000000000003E-2</v>
      </c>
      <c r="F270" s="76">
        <v>-9.6699999999999998E-4</v>
      </c>
      <c r="G270">
        <f t="shared" si="22"/>
        <v>-1.934E-2</v>
      </c>
      <c r="H270">
        <f t="shared" si="23"/>
        <v>0.59765999999999997</v>
      </c>
      <c r="I270" s="75">
        <v>532</v>
      </c>
      <c r="J270" s="76">
        <v>2.9852E-2</v>
      </c>
      <c r="K270" s="76">
        <v>0.26862999999999998</v>
      </c>
      <c r="L270" s="76">
        <v>0.12320200000000001</v>
      </c>
      <c r="M270">
        <f t="shared" si="24"/>
        <v>9.3350000000000002E-2</v>
      </c>
    </row>
    <row r="271" spans="1:13" x14ac:dyDescent="0.3">
      <c r="A271" s="75">
        <v>531</v>
      </c>
      <c r="B271" s="76">
        <v>-6.1370000000000001E-3</v>
      </c>
      <c r="C271">
        <f t="shared" si="20"/>
        <v>-0.61370000000000002</v>
      </c>
      <c r="D271" s="76">
        <v>4.4050000000000001E-3</v>
      </c>
      <c r="E271">
        <f t="shared" si="21"/>
        <v>8.8099999999999998E-2</v>
      </c>
      <c r="F271" s="76">
        <v>-9.3899999999999995E-4</v>
      </c>
      <c r="G271">
        <f t="shared" si="22"/>
        <v>-1.8779999999999998E-2</v>
      </c>
      <c r="H271">
        <f t="shared" si="23"/>
        <v>0.59492</v>
      </c>
      <c r="I271" s="75">
        <v>531</v>
      </c>
      <c r="J271" s="76">
        <v>3.0412000000000002E-2</v>
      </c>
      <c r="K271" s="76">
        <v>0.26938899999999999</v>
      </c>
      <c r="L271" s="76">
        <v>0.124668</v>
      </c>
      <c r="M271">
        <f t="shared" si="24"/>
        <v>9.4256000000000006E-2</v>
      </c>
    </row>
    <row r="272" spans="1:13" x14ac:dyDescent="0.3">
      <c r="A272" s="75">
        <v>530</v>
      </c>
      <c r="B272" s="76">
        <v>-6.1139999999999996E-3</v>
      </c>
      <c r="C272">
        <f t="shared" si="20"/>
        <v>-0.61139999999999994</v>
      </c>
      <c r="D272" s="76">
        <v>4.372E-3</v>
      </c>
      <c r="E272">
        <f t="shared" si="21"/>
        <v>8.7440000000000004E-2</v>
      </c>
      <c r="F272" s="76">
        <v>-8.3900000000000001E-4</v>
      </c>
      <c r="G272">
        <f t="shared" si="22"/>
        <v>-1.678E-2</v>
      </c>
      <c r="H272">
        <f t="shared" si="23"/>
        <v>0.59461999999999993</v>
      </c>
      <c r="I272" s="75">
        <v>530</v>
      </c>
      <c r="J272" s="76">
        <v>3.1029999999999999E-2</v>
      </c>
      <c r="K272" s="76">
        <v>0.27005600000000002</v>
      </c>
      <c r="L272" s="76">
        <v>0.12620500000000001</v>
      </c>
      <c r="M272">
        <f t="shared" si="24"/>
        <v>9.517500000000001E-2</v>
      </c>
    </row>
    <row r="273" spans="1:13" x14ac:dyDescent="0.3">
      <c r="A273" s="75">
        <v>529</v>
      </c>
      <c r="B273" s="76">
        <v>-6.1419999999999999E-3</v>
      </c>
      <c r="C273">
        <f t="shared" si="20"/>
        <v>-0.61419999999999997</v>
      </c>
      <c r="D273" s="76">
        <v>4.3319999999999999E-3</v>
      </c>
      <c r="E273">
        <f t="shared" si="21"/>
        <v>8.6639999999999995E-2</v>
      </c>
      <c r="F273" s="76">
        <v>-7.7700000000000002E-4</v>
      </c>
      <c r="G273">
        <f t="shared" si="22"/>
        <v>-1.554E-2</v>
      </c>
      <c r="H273">
        <f t="shared" si="23"/>
        <v>0.59865999999999997</v>
      </c>
      <c r="I273" s="75">
        <v>529</v>
      </c>
      <c r="J273" s="76">
        <v>3.1655999999999997E-2</v>
      </c>
      <c r="K273" s="76">
        <v>0.27069599999999999</v>
      </c>
      <c r="L273" s="76">
        <v>0.12770100000000001</v>
      </c>
      <c r="M273">
        <f t="shared" si="24"/>
        <v>9.6045000000000019E-2</v>
      </c>
    </row>
    <row r="274" spans="1:13" x14ac:dyDescent="0.3">
      <c r="A274" s="75">
        <v>528</v>
      </c>
      <c r="B274" s="76">
        <v>-6.136E-3</v>
      </c>
      <c r="C274">
        <f t="shared" si="20"/>
        <v>-0.61360000000000003</v>
      </c>
      <c r="D274" s="76">
        <v>4.2940000000000001E-3</v>
      </c>
      <c r="E274">
        <f t="shared" si="21"/>
        <v>8.5879999999999998E-2</v>
      </c>
      <c r="F274" s="76">
        <v>-6.9200000000000002E-4</v>
      </c>
      <c r="G274">
        <f t="shared" si="22"/>
        <v>-1.384E-2</v>
      </c>
      <c r="H274">
        <f t="shared" si="23"/>
        <v>0.59976000000000007</v>
      </c>
      <c r="I274" s="75">
        <v>528</v>
      </c>
      <c r="J274" s="76">
        <v>3.2301999999999997E-2</v>
      </c>
      <c r="K274" s="76">
        <v>0.27133200000000002</v>
      </c>
      <c r="L274" s="76">
        <v>0.12911400000000001</v>
      </c>
      <c r="M274">
        <f t="shared" si="24"/>
        <v>9.6812000000000009E-2</v>
      </c>
    </row>
    <row r="275" spans="1:13" x14ac:dyDescent="0.3">
      <c r="A275" s="75">
        <v>527</v>
      </c>
      <c r="B275" s="76">
        <v>-6.1180000000000002E-3</v>
      </c>
      <c r="C275">
        <f t="shared" si="20"/>
        <v>-0.61180000000000001</v>
      </c>
      <c r="D275" s="76">
        <v>4.2900000000000004E-3</v>
      </c>
      <c r="E275">
        <f t="shared" si="21"/>
        <v>8.5800000000000015E-2</v>
      </c>
      <c r="F275" s="76">
        <v>-6.2699999999999995E-4</v>
      </c>
      <c r="G275">
        <f t="shared" si="22"/>
        <v>-1.2539999999999999E-2</v>
      </c>
      <c r="H275">
        <f t="shared" si="23"/>
        <v>0.59926000000000001</v>
      </c>
      <c r="I275" s="75">
        <v>527</v>
      </c>
      <c r="J275" s="76">
        <v>3.2934999999999999E-2</v>
      </c>
      <c r="K275" s="76">
        <v>0.271866</v>
      </c>
      <c r="L275" s="76">
        <v>0.13050600000000001</v>
      </c>
      <c r="M275">
        <f t="shared" si="24"/>
        <v>9.7571000000000019E-2</v>
      </c>
    </row>
    <row r="276" spans="1:13" x14ac:dyDescent="0.3">
      <c r="A276" s="75">
        <v>526</v>
      </c>
      <c r="B276" s="76">
        <v>-6.0689999999999997E-3</v>
      </c>
      <c r="C276">
        <f t="shared" si="20"/>
        <v>-0.6069</v>
      </c>
      <c r="D276" s="76">
        <v>4.2950000000000002E-3</v>
      </c>
      <c r="E276">
        <f t="shared" si="21"/>
        <v>8.5900000000000004E-2</v>
      </c>
      <c r="F276" s="76">
        <v>-5.4900000000000001E-4</v>
      </c>
      <c r="G276">
        <f t="shared" si="22"/>
        <v>-1.098E-2</v>
      </c>
      <c r="H276">
        <f t="shared" si="23"/>
        <v>0.59592000000000001</v>
      </c>
      <c r="I276" s="75">
        <v>526</v>
      </c>
      <c r="J276" s="76">
        <v>3.3602E-2</v>
      </c>
      <c r="K276" s="76">
        <v>0.27248299999999998</v>
      </c>
      <c r="L276" s="76">
        <v>0.13198199999999999</v>
      </c>
      <c r="M276">
        <f t="shared" si="24"/>
        <v>9.8379999999999995E-2</v>
      </c>
    </row>
    <row r="277" spans="1:13" x14ac:dyDescent="0.3">
      <c r="A277" s="75">
        <v>525</v>
      </c>
      <c r="B277" s="76">
        <v>-6.0740000000000004E-3</v>
      </c>
      <c r="C277">
        <f t="shared" si="20"/>
        <v>-0.60740000000000005</v>
      </c>
      <c r="D277" s="76">
        <v>4.3270000000000001E-3</v>
      </c>
      <c r="E277">
        <f t="shared" si="21"/>
        <v>8.6540000000000006E-2</v>
      </c>
      <c r="F277" s="76">
        <v>-4.5600000000000003E-4</v>
      </c>
      <c r="G277">
        <f t="shared" si="22"/>
        <v>-9.1199999999999996E-3</v>
      </c>
      <c r="H277">
        <f t="shared" si="23"/>
        <v>0.59828000000000003</v>
      </c>
      <c r="I277" s="75">
        <v>525</v>
      </c>
      <c r="J277" s="76">
        <v>3.4299000000000003E-2</v>
      </c>
      <c r="K277" s="76">
        <v>0.27308199999999999</v>
      </c>
      <c r="L277" s="76">
        <v>0.13353899999999999</v>
      </c>
      <c r="M277">
        <f t="shared" si="24"/>
        <v>9.9239999999999995E-2</v>
      </c>
    </row>
    <row r="278" spans="1:13" x14ac:dyDescent="0.3">
      <c r="A278" s="75">
        <v>524</v>
      </c>
      <c r="B278" s="76">
        <v>-6.0800000000000003E-3</v>
      </c>
      <c r="C278">
        <f t="shared" si="20"/>
        <v>-0.60799999999999998</v>
      </c>
      <c r="D278" s="76">
        <v>4.3200000000000001E-3</v>
      </c>
      <c r="E278">
        <f t="shared" si="21"/>
        <v>8.6400000000000005E-2</v>
      </c>
      <c r="F278" s="76">
        <v>-4.1199999999999999E-4</v>
      </c>
      <c r="G278">
        <f t="shared" si="22"/>
        <v>-8.2399999999999991E-3</v>
      </c>
      <c r="H278">
        <f t="shared" si="23"/>
        <v>0.59975999999999996</v>
      </c>
      <c r="I278" s="75">
        <v>524</v>
      </c>
      <c r="J278" s="76">
        <v>3.5013000000000002E-2</v>
      </c>
      <c r="K278" s="76">
        <v>0.27366200000000002</v>
      </c>
      <c r="L278" s="76">
        <v>0.13513800000000001</v>
      </c>
      <c r="M278">
        <f t="shared" si="24"/>
        <v>0.10012500000000001</v>
      </c>
    </row>
    <row r="279" spans="1:13" x14ac:dyDescent="0.3">
      <c r="A279" s="75">
        <v>523</v>
      </c>
      <c r="B279" s="76">
        <v>-6.051E-3</v>
      </c>
      <c r="C279">
        <f t="shared" si="20"/>
        <v>-0.60509999999999997</v>
      </c>
      <c r="D279" s="76">
        <v>4.3750000000000004E-3</v>
      </c>
      <c r="E279">
        <f t="shared" si="21"/>
        <v>8.7500000000000008E-2</v>
      </c>
      <c r="F279" s="76">
        <v>-3.1399999999999999E-4</v>
      </c>
      <c r="G279">
        <f t="shared" si="22"/>
        <v>-6.28E-3</v>
      </c>
      <c r="H279">
        <f t="shared" si="23"/>
        <v>0.59882000000000002</v>
      </c>
      <c r="I279" s="75">
        <v>523</v>
      </c>
      <c r="J279" s="76">
        <v>3.5742000000000003E-2</v>
      </c>
      <c r="K279" s="76">
        <v>0.27420499999999998</v>
      </c>
      <c r="L279" s="76">
        <v>0.136766</v>
      </c>
      <c r="M279">
        <f t="shared" si="24"/>
        <v>0.101024</v>
      </c>
    </row>
    <row r="280" spans="1:13" x14ac:dyDescent="0.3">
      <c r="A280" s="75">
        <v>522</v>
      </c>
      <c r="B280" s="76">
        <v>-6.025E-3</v>
      </c>
      <c r="C280">
        <f t="shared" si="20"/>
        <v>-0.60250000000000004</v>
      </c>
      <c r="D280" s="76">
        <v>4.3909999999999999E-3</v>
      </c>
      <c r="E280">
        <f t="shared" si="21"/>
        <v>8.7819999999999995E-2</v>
      </c>
      <c r="F280" s="76">
        <v>-2.3599999999999999E-4</v>
      </c>
      <c r="G280">
        <f t="shared" si="22"/>
        <v>-4.7200000000000002E-3</v>
      </c>
      <c r="H280">
        <f t="shared" si="23"/>
        <v>0.59778000000000009</v>
      </c>
      <c r="I280" s="75">
        <v>522</v>
      </c>
      <c r="J280" s="76">
        <v>3.6604999999999999E-2</v>
      </c>
      <c r="K280" s="76">
        <v>0.27476499999999998</v>
      </c>
      <c r="L280" s="76">
        <v>0.138542</v>
      </c>
      <c r="M280">
        <f t="shared" si="24"/>
        <v>0.101937</v>
      </c>
    </row>
    <row r="281" spans="1:13" x14ac:dyDescent="0.3">
      <c r="A281" s="75">
        <v>521</v>
      </c>
      <c r="B281" s="76">
        <v>-6.0299999999999998E-3</v>
      </c>
      <c r="C281">
        <f t="shared" si="20"/>
        <v>-0.60299999999999998</v>
      </c>
      <c r="D281" s="76">
        <v>4.4299999999999999E-3</v>
      </c>
      <c r="E281">
        <f t="shared" si="21"/>
        <v>8.8599999999999998E-2</v>
      </c>
      <c r="F281" s="76">
        <v>-1.11E-4</v>
      </c>
      <c r="G281">
        <f t="shared" si="22"/>
        <v>-2.2200000000000002E-3</v>
      </c>
      <c r="H281">
        <f t="shared" si="23"/>
        <v>0.60077999999999998</v>
      </c>
      <c r="I281" s="75">
        <v>521</v>
      </c>
      <c r="J281" s="76">
        <v>3.7527999999999999E-2</v>
      </c>
      <c r="K281" s="76">
        <v>0.27538600000000002</v>
      </c>
      <c r="L281" s="76">
        <v>0.14050099999999999</v>
      </c>
      <c r="M281">
        <f t="shared" si="24"/>
        <v>0.10297299999999998</v>
      </c>
    </row>
    <row r="282" spans="1:13" x14ac:dyDescent="0.3">
      <c r="A282" s="75">
        <v>520</v>
      </c>
      <c r="B282" s="76">
        <v>-6.0350000000000004E-3</v>
      </c>
      <c r="C282">
        <f t="shared" si="20"/>
        <v>-0.60350000000000004</v>
      </c>
      <c r="D282" s="76">
        <v>4.4549999999999998E-3</v>
      </c>
      <c r="E282">
        <f t="shared" si="21"/>
        <v>8.9099999999999999E-2</v>
      </c>
      <c r="F282" s="76">
        <v>-2.0000000000000002E-5</v>
      </c>
      <c r="G282">
        <f t="shared" si="22"/>
        <v>-4.0000000000000002E-4</v>
      </c>
      <c r="H282">
        <f t="shared" si="23"/>
        <v>0.60310000000000008</v>
      </c>
      <c r="I282" s="75">
        <v>520</v>
      </c>
      <c r="J282" s="76">
        <v>3.8475000000000002E-2</v>
      </c>
      <c r="K282" s="76">
        <v>0.27592499999999998</v>
      </c>
      <c r="L282" s="76">
        <v>0.14238999999999999</v>
      </c>
      <c r="M282">
        <f t="shared" si="24"/>
        <v>0.10391499999999998</v>
      </c>
    </row>
    <row r="283" spans="1:13" x14ac:dyDescent="0.3">
      <c r="A283" s="75">
        <v>519</v>
      </c>
      <c r="B283" s="76">
        <v>-6.0130000000000001E-3</v>
      </c>
      <c r="C283">
        <f t="shared" si="20"/>
        <v>-0.60130000000000006</v>
      </c>
      <c r="D283" s="76">
        <v>4.5310000000000003E-3</v>
      </c>
      <c r="E283">
        <f t="shared" si="21"/>
        <v>9.0620000000000006E-2</v>
      </c>
      <c r="F283" s="76">
        <v>1.1400000000000001E-4</v>
      </c>
      <c r="G283">
        <f t="shared" si="22"/>
        <v>2.2799999999999999E-3</v>
      </c>
      <c r="H283">
        <f t="shared" si="23"/>
        <v>0.60358000000000001</v>
      </c>
      <c r="I283" s="75">
        <v>519</v>
      </c>
      <c r="J283" s="76">
        <v>3.9425000000000002E-2</v>
      </c>
      <c r="K283" s="76">
        <v>0.276391</v>
      </c>
      <c r="L283" s="76">
        <v>0.14438100000000001</v>
      </c>
      <c r="M283">
        <f t="shared" si="24"/>
        <v>0.10495600000000001</v>
      </c>
    </row>
    <row r="284" spans="1:13" x14ac:dyDescent="0.3">
      <c r="A284" s="75">
        <v>518</v>
      </c>
      <c r="B284" s="76">
        <v>-6.0049999999999999E-3</v>
      </c>
      <c r="C284">
        <f t="shared" si="20"/>
        <v>-0.60050000000000003</v>
      </c>
      <c r="D284" s="76">
        <v>4.5840000000000004E-3</v>
      </c>
      <c r="E284">
        <f t="shared" si="21"/>
        <v>9.1680000000000011E-2</v>
      </c>
      <c r="F284" s="76">
        <v>2.41E-4</v>
      </c>
      <c r="G284">
        <f t="shared" si="22"/>
        <v>4.8199999999999996E-3</v>
      </c>
      <c r="H284">
        <f t="shared" si="23"/>
        <v>0.60532000000000008</v>
      </c>
      <c r="I284" s="75">
        <v>518</v>
      </c>
      <c r="J284" s="76">
        <v>4.0467000000000003E-2</v>
      </c>
      <c r="K284" s="76">
        <v>0.27690500000000001</v>
      </c>
      <c r="L284" s="76">
        <v>0.146424</v>
      </c>
      <c r="M284">
        <f t="shared" si="24"/>
        <v>0.105957</v>
      </c>
    </row>
    <row r="285" spans="1:13" x14ac:dyDescent="0.3">
      <c r="A285" s="75">
        <v>517</v>
      </c>
      <c r="B285" s="76">
        <v>-6.0029999999999997E-3</v>
      </c>
      <c r="C285">
        <f t="shared" si="20"/>
        <v>-0.60029999999999994</v>
      </c>
      <c r="D285" s="76">
        <v>4.5750000000000001E-3</v>
      </c>
      <c r="E285">
        <f t="shared" si="21"/>
        <v>9.1499999999999998E-2</v>
      </c>
      <c r="F285" s="76">
        <v>3.4900000000000003E-4</v>
      </c>
      <c r="G285">
        <f t="shared" si="22"/>
        <v>6.9800000000000001E-3</v>
      </c>
      <c r="H285">
        <f t="shared" si="23"/>
        <v>0.60727999999999993</v>
      </c>
      <c r="I285" s="75">
        <v>517</v>
      </c>
      <c r="J285" s="76">
        <v>4.1478000000000001E-2</v>
      </c>
      <c r="K285" s="76">
        <v>0.27738699999999999</v>
      </c>
      <c r="L285" s="76">
        <v>0.148425</v>
      </c>
      <c r="M285">
        <f t="shared" si="24"/>
        <v>0.106947</v>
      </c>
    </row>
    <row r="286" spans="1:13" x14ac:dyDescent="0.3">
      <c r="A286" s="75">
        <v>516</v>
      </c>
      <c r="B286" s="76">
        <v>-6.0179999999999999E-3</v>
      </c>
      <c r="C286">
        <f t="shared" si="20"/>
        <v>-0.6018</v>
      </c>
      <c r="D286" s="76">
        <v>4.5560000000000002E-3</v>
      </c>
      <c r="E286">
        <f t="shared" si="21"/>
        <v>9.1120000000000007E-2</v>
      </c>
      <c r="F286" s="76">
        <v>4.4200000000000001E-4</v>
      </c>
      <c r="G286">
        <f t="shared" si="22"/>
        <v>8.8400000000000006E-3</v>
      </c>
      <c r="H286">
        <f t="shared" si="23"/>
        <v>0.61063999999999996</v>
      </c>
      <c r="I286" s="75">
        <v>516</v>
      </c>
      <c r="J286" s="76">
        <v>4.2431000000000003E-2</v>
      </c>
      <c r="K286" s="76">
        <v>0.27783400000000003</v>
      </c>
      <c r="L286" s="76">
        <v>0.15032599999999999</v>
      </c>
      <c r="M286">
        <f t="shared" si="24"/>
        <v>0.10789499999999999</v>
      </c>
    </row>
    <row r="287" spans="1:13" x14ac:dyDescent="0.3">
      <c r="A287" s="75">
        <v>515</v>
      </c>
      <c r="B287" s="76">
        <v>-6.0130000000000001E-3</v>
      </c>
      <c r="C287">
        <f t="shared" si="20"/>
        <v>-0.60130000000000006</v>
      </c>
      <c r="D287" s="76">
        <v>4.5710000000000004E-3</v>
      </c>
      <c r="E287">
        <f t="shared" si="21"/>
        <v>9.1420000000000001E-2</v>
      </c>
      <c r="F287" s="76">
        <v>5.3899999999999998E-4</v>
      </c>
      <c r="G287">
        <f t="shared" si="22"/>
        <v>1.078E-2</v>
      </c>
      <c r="H287">
        <f t="shared" si="23"/>
        <v>0.61208000000000007</v>
      </c>
      <c r="I287" s="75">
        <v>515</v>
      </c>
      <c r="J287" s="76">
        <v>4.3408000000000002E-2</v>
      </c>
      <c r="K287" s="76">
        <v>0.27823300000000001</v>
      </c>
      <c r="L287" s="76">
        <v>0.15227099999999999</v>
      </c>
      <c r="M287">
        <f t="shared" si="24"/>
        <v>0.10886299999999999</v>
      </c>
    </row>
    <row r="288" spans="1:13" x14ac:dyDescent="0.3">
      <c r="A288" s="75">
        <v>514</v>
      </c>
      <c r="B288" s="76">
        <v>-5.9890000000000004E-3</v>
      </c>
      <c r="C288">
        <f t="shared" si="20"/>
        <v>-0.59889999999999999</v>
      </c>
      <c r="D288" s="76">
        <v>4.5960000000000003E-3</v>
      </c>
      <c r="E288">
        <f t="shared" si="21"/>
        <v>9.1920000000000002E-2</v>
      </c>
      <c r="F288" s="76">
        <v>6.5399999999999996E-4</v>
      </c>
      <c r="G288">
        <f t="shared" si="22"/>
        <v>1.308E-2</v>
      </c>
      <c r="H288">
        <f t="shared" si="23"/>
        <v>0.61197999999999997</v>
      </c>
      <c r="I288" s="75">
        <v>514</v>
      </c>
      <c r="J288" s="76">
        <v>4.4455000000000001E-2</v>
      </c>
      <c r="K288" s="76">
        <v>0.27866200000000002</v>
      </c>
      <c r="L288" s="76">
        <v>0.15431900000000001</v>
      </c>
      <c r="M288">
        <f t="shared" si="24"/>
        <v>0.10986400000000002</v>
      </c>
    </row>
    <row r="289" spans="1:13" x14ac:dyDescent="0.3">
      <c r="A289" s="75">
        <v>513</v>
      </c>
      <c r="B289" s="76">
        <v>-5.9550000000000002E-3</v>
      </c>
      <c r="C289">
        <f t="shared" si="20"/>
        <v>-0.59550000000000003</v>
      </c>
      <c r="D289" s="76">
        <v>4.6769999999999997E-3</v>
      </c>
      <c r="E289">
        <f t="shared" si="21"/>
        <v>9.3539999999999998E-2</v>
      </c>
      <c r="F289" s="76">
        <v>8.1700000000000002E-4</v>
      </c>
      <c r="G289">
        <f t="shared" si="22"/>
        <v>1.634E-2</v>
      </c>
      <c r="H289">
        <f t="shared" si="23"/>
        <v>0.61184000000000005</v>
      </c>
      <c r="I289" s="75">
        <v>513</v>
      </c>
      <c r="J289" s="76">
        <v>4.5536E-2</v>
      </c>
      <c r="K289" s="76">
        <v>0.27915099999999998</v>
      </c>
      <c r="L289" s="76">
        <v>0.156503</v>
      </c>
      <c r="M289">
        <f t="shared" si="24"/>
        <v>0.11096700000000001</v>
      </c>
    </row>
    <row r="290" spans="1:13" x14ac:dyDescent="0.3">
      <c r="A290" s="75">
        <v>512</v>
      </c>
      <c r="B290" s="76">
        <v>-5.9820000000000003E-3</v>
      </c>
      <c r="C290">
        <f t="shared" si="20"/>
        <v>-0.59820000000000007</v>
      </c>
      <c r="D290" s="76">
        <v>4.7070000000000002E-3</v>
      </c>
      <c r="E290">
        <f t="shared" si="21"/>
        <v>9.4140000000000001E-2</v>
      </c>
      <c r="F290" s="76">
        <v>9.0300000000000005E-4</v>
      </c>
      <c r="G290">
        <f t="shared" si="22"/>
        <v>1.806E-2</v>
      </c>
      <c r="H290">
        <f t="shared" si="23"/>
        <v>0.61626000000000003</v>
      </c>
      <c r="I290" s="75">
        <v>512</v>
      </c>
      <c r="J290" s="76">
        <v>4.6625E-2</v>
      </c>
      <c r="K290" s="76">
        <v>0.27965299999999998</v>
      </c>
      <c r="L290" s="76">
        <v>0.15865699999999999</v>
      </c>
      <c r="M290">
        <f t="shared" si="24"/>
        <v>0.11203199999999999</v>
      </c>
    </row>
    <row r="291" spans="1:13" x14ac:dyDescent="0.3">
      <c r="A291" s="75">
        <v>511</v>
      </c>
      <c r="B291" s="76">
        <v>-5.9890000000000004E-3</v>
      </c>
      <c r="C291">
        <f t="shared" si="20"/>
        <v>-0.59889999999999999</v>
      </c>
      <c r="D291" s="76">
        <v>4.8009999999999997E-3</v>
      </c>
      <c r="E291">
        <f t="shared" si="21"/>
        <v>9.6019999999999994E-2</v>
      </c>
      <c r="F291" s="76">
        <v>9.9099999999999991E-4</v>
      </c>
      <c r="G291">
        <f t="shared" si="22"/>
        <v>1.9819999999999997E-2</v>
      </c>
      <c r="H291">
        <f t="shared" si="23"/>
        <v>0.61871999999999994</v>
      </c>
      <c r="I291" s="75">
        <v>511</v>
      </c>
      <c r="J291" s="76">
        <v>4.7782999999999999E-2</v>
      </c>
      <c r="K291" s="76">
        <v>0.28014899999999998</v>
      </c>
      <c r="L291" s="76">
        <v>0.160911</v>
      </c>
      <c r="M291">
        <f t="shared" si="24"/>
        <v>0.11312800000000001</v>
      </c>
    </row>
    <row r="292" spans="1:13" x14ac:dyDescent="0.3">
      <c r="A292" s="75">
        <v>510</v>
      </c>
      <c r="B292" s="76">
        <v>-5.9610000000000002E-3</v>
      </c>
      <c r="C292">
        <f t="shared" si="20"/>
        <v>-0.59609999999999996</v>
      </c>
      <c r="D292" s="76">
        <v>4.8799999999999998E-3</v>
      </c>
      <c r="E292">
        <f t="shared" si="21"/>
        <v>9.7599999999999992E-2</v>
      </c>
      <c r="F292" s="76">
        <v>1.0740000000000001E-3</v>
      </c>
      <c r="G292">
        <f t="shared" si="22"/>
        <v>2.1480000000000003E-2</v>
      </c>
      <c r="H292">
        <f t="shared" si="23"/>
        <v>0.61758000000000002</v>
      </c>
      <c r="I292" s="75">
        <v>510</v>
      </c>
      <c r="J292" s="76">
        <v>4.9028000000000002E-2</v>
      </c>
      <c r="K292" s="76">
        <v>0.28058699999999998</v>
      </c>
      <c r="L292" s="76">
        <v>0.163387</v>
      </c>
      <c r="M292">
        <f t="shared" si="24"/>
        <v>0.114359</v>
      </c>
    </row>
    <row r="293" spans="1:13" x14ac:dyDescent="0.3">
      <c r="A293" s="75">
        <v>509</v>
      </c>
      <c r="B293" s="76">
        <v>-5.8999999999999999E-3</v>
      </c>
      <c r="C293">
        <f t="shared" si="20"/>
        <v>-0.59</v>
      </c>
      <c r="D293" s="76">
        <v>4.9959999999999996E-3</v>
      </c>
      <c r="E293">
        <f t="shared" si="21"/>
        <v>9.9919999999999995E-2</v>
      </c>
      <c r="F293" s="76">
        <v>1.217E-3</v>
      </c>
      <c r="G293">
        <f t="shared" si="22"/>
        <v>2.4340000000000001E-2</v>
      </c>
      <c r="H293">
        <f t="shared" si="23"/>
        <v>0.61434</v>
      </c>
      <c r="I293" s="75">
        <v>509</v>
      </c>
      <c r="J293" s="76">
        <v>5.0422000000000002E-2</v>
      </c>
      <c r="K293" s="76">
        <v>0.28112500000000001</v>
      </c>
      <c r="L293" s="76">
        <v>0.16609299999999999</v>
      </c>
      <c r="M293">
        <f t="shared" si="24"/>
        <v>0.115671</v>
      </c>
    </row>
    <row r="294" spans="1:13" x14ac:dyDescent="0.3">
      <c r="A294" s="75">
        <v>508</v>
      </c>
      <c r="B294" s="76">
        <v>-5.8820000000000001E-3</v>
      </c>
      <c r="C294">
        <f t="shared" si="20"/>
        <v>-0.58820000000000006</v>
      </c>
      <c r="D294" s="76">
        <v>5.071E-3</v>
      </c>
      <c r="E294">
        <f t="shared" si="21"/>
        <v>0.10142</v>
      </c>
      <c r="F294" s="76">
        <v>1.3359999999999999E-3</v>
      </c>
      <c r="G294">
        <f t="shared" si="22"/>
        <v>2.6720000000000001E-2</v>
      </c>
      <c r="H294">
        <f t="shared" si="23"/>
        <v>0.61492000000000002</v>
      </c>
      <c r="I294" s="75">
        <v>508</v>
      </c>
      <c r="J294" s="76">
        <v>5.1838000000000002E-2</v>
      </c>
      <c r="K294" s="76">
        <v>0.28165099999999998</v>
      </c>
      <c r="L294" s="76">
        <v>0.16892799999999999</v>
      </c>
      <c r="M294">
        <f t="shared" si="24"/>
        <v>0.11709</v>
      </c>
    </row>
    <row r="295" spans="1:13" x14ac:dyDescent="0.3">
      <c r="A295" s="75">
        <v>507</v>
      </c>
      <c r="B295" s="76">
        <v>-5.8250000000000003E-3</v>
      </c>
      <c r="C295">
        <f t="shared" si="20"/>
        <v>-0.58250000000000002</v>
      </c>
      <c r="D295" s="76">
        <v>5.2430000000000003E-3</v>
      </c>
      <c r="E295">
        <f t="shared" si="21"/>
        <v>0.10486000000000001</v>
      </c>
      <c r="F295" s="76">
        <v>1.578E-3</v>
      </c>
      <c r="G295">
        <f t="shared" si="22"/>
        <v>3.1559999999999998E-2</v>
      </c>
      <c r="H295">
        <f t="shared" si="23"/>
        <v>0.61406000000000005</v>
      </c>
      <c r="I295" s="75">
        <v>507</v>
      </c>
      <c r="J295" s="76">
        <v>5.3324000000000003E-2</v>
      </c>
      <c r="K295" s="76">
        <v>0.28226699999999999</v>
      </c>
      <c r="L295" s="76">
        <v>0.17186599999999999</v>
      </c>
      <c r="M295">
        <f t="shared" si="24"/>
        <v>0.11854199999999998</v>
      </c>
    </row>
    <row r="296" spans="1:13" x14ac:dyDescent="0.3">
      <c r="A296" s="75">
        <v>506</v>
      </c>
      <c r="B296" s="76">
        <v>-5.868E-3</v>
      </c>
      <c r="C296">
        <f t="shared" si="20"/>
        <v>-0.58679999999999999</v>
      </c>
      <c r="D296" s="76">
        <v>5.391E-3</v>
      </c>
      <c r="E296">
        <f t="shared" si="21"/>
        <v>0.10782</v>
      </c>
      <c r="F296" s="76">
        <v>1.805E-3</v>
      </c>
      <c r="G296">
        <f t="shared" si="22"/>
        <v>3.61E-2</v>
      </c>
      <c r="H296">
        <f t="shared" si="23"/>
        <v>0.62290000000000001</v>
      </c>
      <c r="I296" s="75">
        <v>506</v>
      </c>
      <c r="J296" s="76">
        <v>5.4827000000000001E-2</v>
      </c>
      <c r="K296" s="76">
        <v>0.28293600000000002</v>
      </c>
      <c r="L296" s="76">
        <v>0.17493600000000001</v>
      </c>
      <c r="M296">
        <f t="shared" si="24"/>
        <v>0.12010900000000001</v>
      </c>
    </row>
    <row r="297" spans="1:13" x14ac:dyDescent="0.3">
      <c r="A297" s="75">
        <v>505</v>
      </c>
      <c r="B297" s="76">
        <v>-5.8789999999999997E-3</v>
      </c>
      <c r="C297">
        <f t="shared" si="20"/>
        <v>-0.58789999999999998</v>
      </c>
      <c r="D297" s="76">
        <v>5.4720000000000003E-3</v>
      </c>
      <c r="E297">
        <f t="shared" si="21"/>
        <v>0.10944000000000001</v>
      </c>
      <c r="F297" s="76">
        <v>1.9480000000000001E-3</v>
      </c>
      <c r="G297">
        <f t="shared" si="22"/>
        <v>3.8960000000000002E-2</v>
      </c>
      <c r="H297">
        <f t="shared" si="23"/>
        <v>0.62685999999999997</v>
      </c>
      <c r="I297" s="75">
        <v>505</v>
      </c>
      <c r="J297" s="76">
        <v>5.6209000000000002E-2</v>
      </c>
      <c r="K297" s="76">
        <v>0.28348899999999999</v>
      </c>
      <c r="L297" s="76">
        <v>0.17787900000000001</v>
      </c>
      <c r="M297">
        <f t="shared" si="24"/>
        <v>0.12167</v>
      </c>
    </row>
    <row r="298" spans="1:13" x14ac:dyDescent="0.3">
      <c r="A298" s="75">
        <v>504</v>
      </c>
      <c r="B298" s="76">
        <v>-5.9069999999999999E-3</v>
      </c>
      <c r="C298">
        <f t="shared" si="20"/>
        <v>-0.5907</v>
      </c>
      <c r="D298" s="76">
        <v>5.5459999999999997E-3</v>
      </c>
      <c r="E298">
        <f t="shared" si="21"/>
        <v>0.11091999999999999</v>
      </c>
      <c r="F298" s="76">
        <v>2.0760000000000002E-3</v>
      </c>
      <c r="G298">
        <f t="shared" si="22"/>
        <v>4.1520000000000001E-2</v>
      </c>
      <c r="H298">
        <f t="shared" si="23"/>
        <v>0.63222</v>
      </c>
      <c r="I298" s="75">
        <v>504</v>
      </c>
      <c r="J298" s="76">
        <v>5.7546E-2</v>
      </c>
      <c r="K298" s="76">
        <v>0.28408699999999998</v>
      </c>
      <c r="L298" s="76">
        <v>0.180751</v>
      </c>
      <c r="M298">
        <f t="shared" si="24"/>
        <v>0.123205</v>
      </c>
    </row>
    <row r="299" spans="1:13" x14ac:dyDescent="0.3">
      <c r="A299" s="75">
        <v>503</v>
      </c>
      <c r="B299" s="76">
        <v>-5.8500000000000002E-3</v>
      </c>
      <c r="C299">
        <f t="shared" si="20"/>
        <v>-0.58499999999999996</v>
      </c>
      <c r="D299" s="76">
        <v>5.6750000000000004E-3</v>
      </c>
      <c r="E299">
        <f t="shared" si="21"/>
        <v>0.1135</v>
      </c>
      <c r="F299" s="76">
        <v>2.2130000000000001E-3</v>
      </c>
      <c r="G299">
        <f t="shared" si="22"/>
        <v>4.4260000000000001E-2</v>
      </c>
      <c r="H299">
        <f t="shared" si="23"/>
        <v>0.62925999999999993</v>
      </c>
      <c r="I299" s="75">
        <v>503</v>
      </c>
      <c r="J299" s="76">
        <v>5.8899E-2</v>
      </c>
      <c r="K299" s="76">
        <v>0.28476699999999999</v>
      </c>
      <c r="L299" s="76">
        <v>0.183638</v>
      </c>
      <c r="M299">
        <f t="shared" si="24"/>
        <v>0.12473899999999999</v>
      </c>
    </row>
    <row r="300" spans="1:13" x14ac:dyDescent="0.3">
      <c r="A300" s="75">
        <v>502</v>
      </c>
      <c r="B300" s="76">
        <v>-5.868E-3</v>
      </c>
      <c r="C300">
        <f t="shared" si="20"/>
        <v>-0.58679999999999999</v>
      </c>
      <c r="D300" s="76">
        <v>5.7619999999999998E-3</v>
      </c>
      <c r="E300">
        <f t="shared" si="21"/>
        <v>0.11524</v>
      </c>
      <c r="F300" s="76">
        <v>2.372E-3</v>
      </c>
      <c r="G300">
        <f t="shared" si="22"/>
        <v>4.7439999999999996E-2</v>
      </c>
      <c r="H300">
        <f t="shared" si="23"/>
        <v>0.63424000000000003</v>
      </c>
      <c r="I300" s="75">
        <v>502</v>
      </c>
      <c r="J300" s="76">
        <v>6.0440000000000001E-2</v>
      </c>
      <c r="K300" s="76">
        <v>0.28545199999999998</v>
      </c>
      <c r="L300" s="76">
        <v>0.18679499999999999</v>
      </c>
      <c r="M300">
        <f t="shared" si="24"/>
        <v>0.126355</v>
      </c>
    </row>
    <row r="301" spans="1:13" x14ac:dyDescent="0.3">
      <c r="A301" s="75">
        <v>501</v>
      </c>
      <c r="B301" s="76">
        <v>-5.8529999999999997E-3</v>
      </c>
      <c r="C301">
        <f t="shared" si="20"/>
        <v>-0.58529999999999993</v>
      </c>
      <c r="D301" s="76">
        <v>5.8770000000000003E-3</v>
      </c>
      <c r="E301">
        <f t="shared" si="21"/>
        <v>0.11754000000000001</v>
      </c>
      <c r="F301" s="76">
        <v>2.5469999999999998E-3</v>
      </c>
      <c r="G301">
        <f t="shared" si="22"/>
        <v>5.0939999999999999E-2</v>
      </c>
      <c r="H301">
        <f t="shared" si="23"/>
        <v>0.63623999999999992</v>
      </c>
      <c r="I301" s="75">
        <v>501</v>
      </c>
      <c r="J301" s="76">
        <v>6.2045999999999997E-2</v>
      </c>
      <c r="K301" s="76">
        <v>0.28618399999999999</v>
      </c>
      <c r="L301" s="76">
        <v>0.189997</v>
      </c>
      <c r="M301">
        <f t="shared" si="24"/>
        <v>0.12795100000000001</v>
      </c>
    </row>
    <row r="302" spans="1:13" x14ac:dyDescent="0.3">
      <c r="A302" s="75">
        <v>500</v>
      </c>
      <c r="B302" s="76">
        <v>-5.8599999999999998E-3</v>
      </c>
      <c r="C302">
        <f t="shared" si="20"/>
        <v>-0.58599999999999997</v>
      </c>
      <c r="D302" s="76">
        <v>5.9849999999999999E-3</v>
      </c>
      <c r="E302">
        <f t="shared" si="21"/>
        <v>0.1197</v>
      </c>
      <c r="F302" s="76">
        <v>2.7079999999999999E-3</v>
      </c>
      <c r="G302">
        <f t="shared" si="22"/>
        <v>5.416E-2</v>
      </c>
      <c r="H302">
        <f t="shared" si="23"/>
        <v>0.64015999999999995</v>
      </c>
      <c r="I302" s="75">
        <v>500</v>
      </c>
      <c r="J302" s="76">
        <v>6.3599000000000003E-2</v>
      </c>
      <c r="K302" s="76">
        <v>0.286941</v>
      </c>
      <c r="L302" s="76">
        <v>0.19326299999999999</v>
      </c>
      <c r="M302">
        <f t="shared" si="24"/>
        <v>0.129664</v>
      </c>
    </row>
    <row r="303" spans="1:13" x14ac:dyDescent="0.3">
      <c r="A303" s="75">
        <v>499</v>
      </c>
      <c r="B303" s="76">
        <v>-5.8370000000000002E-3</v>
      </c>
      <c r="C303">
        <f t="shared" si="20"/>
        <v>-0.5837</v>
      </c>
      <c r="D303" s="76">
        <v>6.1529999999999996E-3</v>
      </c>
      <c r="E303">
        <f t="shared" si="21"/>
        <v>0.12305999999999999</v>
      </c>
      <c r="F303" s="76">
        <v>2.9090000000000001E-3</v>
      </c>
      <c r="G303">
        <f t="shared" si="22"/>
        <v>5.8180000000000003E-2</v>
      </c>
      <c r="H303">
        <f t="shared" si="23"/>
        <v>0.64188000000000001</v>
      </c>
      <c r="I303" s="75">
        <v>499</v>
      </c>
      <c r="J303" s="76">
        <v>6.5253000000000005E-2</v>
      </c>
      <c r="K303" s="76">
        <v>0.287804</v>
      </c>
      <c r="L303" s="76">
        <v>0.19677800000000001</v>
      </c>
      <c r="M303">
        <f t="shared" si="24"/>
        <v>0.131525</v>
      </c>
    </row>
    <row r="304" spans="1:13" x14ac:dyDescent="0.3">
      <c r="A304" s="75">
        <v>498</v>
      </c>
      <c r="B304" s="76">
        <v>-5.8259999999999996E-3</v>
      </c>
      <c r="C304">
        <f t="shared" si="20"/>
        <v>-0.58260000000000001</v>
      </c>
      <c r="D304" s="76">
        <v>6.2870000000000001E-3</v>
      </c>
      <c r="E304">
        <f t="shared" si="21"/>
        <v>0.12573999999999999</v>
      </c>
      <c r="F304" s="76">
        <v>3.0829999999999998E-3</v>
      </c>
      <c r="G304">
        <f t="shared" si="22"/>
        <v>6.1659999999999993E-2</v>
      </c>
      <c r="H304">
        <f t="shared" si="23"/>
        <v>0.64426000000000005</v>
      </c>
      <c r="I304" s="75">
        <v>498</v>
      </c>
      <c r="J304" s="76">
        <v>6.7047999999999996E-2</v>
      </c>
      <c r="K304" s="76">
        <v>0.28877900000000001</v>
      </c>
      <c r="L304" s="76">
        <v>0.200601</v>
      </c>
      <c r="M304">
        <f t="shared" si="24"/>
        <v>0.13355300000000001</v>
      </c>
    </row>
    <row r="305" spans="1:13" x14ac:dyDescent="0.3">
      <c r="A305" s="75">
        <v>497</v>
      </c>
      <c r="B305" s="76">
        <v>-5.7800000000000004E-3</v>
      </c>
      <c r="C305">
        <f t="shared" si="20"/>
        <v>-0.57800000000000007</v>
      </c>
      <c r="D305" s="76">
        <v>6.4479999999999997E-3</v>
      </c>
      <c r="E305">
        <f t="shared" si="21"/>
        <v>0.12895999999999999</v>
      </c>
      <c r="F305" s="76">
        <v>3.3430000000000001E-3</v>
      </c>
      <c r="G305">
        <f t="shared" si="22"/>
        <v>6.6860000000000003E-2</v>
      </c>
      <c r="H305">
        <f t="shared" si="23"/>
        <v>0.6448600000000001</v>
      </c>
      <c r="I305" s="75">
        <v>497</v>
      </c>
      <c r="J305" s="76">
        <v>6.9030999999999995E-2</v>
      </c>
      <c r="K305" s="76">
        <v>0.28987600000000002</v>
      </c>
      <c r="L305" s="76">
        <v>0.20480599999999999</v>
      </c>
      <c r="M305">
        <f t="shared" si="24"/>
        <v>0.13577499999999998</v>
      </c>
    </row>
    <row r="306" spans="1:13" x14ac:dyDescent="0.3">
      <c r="A306" s="75">
        <v>496</v>
      </c>
      <c r="B306" s="76">
        <v>-5.744E-3</v>
      </c>
      <c r="C306">
        <f t="shared" si="20"/>
        <v>-0.57440000000000002</v>
      </c>
      <c r="D306" s="76">
        <v>6.62E-3</v>
      </c>
      <c r="E306">
        <f t="shared" si="21"/>
        <v>0.13239999999999999</v>
      </c>
      <c r="F306" s="76">
        <v>3.5539999999999999E-3</v>
      </c>
      <c r="G306">
        <f t="shared" si="22"/>
        <v>7.1080000000000004E-2</v>
      </c>
      <c r="H306">
        <f t="shared" si="23"/>
        <v>0.64548000000000005</v>
      </c>
      <c r="I306" s="75">
        <v>496</v>
      </c>
      <c r="J306" s="76">
        <v>7.1025000000000005E-2</v>
      </c>
      <c r="K306" s="76">
        <v>0.29099900000000001</v>
      </c>
      <c r="L306" s="76">
        <v>0.20905399999999999</v>
      </c>
      <c r="M306">
        <f t="shared" si="24"/>
        <v>0.13802899999999999</v>
      </c>
    </row>
    <row r="307" spans="1:13" x14ac:dyDescent="0.3">
      <c r="A307" s="75">
        <v>495</v>
      </c>
      <c r="B307" s="76">
        <v>-5.7060000000000001E-3</v>
      </c>
      <c r="C307">
        <f t="shared" si="20"/>
        <v>-0.5706</v>
      </c>
      <c r="D307" s="76">
        <v>6.8230000000000001E-3</v>
      </c>
      <c r="E307">
        <f t="shared" si="21"/>
        <v>0.13646</v>
      </c>
      <c r="F307" s="76">
        <v>3.8189999999999999E-3</v>
      </c>
      <c r="G307">
        <f t="shared" si="22"/>
        <v>7.6380000000000003E-2</v>
      </c>
      <c r="H307">
        <f t="shared" si="23"/>
        <v>0.64698</v>
      </c>
      <c r="I307" s="75">
        <v>495</v>
      </c>
      <c r="J307" s="76">
        <v>7.3079000000000005E-2</v>
      </c>
      <c r="K307" s="76">
        <v>0.292215</v>
      </c>
      <c r="L307" s="76">
        <v>0.213535</v>
      </c>
      <c r="M307">
        <f t="shared" si="24"/>
        <v>0.140456</v>
      </c>
    </row>
    <row r="308" spans="1:13" x14ac:dyDescent="0.3">
      <c r="A308" s="75">
        <v>494</v>
      </c>
      <c r="B308" s="76">
        <v>-5.7080000000000004E-3</v>
      </c>
      <c r="C308">
        <f t="shared" si="20"/>
        <v>-0.57080000000000009</v>
      </c>
      <c r="D308" s="76">
        <v>7.0239999999999999E-3</v>
      </c>
      <c r="E308">
        <f t="shared" si="21"/>
        <v>0.14047999999999999</v>
      </c>
      <c r="F308" s="76">
        <v>4.0769999999999999E-3</v>
      </c>
      <c r="G308">
        <f t="shared" si="22"/>
        <v>8.1540000000000001E-2</v>
      </c>
      <c r="H308">
        <f t="shared" si="23"/>
        <v>0.65234000000000014</v>
      </c>
      <c r="I308" s="75">
        <v>494</v>
      </c>
      <c r="J308" s="76">
        <v>7.5195999999999999E-2</v>
      </c>
      <c r="K308" s="76">
        <v>0.29354000000000002</v>
      </c>
      <c r="L308" s="76">
        <v>0.21815499999999999</v>
      </c>
      <c r="M308">
        <f t="shared" si="24"/>
        <v>0.142959</v>
      </c>
    </row>
    <row r="309" spans="1:13" x14ac:dyDescent="0.3">
      <c r="A309" s="75">
        <v>493</v>
      </c>
      <c r="B309" s="76">
        <v>-5.659E-3</v>
      </c>
      <c r="C309">
        <f t="shared" si="20"/>
        <v>-0.56589999999999996</v>
      </c>
      <c r="D309" s="76">
        <v>7.2319999999999997E-3</v>
      </c>
      <c r="E309">
        <f t="shared" si="21"/>
        <v>0.14463999999999999</v>
      </c>
      <c r="F309" s="76">
        <v>4.339E-3</v>
      </c>
      <c r="G309">
        <f t="shared" si="22"/>
        <v>8.6779999999999996E-2</v>
      </c>
      <c r="H309">
        <f t="shared" si="23"/>
        <v>0.65267999999999993</v>
      </c>
      <c r="I309" s="75">
        <v>493</v>
      </c>
      <c r="J309" s="76">
        <v>7.7206999999999998E-2</v>
      </c>
      <c r="K309" s="76">
        <v>0.29481200000000002</v>
      </c>
      <c r="L309" s="76">
        <v>0.22262000000000001</v>
      </c>
      <c r="M309">
        <f t="shared" si="24"/>
        <v>0.14541300000000001</v>
      </c>
    </row>
    <row r="310" spans="1:13" x14ac:dyDescent="0.3">
      <c r="A310" s="75">
        <v>492</v>
      </c>
      <c r="B310" s="76">
        <v>-5.6270000000000001E-3</v>
      </c>
      <c r="C310">
        <f t="shared" si="20"/>
        <v>-0.56269999999999998</v>
      </c>
      <c r="D310" s="76">
        <v>7.4219999999999998E-3</v>
      </c>
      <c r="E310">
        <f t="shared" si="21"/>
        <v>0.14843999999999999</v>
      </c>
      <c r="F310" s="76">
        <v>4.5779999999999996E-3</v>
      </c>
      <c r="G310">
        <f t="shared" si="22"/>
        <v>9.1559999999999989E-2</v>
      </c>
      <c r="H310">
        <f t="shared" si="23"/>
        <v>0.65425999999999995</v>
      </c>
      <c r="I310" s="75">
        <v>492</v>
      </c>
      <c r="J310" s="76">
        <v>7.9142000000000004E-2</v>
      </c>
      <c r="K310" s="76">
        <v>0.29611500000000002</v>
      </c>
      <c r="L310" s="76">
        <v>0.22700899999999999</v>
      </c>
      <c r="M310">
        <f t="shared" si="24"/>
        <v>0.14786699999999997</v>
      </c>
    </row>
    <row r="311" spans="1:13" x14ac:dyDescent="0.3">
      <c r="A311" s="75">
        <v>491</v>
      </c>
      <c r="B311" s="76">
        <v>-5.6270000000000001E-3</v>
      </c>
      <c r="C311">
        <f t="shared" si="20"/>
        <v>-0.56269999999999998</v>
      </c>
      <c r="D311" s="76">
        <v>7.5770000000000004E-3</v>
      </c>
      <c r="E311">
        <f t="shared" si="21"/>
        <v>0.15154000000000001</v>
      </c>
      <c r="F311" s="76">
        <v>4.8440000000000002E-3</v>
      </c>
      <c r="G311">
        <f t="shared" si="22"/>
        <v>9.6880000000000008E-2</v>
      </c>
      <c r="H311">
        <f t="shared" si="23"/>
        <v>0.65957999999999994</v>
      </c>
      <c r="I311" s="75">
        <v>491</v>
      </c>
      <c r="J311" s="76">
        <v>8.1046999999999994E-2</v>
      </c>
      <c r="K311" s="76">
        <v>0.29742200000000002</v>
      </c>
      <c r="L311" s="76">
        <v>0.23138600000000001</v>
      </c>
      <c r="M311">
        <f t="shared" si="24"/>
        <v>0.150339</v>
      </c>
    </row>
    <row r="312" spans="1:13" x14ac:dyDescent="0.3">
      <c r="A312" s="75">
        <v>490</v>
      </c>
      <c r="B312" s="76">
        <v>-5.5999999999999999E-3</v>
      </c>
      <c r="C312">
        <f t="shared" si="20"/>
        <v>-0.55999999999999994</v>
      </c>
      <c r="D312" s="76">
        <v>7.7939999999999997E-3</v>
      </c>
      <c r="E312">
        <f t="shared" si="21"/>
        <v>0.15587999999999999</v>
      </c>
      <c r="F312" s="76">
        <v>5.1450000000000003E-3</v>
      </c>
      <c r="G312">
        <f t="shared" si="22"/>
        <v>0.10290000000000001</v>
      </c>
      <c r="H312">
        <f t="shared" si="23"/>
        <v>0.66289999999999993</v>
      </c>
      <c r="I312" s="75">
        <v>490</v>
      </c>
      <c r="J312" s="76">
        <v>8.3085999999999993E-2</v>
      </c>
      <c r="K312" s="76">
        <v>0.29896099999999998</v>
      </c>
      <c r="L312" s="76">
        <v>0.236153</v>
      </c>
      <c r="M312">
        <f t="shared" si="24"/>
        <v>0.15306700000000001</v>
      </c>
    </row>
    <row r="313" spans="1:13" x14ac:dyDescent="0.3">
      <c r="A313" s="75">
        <v>489</v>
      </c>
      <c r="B313" s="76">
        <v>-5.6030000000000003E-3</v>
      </c>
      <c r="C313">
        <f t="shared" si="20"/>
        <v>-0.56030000000000002</v>
      </c>
      <c r="D313" s="76">
        <v>8.0090000000000005E-3</v>
      </c>
      <c r="E313">
        <f t="shared" si="21"/>
        <v>0.16018000000000002</v>
      </c>
      <c r="F313" s="76">
        <v>5.4409999999999997E-3</v>
      </c>
      <c r="G313">
        <f t="shared" si="22"/>
        <v>0.10882</v>
      </c>
      <c r="H313">
        <f t="shared" si="23"/>
        <v>0.66912000000000005</v>
      </c>
      <c r="I313" s="75">
        <v>489</v>
      </c>
      <c r="J313" s="76">
        <v>8.5175000000000001E-2</v>
      </c>
      <c r="K313" s="76">
        <v>0.30059799999999998</v>
      </c>
      <c r="L313" s="76">
        <v>0.241059</v>
      </c>
      <c r="M313">
        <f t="shared" si="24"/>
        <v>0.15588399999999999</v>
      </c>
    </row>
    <row r="314" spans="1:13" x14ac:dyDescent="0.3">
      <c r="A314" s="75">
        <v>488</v>
      </c>
      <c r="B314" s="76">
        <v>-5.5579999999999996E-3</v>
      </c>
      <c r="C314">
        <f t="shared" si="20"/>
        <v>-0.55579999999999996</v>
      </c>
      <c r="D314" s="76">
        <v>8.3020000000000004E-3</v>
      </c>
      <c r="E314">
        <f t="shared" si="21"/>
        <v>0.16604000000000002</v>
      </c>
      <c r="F314" s="76">
        <v>5.731E-3</v>
      </c>
      <c r="G314">
        <f t="shared" si="22"/>
        <v>0.11462</v>
      </c>
      <c r="H314">
        <f t="shared" si="23"/>
        <v>0.67042000000000002</v>
      </c>
      <c r="I314" s="75">
        <v>488</v>
      </c>
      <c r="J314" s="76">
        <v>8.7340000000000001E-2</v>
      </c>
      <c r="K314" s="76">
        <v>0.30230400000000002</v>
      </c>
      <c r="L314" s="76">
        <v>0.24609500000000001</v>
      </c>
      <c r="M314">
        <f t="shared" si="24"/>
        <v>0.15875500000000001</v>
      </c>
    </row>
    <row r="315" spans="1:13" x14ac:dyDescent="0.3">
      <c r="A315" s="75">
        <v>487</v>
      </c>
      <c r="B315" s="76">
        <v>-5.5079999999999999E-3</v>
      </c>
      <c r="C315">
        <f t="shared" si="20"/>
        <v>-0.55079999999999996</v>
      </c>
      <c r="D315" s="76">
        <v>8.5819999999999994E-3</v>
      </c>
      <c r="E315">
        <f t="shared" si="21"/>
        <v>0.17163999999999999</v>
      </c>
      <c r="F315" s="76">
        <v>6.0239999999999998E-3</v>
      </c>
      <c r="G315">
        <f t="shared" si="22"/>
        <v>0.12048</v>
      </c>
      <c r="H315">
        <f t="shared" si="23"/>
        <v>0.67127999999999999</v>
      </c>
      <c r="I315" s="75">
        <v>487</v>
      </c>
      <c r="J315" s="76">
        <v>8.9575000000000002E-2</v>
      </c>
      <c r="K315" s="76">
        <v>0.304145</v>
      </c>
      <c r="L315" s="76">
        <v>0.25140499999999999</v>
      </c>
      <c r="M315">
        <f t="shared" si="24"/>
        <v>0.16182999999999997</v>
      </c>
    </row>
    <row r="316" spans="1:13" x14ac:dyDescent="0.3">
      <c r="A316" s="75">
        <v>486</v>
      </c>
      <c r="B316" s="76">
        <v>-5.5019999999999999E-3</v>
      </c>
      <c r="C316">
        <f t="shared" si="20"/>
        <v>-0.55020000000000002</v>
      </c>
      <c r="D316" s="76">
        <v>8.8909999999999996E-3</v>
      </c>
      <c r="E316">
        <f t="shared" si="21"/>
        <v>0.17781999999999998</v>
      </c>
      <c r="F316" s="76">
        <v>6.3410000000000003E-3</v>
      </c>
      <c r="G316">
        <f t="shared" si="22"/>
        <v>0.12682000000000002</v>
      </c>
      <c r="H316">
        <f t="shared" si="23"/>
        <v>0.67702000000000007</v>
      </c>
      <c r="I316" s="75">
        <v>486</v>
      </c>
      <c r="J316" s="76">
        <v>9.2050000000000007E-2</v>
      </c>
      <c r="K316" s="76">
        <v>0.306259</v>
      </c>
      <c r="L316" s="76">
        <v>0.25728299999999998</v>
      </c>
      <c r="M316">
        <f t="shared" si="24"/>
        <v>0.16523299999999996</v>
      </c>
    </row>
    <row r="317" spans="1:13" x14ac:dyDescent="0.3">
      <c r="A317" s="75">
        <v>485</v>
      </c>
      <c r="B317" s="76">
        <v>-5.5389999999999997E-3</v>
      </c>
      <c r="C317">
        <f t="shared" si="20"/>
        <v>-0.55389999999999995</v>
      </c>
      <c r="D317" s="76">
        <v>9.1479999999999999E-3</v>
      </c>
      <c r="E317">
        <f t="shared" si="21"/>
        <v>0.18296000000000001</v>
      </c>
      <c r="F317" s="76">
        <v>6.6839999999999998E-3</v>
      </c>
      <c r="G317">
        <f t="shared" si="22"/>
        <v>0.13367999999999999</v>
      </c>
      <c r="H317">
        <f t="shared" si="23"/>
        <v>0.68757999999999997</v>
      </c>
      <c r="I317" s="75">
        <v>485</v>
      </c>
      <c r="J317" s="76">
        <v>9.4697000000000003E-2</v>
      </c>
      <c r="K317" s="76">
        <v>0.30859399999999998</v>
      </c>
      <c r="L317" s="76">
        <v>0.26350400000000002</v>
      </c>
      <c r="M317">
        <f t="shared" si="24"/>
        <v>0.16880700000000001</v>
      </c>
    </row>
    <row r="318" spans="1:13" x14ac:dyDescent="0.3">
      <c r="A318" s="75">
        <v>484</v>
      </c>
      <c r="B318" s="76">
        <v>-5.5510000000000004E-3</v>
      </c>
      <c r="C318">
        <f t="shared" si="20"/>
        <v>-0.55510000000000004</v>
      </c>
      <c r="D318" s="76">
        <v>9.3810000000000004E-3</v>
      </c>
      <c r="E318">
        <f t="shared" si="21"/>
        <v>0.18762000000000001</v>
      </c>
      <c r="F318" s="76">
        <v>6.9540000000000001E-3</v>
      </c>
      <c r="G318">
        <f t="shared" si="22"/>
        <v>0.13908000000000001</v>
      </c>
      <c r="H318">
        <f t="shared" si="23"/>
        <v>0.69418000000000002</v>
      </c>
      <c r="I318" s="75">
        <v>484</v>
      </c>
      <c r="J318" s="76">
        <v>9.7377000000000005E-2</v>
      </c>
      <c r="K318" s="76">
        <v>0.311002</v>
      </c>
      <c r="L318" s="76">
        <v>0.27005699999999999</v>
      </c>
      <c r="M318">
        <f t="shared" si="24"/>
        <v>0.17268</v>
      </c>
    </row>
    <row r="319" spans="1:13" x14ac:dyDescent="0.3">
      <c r="A319" s="75">
        <v>483</v>
      </c>
      <c r="B319" s="76">
        <v>-5.5420000000000001E-3</v>
      </c>
      <c r="C319">
        <f t="shared" si="20"/>
        <v>-0.55420000000000003</v>
      </c>
      <c r="D319" s="76">
        <v>9.665E-3</v>
      </c>
      <c r="E319">
        <f t="shared" si="21"/>
        <v>0.1933</v>
      </c>
      <c r="F319" s="76">
        <v>7.3159999999999996E-3</v>
      </c>
      <c r="G319">
        <f t="shared" si="22"/>
        <v>0.14632000000000001</v>
      </c>
      <c r="H319">
        <f t="shared" si="23"/>
        <v>0.70052000000000003</v>
      </c>
      <c r="I319" s="75">
        <v>483</v>
      </c>
      <c r="J319" s="76">
        <v>0.100123</v>
      </c>
      <c r="K319" s="76">
        <v>0.313525</v>
      </c>
      <c r="L319" s="76">
        <v>0.27672099999999999</v>
      </c>
      <c r="M319">
        <f t="shared" si="24"/>
        <v>0.17659799999999998</v>
      </c>
    </row>
    <row r="320" spans="1:13" x14ac:dyDescent="0.3">
      <c r="A320" s="75">
        <v>482</v>
      </c>
      <c r="B320" s="76">
        <v>-5.4739999999999997E-3</v>
      </c>
      <c r="C320">
        <f t="shared" si="20"/>
        <v>-0.5474</v>
      </c>
      <c r="D320" s="76">
        <v>9.9869999999999994E-3</v>
      </c>
      <c r="E320">
        <f t="shared" si="21"/>
        <v>0.19973999999999997</v>
      </c>
      <c r="F320" s="76">
        <v>7.7689999999999999E-3</v>
      </c>
      <c r="G320">
        <f t="shared" si="22"/>
        <v>0.15537999999999999</v>
      </c>
      <c r="H320">
        <f t="shared" si="23"/>
        <v>0.70277999999999996</v>
      </c>
      <c r="I320" s="75">
        <v>482</v>
      </c>
      <c r="J320" s="76">
        <v>0.102923</v>
      </c>
      <c r="K320" s="76">
        <v>0.31625599999999998</v>
      </c>
      <c r="L320" s="76">
        <v>0.28359299999999998</v>
      </c>
      <c r="M320">
        <f t="shared" si="24"/>
        <v>0.18067</v>
      </c>
    </row>
    <row r="321" spans="1:13" x14ac:dyDescent="0.3">
      <c r="A321" s="75">
        <v>481</v>
      </c>
      <c r="B321" s="76">
        <v>-5.4609999999999997E-3</v>
      </c>
      <c r="C321">
        <f t="shared" si="20"/>
        <v>-0.54609999999999992</v>
      </c>
      <c r="D321" s="76">
        <v>1.0326E-2</v>
      </c>
      <c r="E321">
        <f t="shared" si="21"/>
        <v>0.20652000000000001</v>
      </c>
      <c r="F321" s="76">
        <v>8.1539999999999998E-3</v>
      </c>
      <c r="G321">
        <f t="shared" si="22"/>
        <v>0.16308</v>
      </c>
      <c r="H321">
        <f t="shared" si="23"/>
        <v>0.70917999999999992</v>
      </c>
      <c r="I321" s="75">
        <v>481</v>
      </c>
      <c r="J321" s="76">
        <v>0.105611</v>
      </c>
      <c r="K321" s="76">
        <v>0.31894499999999998</v>
      </c>
      <c r="L321" s="76">
        <v>0.29020699999999999</v>
      </c>
      <c r="M321">
        <f t="shared" si="24"/>
        <v>0.18459599999999998</v>
      </c>
    </row>
    <row r="322" spans="1:13" x14ac:dyDescent="0.3">
      <c r="A322" s="75">
        <v>480</v>
      </c>
      <c r="B322" s="76">
        <v>-5.4299999999999999E-3</v>
      </c>
      <c r="C322">
        <f t="shared" si="20"/>
        <v>-0.54300000000000004</v>
      </c>
      <c r="D322" s="76">
        <v>1.0636E-2</v>
      </c>
      <c r="E322">
        <f t="shared" si="21"/>
        <v>0.21271999999999999</v>
      </c>
      <c r="F322" s="76">
        <v>8.5140000000000007E-3</v>
      </c>
      <c r="G322">
        <f t="shared" si="22"/>
        <v>0.17028000000000001</v>
      </c>
      <c r="H322">
        <f t="shared" si="23"/>
        <v>0.71328000000000003</v>
      </c>
      <c r="I322" s="75">
        <v>480</v>
      </c>
      <c r="J322" s="76">
        <v>0.10818700000000001</v>
      </c>
      <c r="K322" s="76">
        <v>0.32159700000000002</v>
      </c>
      <c r="L322" s="76">
        <v>0.29669699999999999</v>
      </c>
      <c r="M322">
        <f t="shared" si="24"/>
        <v>0.18850999999999998</v>
      </c>
    </row>
    <row r="323" spans="1:13" x14ac:dyDescent="0.3">
      <c r="A323" s="75">
        <v>479</v>
      </c>
      <c r="B323" s="76">
        <v>-5.4400000000000004E-3</v>
      </c>
      <c r="C323">
        <f t="shared" ref="C323:C386" si="25">B323*100</f>
        <v>-0.54400000000000004</v>
      </c>
      <c r="D323" s="76">
        <v>1.0928E-2</v>
      </c>
      <c r="E323">
        <f t="shared" ref="E323:E386" si="26">D323*20</f>
        <v>0.21856</v>
      </c>
      <c r="F323" s="76">
        <v>8.8590000000000006E-3</v>
      </c>
      <c r="G323">
        <f t="shared" ref="G323:G386" si="27">F323*20</f>
        <v>0.17718</v>
      </c>
      <c r="H323">
        <f t="shared" ref="H323:H386" si="28">G323-C323</f>
        <v>0.72118000000000004</v>
      </c>
      <c r="I323" s="75">
        <v>479</v>
      </c>
      <c r="J323" s="76">
        <v>0.11074199999999999</v>
      </c>
      <c r="K323" s="76">
        <v>0.32425300000000001</v>
      </c>
      <c r="L323" s="76">
        <v>0.30304300000000001</v>
      </c>
      <c r="M323">
        <f t="shared" ref="M323:M386" si="29">L323-J323</f>
        <v>0.192301</v>
      </c>
    </row>
    <row r="324" spans="1:13" x14ac:dyDescent="0.3">
      <c r="A324" s="75">
        <v>478</v>
      </c>
      <c r="B324" s="76">
        <v>-5.4330000000000003E-3</v>
      </c>
      <c r="C324">
        <f t="shared" si="25"/>
        <v>-0.54330000000000001</v>
      </c>
      <c r="D324" s="76">
        <v>1.1224E-2</v>
      </c>
      <c r="E324">
        <f t="shared" si="26"/>
        <v>0.22447999999999999</v>
      </c>
      <c r="F324" s="76">
        <v>9.2440000000000005E-3</v>
      </c>
      <c r="G324">
        <f t="shared" si="27"/>
        <v>0.18488000000000002</v>
      </c>
      <c r="H324">
        <f t="shared" si="28"/>
        <v>0.72818000000000005</v>
      </c>
      <c r="I324" s="75">
        <v>478</v>
      </c>
      <c r="J324" s="76">
        <v>0.113523</v>
      </c>
      <c r="K324" s="76">
        <v>0.32719399999999998</v>
      </c>
      <c r="L324" s="76">
        <v>0.309894</v>
      </c>
      <c r="M324">
        <f t="shared" si="29"/>
        <v>0.19637100000000002</v>
      </c>
    </row>
    <row r="325" spans="1:13" x14ac:dyDescent="0.3">
      <c r="A325" s="75">
        <v>477</v>
      </c>
      <c r="B325" s="76">
        <v>-5.378E-3</v>
      </c>
      <c r="C325">
        <f t="shared" si="25"/>
        <v>-0.53779999999999994</v>
      </c>
      <c r="D325" s="76">
        <v>1.1573999999999999E-2</v>
      </c>
      <c r="E325">
        <f t="shared" si="26"/>
        <v>0.23147999999999999</v>
      </c>
      <c r="F325" s="76">
        <v>9.6889999999999997E-3</v>
      </c>
      <c r="G325">
        <f t="shared" si="27"/>
        <v>0.19378000000000001</v>
      </c>
      <c r="H325">
        <f t="shared" si="28"/>
        <v>0.7315799999999999</v>
      </c>
      <c r="I325" s="75">
        <v>477</v>
      </c>
      <c r="J325" s="76">
        <v>0.116378</v>
      </c>
      <c r="K325" s="76">
        <v>0.33024100000000001</v>
      </c>
      <c r="L325" s="76">
        <v>0.31690000000000002</v>
      </c>
      <c r="M325">
        <f t="shared" si="29"/>
        <v>0.20052200000000003</v>
      </c>
    </row>
    <row r="326" spans="1:13" x14ac:dyDescent="0.3">
      <c r="A326" s="75">
        <v>476</v>
      </c>
      <c r="B326" s="76">
        <v>-5.2849999999999998E-3</v>
      </c>
      <c r="C326">
        <f t="shared" si="25"/>
        <v>-0.52849999999999997</v>
      </c>
      <c r="D326" s="76">
        <v>1.2001E-2</v>
      </c>
      <c r="E326">
        <f t="shared" si="26"/>
        <v>0.24001999999999998</v>
      </c>
      <c r="F326" s="76">
        <v>1.0133E-2</v>
      </c>
      <c r="G326">
        <f t="shared" si="27"/>
        <v>0.20266000000000001</v>
      </c>
      <c r="H326">
        <f t="shared" si="28"/>
        <v>0.73116000000000003</v>
      </c>
      <c r="I326" s="75">
        <v>476</v>
      </c>
      <c r="J326" s="76">
        <v>0.119272</v>
      </c>
      <c r="K326" s="76">
        <v>0.33338800000000002</v>
      </c>
      <c r="L326" s="76">
        <v>0.32415699999999997</v>
      </c>
      <c r="M326">
        <f t="shared" si="29"/>
        <v>0.20488499999999998</v>
      </c>
    </row>
    <row r="327" spans="1:13" x14ac:dyDescent="0.3">
      <c r="A327" s="75">
        <v>475</v>
      </c>
      <c r="B327" s="76">
        <v>-5.2160000000000002E-3</v>
      </c>
      <c r="C327">
        <f t="shared" si="25"/>
        <v>-0.52160000000000006</v>
      </c>
      <c r="D327" s="76">
        <v>1.2359999999999999E-2</v>
      </c>
      <c r="E327">
        <f t="shared" si="26"/>
        <v>0.24719999999999998</v>
      </c>
      <c r="F327" s="76">
        <v>1.0579E-2</v>
      </c>
      <c r="G327">
        <f t="shared" si="27"/>
        <v>0.21157999999999999</v>
      </c>
      <c r="H327">
        <f t="shared" si="28"/>
        <v>0.73318000000000005</v>
      </c>
      <c r="I327" s="75">
        <v>475</v>
      </c>
      <c r="J327" s="76">
        <v>0.122213</v>
      </c>
      <c r="K327" s="76">
        <v>0.336779</v>
      </c>
      <c r="L327" s="76">
        <v>0.33176899999999998</v>
      </c>
      <c r="M327">
        <f t="shared" si="29"/>
        <v>0.20955599999999996</v>
      </c>
    </row>
    <row r="328" spans="1:13" x14ac:dyDescent="0.3">
      <c r="A328" s="75">
        <v>474</v>
      </c>
      <c r="B328" s="76">
        <v>-5.156E-3</v>
      </c>
      <c r="C328">
        <f t="shared" si="25"/>
        <v>-0.51559999999999995</v>
      </c>
      <c r="D328" s="76">
        <v>1.2792E-2</v>
      </c>
      <c r="E328">
        <f t="shared" si="26"/>
        <v>0.25584000000000001</v>
      </c>
      <c r="F328" s="76">
        <v>1.1070999999999999E-2</v>
      </c>
      <c r="G328">
        <f t="shared" si="27"/>
        <v>0.22141999999999998</v>
      </c>
      <c r="H328">
        <f t="shared" si="28"/>
        <v>0.7370199999999999</v>
      </c>
      <c r="I328" s="75">
        <v>474</v>
      </c>
      <c r="J328" s="76">
        <v>0.12539900000000001</v>
      </c>
      <c r="K328" s="76">
        <v>0.34054299999999998</v>
      </c>
      <c r="L328" s="76">
        <v>0.33994000000000002</v>
      </c>
      <c r="M328">
        <f t="shared" si="29"/>
        <v>0.21454100000000001</v>
      </c>
    </row>
    <row r="329" spans="1:13" x14ac:dyDescent="0.3">
      <c r="A329" s="75">
        <v>473</v>
      </c>
      <c r="B329" s="76">
        <v>-5.078E-3</v>
      </c>
      <c r="C329">
        <f t="shared" si="25"/>
        <v>-0.50780000000000003</v>
      </c>
      <c r="D329" s="76">
        <v>1.325E-2</v>
      </c>
      <c r="E329">
        <f t="shared" si="26"/>
        <v>0.26500000000000001</v>
      </c>
      <c r="F329" s="76">
        <v>1.1623E-2</v>
      </c>
      <c r="G329">
        <f t="shared" si="27"/>
        <v>0.23246</v>
      </c>
      <c r="H329">
        <f t="shared" si="28"/>
        <v>0.74026000000000003</v>
      </c>
      <c r="I329" s="75">
        <v>473</v>
      </c>
      <c r="J329" s="76">
        <v>0.12879499999999999</v>
      </c>
      <c r="K329" s="76">
        <v>0.34458899999999998</v>
      </c>
      <c r="L329" s="76">
        <v>0.34864200000000001</v>
      </c>
      <c r="M329">
        <f t="shared" si="29"/>
        <v>0.21984700000000001</v>
      </c>
    </row>
    <row r="330" spans="1:13" x14ac:dyDescent="0.3">
      <c r="A330" s="75">
        <v>472</v>
      </c>
      <c r="B330" s="76">
        <v>-5.058E-3</v>
      </c>
      <c r="C330">
        <f t="shared" si="25"/>
        <v>-0.50580000000000003</v>
      </c>
      <c r="D330" s="76">
        <v>1.3743999999999999E-2</v>
      </c>
      <c r="E330">
        <f t="shared" si="26"/>
        <v>0.27488000000000001</v>
      </c>
      <c r="F330" s="76">
        <v>1.2128999999999999E-2</v>
      </c>
      <c r="G330">
        <f t="shared" si="27"/>
        <v>0.24257999999999999</v>
      </c>
      <c r="H330">
        <f t="shared" si="28"/>
        <v>0.74838000000000005</v>
      </c>
      <c r="I330" s="75">
        <v>472</v>
      </c>
      <c r="J330" s="76">
        <v>0.13239699999999999</v>
      </c>
      <c r="K330" s="76">
        <v>0.348777</v>
      </c>
      <c r="L330" s="76">
        <v>0.35773500000000003</v>
      </c>
      <c r="M330">
        <f t="shared" si="29"/>
        <v>0.22533800000000004</v>
      </c>
    </row>
    <row r="331" spans="1:13" x14ac:dyDescent="0.3">
      <c r="A331" s="75">
        <v>471</v>
      </c>
      <c r="B331" s="76">
        <v>-5.0470000000000003E-3</v>
      </c>
      <c r="C331">
        <f t="shared" si="25"/>
        <v>-0.50470000000000004</v>
      </c>
      <c r="D331" s="76">
        <v>1.4215999999999999E-2</v>
      </c>
      <c r="E331">
        <f t="shared" si="26"/>
        <v>0.28432000000000002</v>
      </c>
      <c r="F331" s="76">
        <v>1.2671E-2</v>
      </c>
      <c r="G331">
        <f t="shared" si="27"/>
        <v>0.25341999999999998</v>
      </c>
      <c r="H331">
        <f t="shared" si="28"/>
        <v>0.75812000000000002</v>
      </c>
      <c r="I331" s="75">
        <v>471</v>
      </c>
      <c r="J331" s="76">
        <v>0.13616200000000001</v>
      </c>
      <c r="K331" s="76">
        <v>0.35303299999999999</v>
      </c>
      <c r="L331" s="76">
        <v>0.36705100000000002</v>
      </c>
      <c r="M331">
        <f t="shared" si="29"/>
        <v>0.23088900000000001</v>
      </c>
    </row>
    <row r="332" spans="1:13" x14ac:dyDescent="0.3">
      <c r="A332" s="75">
        <v>470</v>
      </c>
      <c r="B332" s="76">
        <v>-5.0689999999999997E-3</v>
      </c>
      <c r="C332">
        <f t="shared" si="25"/>
        <v>-0.50690000000000002</v>
      </c>
      <c r="D332" s="76">
        <v>1.4630000000000001E-2</v>
      </c>
      <c r="E332">
        <f t="shared" si="26"/>
        <v>0.29260000000000003</v>
      </c>
      <c r="F332" s="76">
        <v>1.3254E-2</v>
      </c>
      <c r="G332">
        <f t="shared" si="27"/>
        <v>0.26507999999999998</v>
      </c>
      <c r="H332">
        <f t="shared" si="28"/>
        <v>0.77198</v>
      </c>
      <c r="I332" s="75">
        <v>470</v>
      </c>
      <c r="J332" s="76">
        <v>0.139962</v>
      </c>
      <c r="K332" s="76">
        <v>0.357489</v>
      </c>
      <c r="L332" s="76">
        <v>0.37631599999999998</v>
      </c>
      <c r="M332">
        <f t="shared" si="29"/>
        <v>0.23635399999999998</v>
      </c>
    </row>
    <row r="333" spans="1:13" x14ac:dyDescent="0.3">
      <c r="A333" s="75">
        <v>469</v>
      </c>
      <c r="B333" s="76">
        <v>-5.058E-3</v>
      </c>
      <c r="C333">
        <f t="shared" si="25"/>
        <v>-0.50580000000000003</v>
      </c>
      <c r="D333" s="76">
        <v>1.508E-2</v>
      </c>
      <c r="E333">
        <f t="shared" si="26"/>
        <v>0.30159999999999998</v>
      </c>
      <c r="F333" s="76">
        <v>1.3757E-2</v>
      </c>
      <c r="G333">
        <f t="shared" si="27"/>
        <v>0.27514</v>
      </c>
      <c r="H333">
        <f t="shared" si="28"/>
        <v>0.78093999999999997</v>
      </c>
      <c r="I333" s="75">
        <v>469</v>
      </c>
      <c r="J333" s="76">
        <v>0.14358499999999999</v>
      </c>
      <c r="K333" s="76">
        <v>0.36168400000000001</v>
      </c>
      <c r="L333" s="76">
        <v>0.38516899999999998</v>
      </c>
      <c r="M333">
        <f t="shared" si="29"/>
        <v>0.24158399999999999</v>
      </c>
    </row>
    <row r="334" spans="1:13" x14ac:dyDescent="0.3">
      <c r="A334" s="75">
        <v>468</v>
      </c>
      <c r="B334" s="76">
        <v>-5.0619999999999997E-3</v>
      </c>
      <c r="C334">
        <f t="shared" si="25"/>
        <v>-0.50619999999999998</v>
      </c>
      <c r="D334" s="76">
        <v>1.545E-2</v>
      </c>
      <c r="E334">
        <f t="shared" si="26"/>
        <v>0.309</v>
      </c>
      <c r="F334" s="76">
        <v>1.4189E-2</v>
      </c>
      <c r="G334">
        <f t="shared" si="27"/>
        <v>0.28378000000000003</v>
      </c>
      <c r="H334">
        <f t="shared" si="28"/>
        <v>0.78998000000000002</v>
      </c>
      <c r="I334" s="75">
        <v>468</v>
      </c>
      <c r="J334" s="76">
        <v>0.14715600000000001</v>
      </c>
      <c r="K334" s="76">
        <v>0.36576199999999998</v>
      </c>
      <c r="L334" s="76">
        <v>0.39376800000000001</v>
      </c>
      <c r="M334">
        <f t="shared" si="29"/>
        <v>0.246612</v>
      </c>
    </row>
    <row r="335" spans="1:13" x14ac:dyDescent="0.3">
      <c r="A335" s="75">
        <v>467</v>
      </c>
      <c r="B335" s="76">
        <v>-5.0179999999999999E-3</v>
      </c>
      <c r="C335">
        <f t="shared" si="25"/>
        <v>-0.50180000000000002</v>
      </c>
      <c r="D335" s="76">
        <v>1.5893000000000001E-2</v>
      </c>
      <c r="E335">
        <f t="shared" si="26"/>
        <v>0.31786000000000003</v>
      </c>
      <c r="F335" s="76">
        <v>1.465E-2</v>
      </c>
      <c r="G335">
        <f t="shared" si="27"/>
        <v>0.29299999999999998</v>
      </c>
      <c r="H335">
        <f t="shared" si="28"/>
        <v>0.79479999999999995</v>
      </c>
      <c r="I335" s="75">
        <v>467</v>
      </c>
      <c r="J335" s="76">
        <v>0.15065200000000001</v>
      </c>
      <c r="K335" s="76">
        <v>0.36974699999999999</v>
      </c>
      <c r="L335" s="76">
        <v>0.40227099999999999</v>
      </c>
      <c r="M335">
        <f t="shared" si="29"/>
        <v>0.25161899999999998</v>
      </c>
    </row>
    <row r="336" spans="1:13" x14ac:dyDescent="0.3">
      <c r="A336" s="75">
        <v>466</v>
      </c>
      <c r="B336" s="76">
        <v>-5.0150000000000004E-3</v>
      </c>
      <c r="C336">
        <f t="shared" si="25"/>
        <v>-0.50150000000000006</v>
      </c>
      <c r="D336" s="76">
        <v>1.6279999999999999E-2</v>
      </c>
      <c r="E336">
        <f t="shared" si="26"/>
        <v>0.3256</v>
      </c>
      <c r="F336" s="76">
        <v>1.5131E-2</v>
      </c>
      <c r="G336">
        <f t="shared" si="27"/>
        <v>0.30262</v>
      </c>
      <c r="H336">
        <f t="shared" si="28"/>
        <v>0.80412000000000006</v>
      </c>
      <c r="I336" s="75">
        <v>466</v>
      </c>
      <c r="J336" s="76">
        <v>0.154415</v>
      </c>
      <c r="K336" s="76">
        <v>0.374027</v>
      </c>
      <c r="L336" s="76">
        <v>0.41134999999999999</v>
      </c>
      <c r="M336">
        <f t="shared" si="29"/>
        <v>0.25693500000000002</v>
      </c>
    </row>
    <row r="337" spans="1:13" x14ac:dyDescent="0.3">
      <c r="A337" s="75">
        <v>465</v>
      </c>
      <c r="B337" s="76">
        <v>-4.993E-3</v>
      </c>
      <c r="C337">
        <f t="shared" si="25"/>
        <v>-0.49930000000000002</v>
      </c>
      <c r="D337" s="76">
        <v>1.6726000000000001E-2</v>
      </c>
      <c r="E337">
        <f t="shared" si="26"/>
        <v>0.33452000000000004</v>
      </c>
      <c r="F337" s="76">
        <v>1.5643000000000001E-2</v>
      </c>
      <c r="G337">
        <f t="shared" si="27"/>
        <v>0.31286000000000003</v>
      </c>
      <c r="H337">
        <f t="shared" si="28"/>
        <v>0.81215999999999999</v>
      </c>
      <c r="I337" s="75">
        <v>465</v>
      </c>
      <c r="J337" s="76">
        <v>0.158247</v>
      </c>
      <c r="K337" s="76">
        <v>0.37831999999999999</v>
      </c>
      <c r="L337" s="76">
        <v>0.42046699999999998</v>
      </c>
      <c r="M337">
        <f t="shared" si="29"/>
        <v>0.26222000000000001</v>
      </c>
    </row>
    <row r="338" spans="1:13" x14ac:dyDescent="0.3">
      <c r="A338" s="75">
        <v>464</v>
      </c>
      <c r="B338" s="76">
        <v>-4.9399999999999999E-3</v>
      </c>
      <c r="C338">
        <f t="shared" si="25"/>
        <v>-0.49399999999999999</v>
      </c>
      <c r="D338" s="76">
        <v>1.7111999999999999E-2</v>
      </c>
      <c r="E338">
        <f t="shared" si="26"/>
        <v>0.34223999999999999</v>
      </c>
      <c r="F338" s="76">
        <v>1.6095999999999999E-2</v>
      </c>
      <c r="G338">
        <f t="shared" si="27"/>
        <v>0.32191999999999998</v>
      </c>
      <c r="H338">
        <f t="shared" si="28"/>
        <v>0.81591999999999998</v>
      </c>
      <c r="I338" s="75">
        <v>464</v>
      </c>
      <c r="J338" s="76">
        <v>0.16220599999999999</v>
      </c>
      <c r="K338" s="76">
        <v>0.38258199999999998</v>
      </c>
      <c r="L338" s="76">
        <v>0.42976999999999999</v>
      </c>
      <c r="M338">
        <f t="shared" si="29"/>
        <v>0.26756400000000002</v>
      </c>
    </row>
    <row r="339" spans="1:13" x14ac:dyDescent="0.3">
      <c r="A339" s="75">
        <v>463</v>
      </c>
      <c r="B339" s="76">
        <v>-4.9129999999999998E-3</v>
      </c>
      <c r="C339">
        <f t="shared" si="25"/>
        <v>-0.49129999999999996</v>
      </c>
      <c r="D339" s="76">
        <v>1.7551000000000001E-2</v>
      </c>
      <c r="E339">
        <f t="shared" si="26"/>
        <v>0.35102</v>
      </c>
      <c r="F339" s="76">
        <v>1.6653999999999999E-2</v>
      </c>
      <c r="G339">
        <f t="shared" si="27"/>
        <v>0.33307999999999999</v>
      </c>
      <c r="H339">
        <f t="shared" si="28"/>
        <v>0.82437999999999989</v>
      </c>
      <c r="I339" s="75">
        <v>463</v>
      </c>
      <c r="J339" s="76">
        <v>0.166493</v>
      </c>
      <c r="K339" s="76">
        <v>0.38697999999999999</v>
      </c>
      <c r="L339" s="76">
        <v>0.43929600000000002</v>
      </c>
      <c r="M339">
        <f t="shared" si="29"/>
        <v>0.27280300000000002</v>
      </c>
    </row>
    <row r="340" spans="1:13" x14ac:dyDescent="0.3">
      <c r="A340" s="75">
        <v>462</v>
      </c>
      <c r="B340" s="76">
        <v>-4.8370000000000002E-3</v>
      </c>
      <c r="C340">
        <f t="shared" si="25"/>
        <v>-0.48370000000000002</v>
      </c>
      <c r="D340" s="76">
        <v>1.7994E-2</v>
      </c>
      <c r="E340">
        <f t="shared" si="26"/>
        <v>0.35987999999999998</v>
      </c>
      <c r="F340" s="76">
        <v>1.7208000000000001E-2</v>
      </c>
      <c r="G340">
        <f t="shared" si="27"/>
        <v>0.34416000000000002</v>
      </c>
      <c r="H340">
        <f t="shared" si="28"/>
        <v>0.82786000000000004</v>
      </c>
      <c r="I340" s="75">
        <v>462</v>
      </c>
      <c r="J340" s="76">
        <v>0.17113700000000001</v>
      </c>
      <c r="K340" s="76">
        <v>0.39176</v>
      </c>
      <c r="L340" s="76">
        <v>0.44960800000000001</v>
      </c>
      <c r="M340">
        <f t="shared" si="29"/>
        <v>0.27847100000000002</v>
      </c>
    </row>
    <row r="341" spans="1:13" x14ac:dyDescent="0.3">
      <c r="A341" s="75">
        <v>461</v>
      </c>
      <c r="B341" s="76">
        <v>-4.7229999999999998E-3</v>
      </c>
      <c r="C341">
        <f t="shared" si="25"/>
        <v>-0.4723</v>
      </c>
      <c r="D341" s="76">
        <v>1.8491E-2</v>
      </c>
      <c r="E341">
        <f t="shared" si="26"/>
        <v>0.36982000000000004</v>
      </c>
      <c r="F341" s="76">
        <v>1.7860999999999998E-2</v>
      </c>
      <c r="G341">
        <f t="shared" si="27"/>
        <v>0.35721999999999998</v>
      </c>
      <c r="H341">
        <f t="shared" si="28"/>
        <v>0.82952000000000004</v>
      </c>
      <c r="I341" s="75">
        <v>461</v>
      </c>
      <c r="J341" s="76">
        <v>0.176177</v>
      </c>
      <c r="K341" s="76">
        <v>0.39680900000000002</v>
      </c>
      <c r="L341" s="76">
        <v>0.46067900000000001</v>
      </c>
      <c r="M341">
        <f t="shared" si="29"/>
        <v>0.28450200000000003</v>
      </c>
    </row>
    <row r="342" spans="1:13" x14ac:dyDescent="0.3">
      <c r="A342" s="75">
        <v>460</v>
      </c>
      <c r="B342" s="76">
        <v>-4.6860000000000001E-3</v>
      </c>
      <c r="C342">
        <f t="shared" si="25"/>
        <v>-0.46860000000000002</v>
      </c>
      <c r="D342" s="76">
        <v>1.9014E-2</v>
      </c>
      <c r="E342">
        <f t="shared" si="26"/>
        <v>0.38028000000000001</v>
      </c>
      <c r="F342" s="76">
        <v>1.8482999999999999E-2</v>
      </c>
      <c r="G342">
        <f t="shared" si="27"/>
        <v>0.36965999999999999</v>
      </c>
      <c r="H342">
        <f t="shared" si="28"/>
        <v>0.83826000000000001</v>
      </c>
      <c r="I342" s="75">
        <v>460</v>
      </c>
      <c r="J342" s="76">
        <v>0.18140700000000001</v>
      </c>
      <c r="K342" s="76">
        <v>0.40190199999999998</v>
      </c>
      <c r="L342" s="76">
        <v>0.47228199999999998</v>
      </c>
      <c r="M342">
        <f t="shared" si="29"/>
        <v>0.29087499999999999</v>
      </c>
    </row>
    <row r="343" spans="1:13" x14ac:dyDescent="0.3">
      <c r="A343" s="75">
        <v>459</v>
      </c>
      <c r="B343" s="76">
        <v>-4.666E-3</v>
      </c>
      <c r="C343">
        <f t="shared" si="25"/>
        <v>-0.46660000000000001</v>
      </c>
      <c r="D343" s="76">
        <v>1.9569E-2</v>
      </c>
      <c r="E343">
        <f t="shared" si="26"/>
        <v>0.39138000000000001</v>
      </c>
      <c r="F343" s="76">
        <v>1.9272999999999998E-2</v>
      </c>
      <c r="G343">
        <f t="shared" si="27"/>
        <v>0.38545999999999997</v>
      </c>
      <c r="H343">
        <f t="shared" si="28"/>
        <v>0.85206000000000004</v>
      </c>
      <c r="I343" s="75">
        <v>459</v>
      </c>
      <c r="J343" s="76">
        <v>0.18695600000000001</v>
      </c>
      <c r="K343" s="76">
        <v>0.40719300000000003</v>
      </c>
      <c r="L343" s="76">
        <v>0.48410799999999998</v>
      </c>
      <c r="M343">
        <f t="shared" si="29"/>
        <v>0.29715199999999997</v>
      </c>
    </row>
    <row r="344" spans="1:13" x14ac:dyDescent="0.3">
      <c r="A344" s="75">
        <v>458</v>
      </c>
      <c r="B344" s="76">
        <v>-4.6340000000000001E-3</v>
      </c>
      <c r="C344">
        <f t="shared" si="25"/>
        <v>-0.46340000000000003</v>
      </c>
      <c r="D344" s="76">
        <v>2.0133999999999999E-2</v>
      </c>
      <c r="E344">
        <f t="shared" si="26"/>
        <v>0.40267999999999998</v>
      </c>
      <c r="F344" s="76">
        <v>2.0029000000000002E-2</v>
      </c>
      <c r="G344">
        <f t="shared" si="27"/>
        <v>0.40058000000000005</v>
      </c>
      <c r="H344">
        <f t="shared" si="28"/>
        <v>0.86398000000000008</v>
      </c>
      <c r="I344" s="75">
        <v>458</v>
      </c>
      <c r="J344" s="76">
        <v>0.19275400000000001</v>
      </c>
      <c r="K344" s="76">
        <v>0.41245399999999999</v>
      </c>
      <c r="L344" s="76">
        <v>0.49585899999999999</v>
      </c>
      <c r="M344">
        <f t="shared" si="29"/>
        <v>0.30310499999999996</v>
      </c>
    </row>
    <row r="345" spans="1:13" x14ac:dyDescent="0.3">
      <c r="A345" s="75">
        <v>457</v>
      </c>
      <c r="B345" s="76">
        <v>-4.5019999999999999E-3</v>
      </c>
      <c r="C345">
        <f t="shared" si="25"/>
        <v>-0.45019999999999999</v>
      </c>
      <c r="D345" s="76">
        <v>2.0693E-2</v>
      </c>
      <c r="E345">
        <f t="shared" si="26"/>
        <v>0.41386000000000001</v>
      </c>
      <c r="F345" s="76">
        <v>2.0747999999999999E-2</v>
      </c>
      <c r="G345">
        <f t="shared" si="27"/>
        <v>0.41496</v>
      </c>
      <c r="H345">
        <f t="shared" si="28"/>
        <v>0.86515999999999993</v>
      </c>
      <c r="I345" s="75">
        <v>457</v>
      </c>
      <c r="J345" s="76">
        <v>0.19850799999999999</v>
      </c>
      <c r="K345" s="76">
        <v>0.4173</v>
      </c>
      <c r="L345" s="76">
        <v>0.50717999999999996</v>
      </c>
      <c r="M345">
        <f t="shared" si="29"/>
        <v>0.30867199999999995</v>
      </c>
    </row>
    <row r="346" spans="1:13" x14ac:dyDescent="0.3">
      <c r="A346" s="75">
        <v>456</v>
      </c>
      <c r="B346" s="76">
        <v>-4.4679999999999997E-3</v>
      </c>
      <c r="C346">
        <f t="shared" si="25"/>
        <v>-0.44679999999999997</v>
      </c>
      <c r="D346" s="76">
        <v>2.1144E-2</v>
      </c>
      <c r="E346">
        <f t="shared" si="26"/>
        <v>0.42287999999999998</v>
      </c>
      <c r="F346" s="76">
        <v>2.1337999999999999E-2</v>
      </c>
      <c r="G346">
        <f t="shared" si="27"/>
        <v>0.42675999999999997</v>
      </c>
      <c r="H346">
        <f t="shared" si="28"/>
        <v>0.87355999999999989</v>
      </c>
      <c r="I346" s="75">
        <v>456</v>
      </c>
      <c r="J346" s="76">
        <v>0.20432</v>
      </c>
      <c r="K346" s="76">
        <v>0.42186200000000001</v>
      </c>
      <c r="L346" s="76">
        <v>0.51837800000000001</v>
      </c>
      <c r="M346">
        <f t="shared" si="29"/>
        <v>0.314058</v>
      </c>
    </row>
    <row r="347" spans="1:13" x14ac:dyDescent="0.3">
      <c r="A347" s="75">
        <v>455</v>
      </c>
      <c r="B347" s="76">
        <v>-4.4060000000000002E-3</v>
      </c>
      <c r="C347">
        <f t="shared" si="25"/>
        <v>-0.44059999999999999</v>
      </c>
      <c r="D347" s="76">
        <v>2.1599E-2</v>
      </c>
      <c r="E347">
        <f t="shared" si="26"/>
        <v>0.43198000000000003</v>
      </c>
      <c r="F347" s="76">
        <v>2.1902999999999999E-2</v>
      </c>
      <c r="G347">
        <f t="shared" si="27"/>
        <v>0.43806</v>
      </c>
      <c r="H347">
        <f t="shared" si="28"/>
        <v>0.87866</v>
      </c>
      <c r="I347" s="75">
        <v>455</v>
      </c>
      <c r="J347" s="76">
        <v>0.21013399999999999</v>
      </c>
      <c r="K347" s="76">
        <v>0.42619200000000002</v>
      </c>
      <c r="L347" s="76">
        <v>0.52929700000000002</v>
      </c>
      <c r="M347">
        <f t="shared" si="29"/>
        <v>0.31916300000000003</v>
      </c>
    </row>
    <row r="348" spans="1:13" x14ac:dyDescent="0.3">
      <c r="A348" s="75">
        <v>454</v>
      </c>
      <c r="B348" s="76">
        <v>-4.3949999999999996E-3</v>
      </c>
      <c r="C348">
        <f t="shared" si="25"/>
        <v>-0.43949999999999995</v>
      </c>
      <c r="D348" s="76">
        <v>2.2047000000000001E-2</v>
      </c>
      <c r="E348">
        <f t="shared" si="26"/>
        <v>0.44094</v>
      </c>
      <c r="F348" s="76">
        <v>2.2526000000000001E-2</v>
      </c>
      <c r="G348">
        <f t="shared" si="27"/>
        <v>0.45052000000000003</v>
      </c>
      <c r="H348">
        <f t="shared" si="28"/>
        <v>0.89002000000000003</v>
      </c>
      <c r="I348" s="75">
        <v>454</v>
      </c>
      <c r="J348" s="76">
        <v>0.21651899999999999</v>
      </c>
      <c r="K348" s="76">
        <v>0.43076999999999999</v>
      </c>
      <c r="L348" s="76">
        <v>0.54100000000000004</v>
      </c>
      <c r="M348">
        <f t="shared" si="29"/>
        <v>0.32448100000000002</v>
      </c>
    </row>
    <row r="349" spans="1:13" x14ac:dyDescent="0.3">
      <c r="A349" s="75">
        <v>453</v>
      </c>
      <c r="B349" s="76">
        <v>-4.2900000000000004E-3</v>
      </c>
      <c r="C349">
        <f t="shared" si="25"/>
        <v>-0.42900000000000005</v>
      </c>
      <c r="D349" s="76">
        <v>2.2554000000000001E-2</v>
      </c>
      <c r="E349">
        <f t="shared" si="26"/>
        <v>0.45108000000000004</v>
      </c>
      <c r="F349" s="76">
        <v>2.3224000000000002E-2</v>
      </c>
      <c r="G349">
        <f t="shared" si="27"/>
        <v>0.46448</v>
      </c>
      <c r="H349">
        <f t="shared" si="28"/>
        <v>0.89348000000000005</v>
      </c>
      <c r="I349" s="75">
        <v>453</v>
      </c>
      <c r="J349" s="76">
        <v>0.223326</v>
      </c>
      <c r="K349" s="76">
        <v>0.43519000000000002</v>
      </c>
      <c r="L349" s="76">
        <v>0.55289600000000005</v>
      </c>
      <c r="M349">
        <f t="shared" si="29"/>
        <v>0.32957000000000003</v>
      </c>
    </row>
    <row r="350" spans="1:13" x14ac:dyDescent="0.3">
      <c r="A350" s="75">
        <v>452</v>
      </c>
      <c r="B350" s="76">
        <v>-4.1920000000000004E-3</v>
      </c>
      <c r="C350">
        <f t="shared" si="25"/>
        <v>-0.41920000000000002</v>
      </c>
      <c r="D350" s="76">
        <v>2.3037999999999999E-2</v>
      </c>
      <c r="E350">
        <f t="shared" si="26"/>
        <v>0.46076</v>
      </c>
      <c r="F350" s="76">
        <v>2.3931999999999998E-2</v>
      </c>
      <c r="G350">
        <f t="shared" si="27"/>
        <v>0.47863999999999995</v>
      </c>
      <c r="H350">
        <f t="shared" si="28"/>
        <v>0.89783999999999997</v>
      </c>
      <c r="I350" s="75">
        <v>452</v>
      </c>
      <c r="J350" s="76">
        <v>0.230541</v>
      </c>
      <c r="K350" s="76">
        <v>0.43967000000000001</v>
      </c>
      <c r="L350" s="76">
        <v>0.56535299999999999</v>
      </c>
      <c r="M350">
        <f t="shared" si="29"/>
        <v>0.334812</v>
      </c>
    </row>
    <row r="351" spans="1:13" x14ac:dyDescent="0.3">
      <c r="A351" s="75">
        <v>451</v>
      </c>
      <c r="B351" s="76">
        <v>-4.2230000000000002E-3</v>
      </c>
      <c r="C351">
        <f t="shared" si="25"/>
        <v>-0.42230000000000001</v>
      </c>
      <c r="D351" s="76">
        <v>2.3473999999999998E-2</v>
      </c>
      <c r="E351">
        <f t="shared" si="26"/>
        <v>0.46947999999999995</v>
      </c>
      <c r="F351" s="76">
        <v>2.4760999999999998E-2</v>
      </c>
      <c r="G351">
        <f t="shared" si="27"/>
        <v>0.49521999999999999</v>
      </c>
      <c r="H351">
        <f t="shared" si="28"/>
        <v>0.91752</v>
      </c>
      <c r="I351" s="75">
        <v>451</v>
      </c>
      <c r="J351" s="76">
        <v>0.23857200000000001</v>
      </c>
      <c r="K351" s="76">
        <v>0.44411899999999999</v>
      </c>
      <c r="L351" s="76">
        <v>0.57867800000000003</v>
      </c>
      <c r="M351">
        <f t="shared" si="29"/>
        <v>0.34010600000000002</v>
      </c>
    </row>
    <row r="352" spans="1:13" x14ac:dyDescent="0.3">
      <c r="A352" s="75">
        <v>450</v>
      </c>
      <c r="B352" s="76">
        <v>-4.3109999999999997E-3</v>
      </c>
      <c r="C352">
        <f t="shared" si="25"/>
        <v>-0.43109999999999998</v>
      </c>
      <c r="D352" s="76">
        <v>2.3841999999999999E-2</v>
      </c>
      <c r="E352">
        <f t="shared" si="26"/>
        <v>0.47683999999999999</v>
      </c>
      <c r="F352" s="76">
        <v>2.5617999999999998E-2</v>
      </c>
      <c r="G352">
        <f t="shared" si="27"/>
        <v>0.51235999999999993</v>
      </c>
      <c r="H352">
        <f t="shared" si="28"/>
        <v>0.94345999999999997</v>
      </c>
      <c r="I352" s="75">
        <v>450</v>
      </c>
      <c r="J352" s="76">
        <v>0.24781400000000001</v>
      </c>
      <c r="K352" s="76">
        <v>0.44886500000000001</v>
      </c>
      <c r="L352" s="76">
        <v>0.59325899999999998</v>
      </c>
      <c r="M352">
        <f t="shared" si="29"/>
        <v>0.345445</v>
      </c>
    </row>
    <row r="353" spans="1:13" x14ac:dyDescent="0.3">
      <c r="A353" s="75">
        <v>449</v>
      </c>
      <c r="B353" s="76">
        <v>-4.3210000000000002E-3</v>
      </c>
      <c r="C353">
        <f t="shared" si="25"/>
        <v>-0.43210000000000004</v>
      </c>
      <c r="D353" s="76">
        <v>2.4138E-2</v>
      </c>
      <c r="E353">
        <f t="shared" si="26"/>
        <v>0.48275999999999997</v>
      </c>
      <c r="F353" s="76">
        <v>2.6516000000000001E-2</v>
      </c>
      <c r="G353">
        <f t="shared" si="27"/>
        <v>0.53032000000000001</v>
      </c>
      <c r="H353">
        <f t="shared" si="28"/>
        <v>0.96242000000000005</v>
      </c>
      <c r="I353" s="75">
        <v>449</v>
      </c>
      <c r="J353" s="76">
        <v>0.25848100000000002</v>
      </c>
      <c r="K353" s="76">
        <v>0.45363999999999999</v>
      </c>
      <c r="L353" s="76">
        <v>0.60961100000000001</v>
      </c>
      <c r="M353">
        <f t="shared" si="29"/>
        <v>0.35113</v>
      </c>
    </row>
    <row r="354" spans="1:13" x14ac:dyDescent="0.3">
      <c r="A354" s="75">
        <v>448</v>
      </c>
      <c r="B354" s="76">
        <v>-4.2770000000000004E-3</v>
      </c>
      <c r="C354">
        <f t="shared" si="25"/>
        <v>-0.42770000000000002</v>
      </c>
      <c r="D354" s="76">
        <v>2.4516E-2</v>
      </c>
      <c r="E354">
        <f t="shared" si="26"/>
        <v>0.49031999999999998</v>
      </c>
      <c r="F354" s="76">
        <v>2.7463999999999999E-2</v>
      </c>
      <c r="G354">
        <f t="shared" si="27"/>
        <v>0.54927999999999999</v>
      </c>
      <c r="H354">
        <f t="shared" si="28"/>
        <v>0.97697999999999996</v>
      </c>
      <c r="I354" s="75">
        <v>448</v>
      </c>
      <c r="J354" s="76">
        <v>0.26971200000000001</v>
      </c>
      <c r="K354" s="76">
        <v>0.45876400000000001</v>
      </c>
      <c r="L354" s="76">
        <v>0.62627900000000003</v>
      </c>
      <c r="M354">
        <f t="shared" si="29"/>
        <v>0.35656700000000002</v>
      </c>
    </row>
    <row r="355" spans="1:13" x14ac:dyDescent="0.3">
      <c r="A355" s="75">
        <v>447</v>
      </c>
      <c r="B355" s="76">
        <v>-4.1720000000000004E-3</v>
      </c>
      <c r="C355">
        <f t="shared" si="25"/>
        <v>-0.41720000000000002</v>
      </c>
      <c r="D355" s="76">
        <v>2.5020000000000001E-2</v>
      </c>
      <c r="E355">
        <f t="shared" si="26"/>
        <v>0.50039999999999996</v>
      </c>
      <c r="F355" s="76">
        <v>2.8410999999999999E-2</v>
      </c>
      <c r="G355">
        <f t="shared" si="27"/>
        <v>0.56821999999999995</v>
      </c>
      <c r="H355">
        <f t="shared" si="28"/>
        <v>0.98541999999999996</v>
      </c>
      <c r="I355" s="75">
        <v>447</v>
      </c>
      <c r="J355" s="76">
        <v>0.28168500000000002</v>
      </c>
      <c r="K355" s="76">
        <v>0.46375</v>
      </c>
      <c r="L355" s="76">
        <v>0.64346199999999998</v>
      </c>
      <c r="M355">
        <f t="shared" si="29"/>
        <v>0.36177699999999996</v>
      </c>
    </row>
    <row r="356" spans="1:13" x14ac:dyDescent="0.3">
      <c r="A356" s="75">
        <v>446</v>
      </c>
      <c r="B356" s="76">
        <v>-4.1149999999999997E-3</v>
      </c>
      <c r="C356">
        <f t="shared" si="25"/>
        <v>-0.41149999999999998</v>
      </c>
      <c r="D356" s="76">
        <v>2.5488E-2</v>
      </c>
      <c r="E356">
        <f t="shared" si="26"/>
        <v>0.50975999999999999</v>
      </c>
      <c r="F356" s="76">
        <v>2.9360000000000001E-2</v>
      </c>
      <c r="G356">
        <f t="shared" si="27"/>
        <v>0.58720000000000006</v>
      </c>
      <c r="H356">
        <f t="shared" si="28"/>
        <v>0.99870000000000003</v>
      </c>
      <c r="I356" s="75">
        <v>446</v>
      </c>
      <c r="J356" s="76">
        <v>0.29442299999999999</v>
      </c>
      <c r="K356" s="76">
        <v>0.46860000000000002</v>
      </c>
      <c r="L356" s="76">
        <v>0.66125100000000003</v>
      </c>
      <c r="M356">
        <f t="shared" si="29"/>
        <v>0.36682800000000004</v>
      </c>
    </row>
    <row r="357" spans="1:13" x14ac:dyDescent="0.3">
      <c r="A357" s="75">
        <v>445</v>
      </c>
      <c r="B357" s="76">
        <v>-4.0179999999999999E-3</v>
      </c>
      <c r="C357">
        <f t="shared" si="25"/>
        <v>-0.40179999999999999</v>
      </c>
      <c r="D357" s="76">
        <v>2.5985999999999999E-2</v>
      </c>
      <c r="E357">
        <f t="shared" si="26"/>
        <v>0.51971999999999996</v>
      </c>
      <c r="F357" s="76">
        <v>3.0276999999999998E-2</v>
      </c>
      <c r="G357">
        <f t="shared" si="27"/>
        <v>0.60553999999999997</v>
      </c>
      <c r="H357">
        <f t="shared" si="28"/>
        <v>1.0073399999999999</v>
      </c>
      <c r="I357" s="75">
        <v>445</v>
      </c>
      <c r="J357" s="76">
        <v>0.30769800000000003</v>
      </c>
      <c r="K357" s="76">
        <v>0.47333900000000001</v>
      </c>
      <c r="L357" s="76">
        <v>0.67900799999999994</v>
      </c>
      <c r="M357">
        <f t="shared" si="29"/>
        <v>0.37130999999999992</v>
      </c>
    </row>
    <row r="358" spans="1:13" x14ac:dyDescent="0.3">
      <c r="A358" s="75">
        <v>444</v>
      </c>
      <c r="B358" s="76">
        <v>-3.9100000000000003E-3</v>
      </c>
      <c r="C358">
        <f t="shared" si="25"/>
        <v>-0.39100000000000001</v>
      </c>
      <c r="D358" s="76">
        <v>2.6438E-2</v>
      </c>
      <c r="E358">
        <f t="shared" si="26"/>
        <v>0.52876000000000001</v>
      </c>
      <c r="F358" s="76">
        <v>3.1219E-2</v>
      </c>
      <c r="G358">
        <f t="shared" si="27"/>
        <v>0.62438000000000005</v>
      </c>
      <c r="H358">
        <f t="shared" si="28"/>
        <v>1.0153799999999999</v>
      </c>
      <c r="I358" s="75">
        <v>444</v>
      </c>
      <c r="J358" s="76">
        <v>0.32128299999999999</v>
      </c>
      <c r="K358" s="76">
        <v>0.47784900000000002</v>
      </c>
      <c r="L358" s="76">
        <v>0.69689100000000004</v>
      </c>
      <c r="M358">
        <f t="shared" si="29"/>
        <v>0.37560800000000005</v>
      </c>
    </row>
    <row r="359" spans="1:13" x14ac:dyDescent="0.3">
      <c r="A359" s="75">
        <v>443</v>
      </c>
      <c r="B359" s="76">
        <v>-3.82E-3</v>
      </c>
      <c r="C359">
        <f t="shared" si="25"/>
        <v>-0.38200000000000001</v>
      </c>
      <c r="D359" s="76">
        <v>2.6821999999999999E-2</v>
      </c>
      <c r="E359">
        <f t="shared" si="26"/>
        <v>0.53644000000000003</v>
      </c>
      <c r="F359" s="76">
        <v>3.2159E-2</v>
      </c>
      <c r="G359">
        <f t="shared" si="27"/>
        <v>0.64317999999999997</v>
      </c>
      <c r="H359">
        <f t="shared" si="28"/>
        <v>1.02518</v>
      </c>
      <c r="I359" s="75">
        <v>443</v>
      </c>
      <c r="J359" s="76">
        <v>0.33530799999999999</v>
      </c>
      <c r="K359" s="76">
        <v>0.48203400000000002</v>
      </c>
      <c r="L359" s="76">
        <v>0.71465100000000004</v>
      </c>
      <c r="M359">
        <f t="shared" si="29"/>
        <v>0.37934300000000004</v>
      </c>
    </row>
    <row r="360" spans="1:13" x14ac:dyDescent="0.3">
      <c r="A360" s="75">
        <v>442</v>
      </c>
      <c r="B360" s="76">
        <v>-3.692E-3</v>
      </c>
      <c r="C360">
        <f t="shared" si="25"/>
        <v>-0.36919999999999997</v>
      </c>
      <c r="D360" s="76">
        <v>2.7212E-2</v>
      </c>
      <c r="E360">
        <f t="shared" si="26"/>
        <v>0.54424000000000006</v>
      </c>
      <c r="F360" s="76">
        <v>3.3156999999999999E-2</v>
      </c>
      <c r="G360">
        <f t="shared" si="27"/>
        <v>0.66313999999999995</v>
      </c>
      <c r="H360">
        <f t="shared" si="28"/>
        <v>1.03234</v>
      </c>
      <c r="I360" s="75">
        <v>442</v>
      </c>
      <c r="J360" s="76">
        <v>0.35092699999999999</v>
      </c>
      <c r="K360" s="76">
        <v>0.48631099999999999</v>
      </c>
      <c r="L360" s="76">
        <v>0.73415900000000001</v>
      </c>
      <c r="M360">
        <f t="shared" si="29"/>
        <v>0.38323200000000002</v>
      </c>
    </row>
    <row r="361" spans="1:13" x14ac:dyDescent="0.3">
      <c r="A361" s="75">
        <v>441</v>
      </c>
      <c r="B361" s="76">
        <v>-3.5249999999999999E-3</v>
      </c>
      <c r="C361">
        <f t="shared" si="25"/>
        <v>-0.35249999999999998</v>
      </c>
      <c r="D361" s="76">
        <v>2.7602000000000002E-2</v>
      </c>
      <c r="E361">
        <f t="shared" si="26"/>
        <v>0.55204000000000009</v>
      </c>
      <c r="F361" s="76">
        <v>3.422E-2</v>
      </c>
      <c r="G361">
        <f t="shared" si="27"/>
        <v>0.68440000000000001</v>
      </c>
      <c r="H361">
        <f t="shared" si="28"/>
        <v>1.0368999999999999</v>
      </c>
      <c r="I361" s="75">
        <v>441</v>
      </c>
      <c r="J361" s="76">
        <v>0.36795800000000001</v>
      </c>
      <c r="K361" s="76">
        <v>0.49063899999999999</v>
      </c>
      <c r="L361" s="76">
        <v>0.75484200000000001</v>
      </c>
      <c r="M361">
        <f t="shared" si="29"/>
        <v>0.38688400000000001</v>
      </c>
    </row>
    <row r="362" spans="1:13" x14ac:dyDescent="0.3">
      <c r="A362" s="75">
        <v>440</v>
      </c>
      <c r="B362" s="76">
        <v>-3.2859999999999999E-3</v>
      </c>
      <c r="C362">
        <f t="shared" si="25"/>
        <v>-0.3286</v>
      </c>
      <c r="D362" s="76">
        <v>2.8059000000000001E-2</v>
      </c>
      <c r="E362">
        <f t="shared" si="26"/>
        <v>0.56118000000000001</v>
      </c>
      <c r="F362" s="76">
        <v>3.5423999999999997E-2</v>
      </c>
      <c r="G362">
        <f t="shared" si="27"/>
        <v>0.70848</v>
      </c>
      <c r="H362">
        <f t="shared" si="28"/>
        <v>1.03708</v>
      </c>
      <c r="I362" s="75">
        <v>440</v>
      </c>
      <c r="J362" s="76">
        <v>0.38663799999999998</v>
      </c>
      <c r="K362" s="76">
        <v>0.49484</v>
      </c>
      <c r="L362" s="76">
        <v>0.77692499999999998</v>
      </c>
      <c r="M362">
        <f t="shared" si="29"/>
        <v>0.390287</v>
      </c>
    </row>
    <row r="363" spans="1:13" x14ac:dyDescent="0.3">
      <c r="A363" s="75">
        <v>439</v>
      </c>
      <c r="B363" s="76">
        <v>-3.075E-3</v>
      </c>
      <c r="C363">
        <f t="shared" si="25"/>
        <v>-0.3075</v>
      </c>
      <c r="D363" s="76">
        <v>2.8493999999999998E-2</v>
      </c>
      <c r="E363">
        <f t="shared" si="26"/>
        <v>0.56987999999999994</v>
      </c>
      <c r="F363" s="76">
        <v>3.6630000000000003E-2</v>
      </c>
      <c r="G363">
        <f t="shared" si="27"/>
        <v>0.73260000000000003</v>
      </c>
      <c r="H363">
        <f t="shared" si="28"/>
        <v>1.0401</v>
      </c>
      <c r="I363" s="75">
        <v>439</v>
      </c>
      <c r="J363" s="76">
        <v>0.40692</v>
      </c>
      <c r="K363" s="76">
        <v>0.49902200000000002</v>
      </c>
      <c r="L363" s="76">
        <v>0.80021699999999996</v>
      </c>
      <c r="M363">
        <f t="shared" si="29"/>
        <v>0.39329699999999995</v>
      </c>
    </row>
    <row r="364" spans="1:13" x14ac:dyDescent="0.3">
      <c r="A364" s="75">
        <v>438</v>
      </c>
      <c r="B364" s="76">
        <v>-2.8400000000000001E-3</v>
      </c>
      <c r="C364">
        <f t="shared" si="25"/>
        <v>-0.28400000000000003</v>
      </c>
      <c r="D364" s="76">
        <v>2.8926E-2</v>
      </c>
      <c r="E364">
        <f t="shared" si="26"/>
        <v>0.57852000000000003</v>
      </c>
      <c r="F364" s="76">
        <v>3.7971999999999999E-2</v>
      </c>
      <c r="G364">
        <f t="shared" si="27"/>
        <v>0.75944</v>
      </c>
      <c r="H364">
        <f t="shared" si="28"/>
        <v>1.0434399999999999</v>
      </c>
      <c r="I364" s="75">
        <v>438</v>
      </c>
      <c r="J364" s="76">
        <v>0.43020000000000003</v>
      </c>
      <c r="K364" s="76">
        <v>0.50335300000000005</v>
      </c>
      <c r="L364" s="76">
        <v>0.82642599999999999</v>
      </c>
      <c r="M364">
        <f t="shared" si="29"/>
        <v>0.39622599999999997</v>
      </c>
    </row>
    <row r="365" spans="1:13" x14ac:dyDescent="0.3">
      <c r="A365" s="75">
        <v>437</v>
      </c>
      <c r="B365" s="76">
        <v>-2.5790000000000001E-3</v>
      </c>
      <c r="C365">
        <f t="shared" si="25"/>
        <v>-0.25790000000000002</v>
      </c>
      <c r="D365" s="76">
        <v>2.9406000000000002E-2</v>
      </c>
      <c r="E365">
        <f t="shared" si="26"/>
        <v>0.58811999999999998</v>
      </c>
      <c r="F365" s="76">
        <v>3.9544000000000003E-2</v>
      </c>
      <c r="G365">
        <f t="shared" si="27"/>
        <v>0.79088000000000003</v>
      </c>
      <c r="H365">
        <f t="shared" si="28"/>
        <v>1.04878</v>
      </c>
      <c r="I365" s="75">
        <v>437</v>
      </c>
      <c r="J365" s="76">
        <v>0.45707700000000001</v>
      </c>
      <c r="K365" s="76">
        <v>0.50789399999999996</v>
      </c>
      <c r="L365" s="76">
        <v>0.85601300000000002</v>
      </c>
      <c r="M365">
        <f t="shared" si="29"/>
        <v>0.39893600000000001</v>
      </c>
    </row>
    <row r="366" spans="1:13" x14ac:dyDescent="0.3">
      <c r="A366" s="75">
        <v>436</v>
      </c>
      <c r="B366" s="76">
        <v>-2.2769999999999999E-3</v>
      </c>
      <c r="C366">
        <f t="shared" si="25"/>
        <v>-0.22769999999999999</v>
      </c>
      <c r="D366" s="76">
        <v>2.9877999999999998E-2</v>
      </c>
      <c r="E366">
        <f t="shared" si="26"/>
        <v>0.59755999999999998</v>
      </c>
      <c r="F366" s="76">
        <v>4.1280999999999998E-2</v>
      </c>
      <c r="G366">
        <f t="shared" si="27"/>
        <v>0.82562000000000002</v>
      </c>
      <c r="H366">
        <f t="shared" si="28"/>
        <v>1.05332</v>
      </c>
      <c r="I366" s="75">
        <v>436</v>
      </c>
      <c r="J366" s="76">
        <v>0.48683300000000002</v>
      </c>
      <c r="K366" s="76">
        <v>0.51240799999999997</v>
      </c>
      <c r="L366" s="76">
        <v>0.88798600000000005</v>
      </c>
      <c r="M366">
        <f t="shared" si="29"/>
        <v>0.40115300000000004</v>
      </c>
    </row>
    <row r="367" spans="1:13" x14ac:dyDescent="0.3">
      <c r="A367" s="75">
        <v>435</v>
      </c>
      <c r="B367" s="76">
        <v>-1.98E-3</v>
      </c>
      <c r="C367">
        <f t="shared" si="25"/>
        <v>-0.19800000000000001</v>
      </c>
      <c r="D367" s="76">
        <v>3.0325999999999999E-2</v>
      </c>
      <c r="E367">
        <f t="shared" si="26"/>
        <v>0.60651999999999995</v>
      </c>
      <c r="F367" s="76">
        <v>4.3081000000000001E-2</v>
      </c>
      <c r="G367">
        <f t="shared" si="27"/>
        <v>0.86162000000000005</v>
      </c>
      <c r="H367">
        <f t="shared" si="28"/>
        <v>1.05962</v>
      </c>
      <c r="I367" s="75">
        <v>435</v>
      </c>
      <c r="J367" s="76">
        <v>0.51895800000000003</v>
      </c>
      <c r="K367" s="76">
        <v>0.51667700000000005</v>
      </c>
      <c r="L367" s="76">
        <v>0.92232999999999998</v>
      </c>
      <c r="M367">
        <f t="shared" si="29"/>
        <v>0.40337199999999995</v>
      </c>
    </row>
    <row r="368" spans="1:13" x14ac:dyDescent="0.3">
      <c r="A368" s="75">
        <v>434</v>
      </c>
      <c r="B368" s="76">
        <v>-1.65E-3</v>
      </c>
      <c r="C368">
        <f t="shared" si="25"/>
        <v>-0.16500000000000001</v>
      </c>
      <c r="D368" s="76">
        <v>3.073E-2</v>
      </c>
      <c r="E368">
        <f t="shared" si="26"/>
        <v>0.61460000000000004</v>
      </c>
      <c r="F368" s="76">
        <v>4.4956000000000003E-2</v>
      </c>
      <c r="G368">
        <f t="shared" si="27"/>
        <v>0.89912000000000003</v>
      </c>
      <c r="H368">
        <f t="shared" si="28"/>
        <v>1.06412</v>
      </c>
      <c r="I368" s="75">
        <v>434</v>
      </c>
      <c r="J368" s="76">
        <v>0.553894</v>
      </c>
      <c r="K368" s="76">
        <v>0.52081500000000003</v>
      </c>
      <c r="L368" s="76">
        <v>0.95835099999999995</v>
      </c>
      <c r="M368">
        <f t="shared" si="29"/>
        <v>0.40445699999999996</v>
      </c>
    </row>
    <row r="369" spans="1:13" x14ac:dyDescent="0.3">
      <c r="A369" s="75">
        <v>433</v>
      </c>
      <c r="B369" s="76">
        <v>-1.2769999999999999E-3</v>
      </c>
      <c r="C369">
        <f t="shared" si="25"/>
        <v>-0.12769999999999998</v>
      </c>
      <c r="D369" s="76">
        <v>3.1129E-2</v>
      </c>
      <c r="E369">
        <f t="shared" si="26"/>
        <v>0.62258000000000002</v>
      </c>
      <c r="F369" s="76">
        <v>4.6900999999999998E-2</v>
      </c>
      <c r="G369">
        <f t="shared" si="27"/>
        <v>0.93801999999999996</v>
      </c>
      <c r="H369">
        <f t="shared" si="28"/>
        <v>1.06572</v>
      </c>
      <c r="I369" s="75">
        <v>433</v>
      </c>
      <c r="J369" s="76">
        <v>0.590665</v>
      </c>
      <c r="K369" s="76">
        <v>0.52462600000000004</v>
      </c>
      <c r="L369" s="76">
        <v>0.99579399999999996</v>
      </c>
      <c r="M369">
        <f t="shared" si="29"/>
        <v>0.40512899999999996</v>
      </c>
    </row>
    <row r="370" spans="1:13" x14ac:dyDescent="0.3">
      <c r="A370" s="75">
        <v>432</v>
      </c>
      <c r="B370" s="76">
        <v>-9.2100000000000005E-4</v>
      </c>
      <c r="C370">
        <f t="shared" si="25"/>
        <v>-9.2100000000000001E-2</v>
      </c>
      <c r="D370" s="76">
        <v>3.15E-2</v>
      </c>
      <c r="E370">
        <f t="shared" si="26"/>
        <v>0.63</v>
      </c>
      <c r="F370" s="76">
        <v>4.8904000000000003E-2</v>
      </c>
      <c r="G370">
        <f t="shared" si="27"/>
        <v>0.97808000000000006</v>
      </c>
      <c r="H370">
        <f t="shared" si="28"/>
        <v>1.0701800000000001</v>
      </c>
      <c r="I370" s="75">
        <v>432</v>
      </c>
      <c r="J370" s="76">
        <v>0.62885599999999997</v>
      </c>
      <c r="K370" s="76">
        <v>0.528227</v>
      </c>
      <c r="L370" s="77">
        <v>1.0340450000000001</v>
      </c>
      <c r="M370">
        <f t="shared" si="29"/>
        <v>0.40518900000000013</v>
      </c>
    </row>
    <row r="371" spans="1:13" x14ac:dyDescent="0.3">
      <c r="A371" s="75">
        <v>431</v>
      </c>
      <c r="B371" s="76">
        <v>-5.4500000000000002E-4</v>
      </c>
      <c r="C371">
        <f t="shared" si="25"/>
        <v>-5.45E-2</v>
      </c>
      <c r="D371" s="76">
        <v>3.1868E-2</v>
      </c>
      <c r="E371">
        <f t="shared" si="26"/>
        <v>0.63736000000000004</v>
      </c>
      <c r="F371" s="76">
        <v>5.0909999999999997E-2</v>
      </c>
      <c r="G371">
        <f t="shared" si="27"/>
        <v>1.0182</v>
      </c>
      <c r="H371">
        <f t="shared" si="28"/>
        <v>1.0727</v>
      </c>
      <c r="I371" s="75">
        <v>431</v>
      </c>
      <c r="J371" s="76">
        <v>0.66757900000000003</v>
      </c>
      <c r="K371" s="76">
        <v>0.53146499999999997</v>
      </c>
      <c r="L371" s="77">
        <v>1.0729850000000001</v>
      </c>
      <c r="M371">
        <f t="shared" si="29"/>
        <v>0.40540600000000004</v>
      </c>
    </row>
    <row r="372" spans="1:13" x14ac:dyDescent="0.3">
      <c r="A372" s="75">
        <v>430</v>
      </c>
      <c r="B372" s="76">
        <v>-8.1000000000000004E-5</v>
      </c>
      <c r="C372">
        <f t="shared" si="25"/>
        <v>-8.0999999999999996E-3</v>
      </c>
      <c r="D372" s="76">
        <v>3.2194E-2</v>
      </c>
      <c r="E372">
        <f t="shared" si="26"/>
        <v>0.64388000000000001</v>
      </c>
      <c r="F372" s="76">
        <v>5.3120000000000001E-2</v>
      </c>
      <c r="G372">
        <f t="shared" si="27"/>
        <v>1.0624</v>
      </c>
      <c r="H372">
        <f t="shared" si="28"/>
        <v>1.0705</v>
      </c>
      <c r="I372" s="75">
        <v>430</v>
      </c>
      <c r="J372" s="76">
        <v>0.71042000000000005</v>
      </c>
      <c r="K372" s="76">
        <v>0.53469299999999997</v>
      </c>
      <c r="L372" s="77">
        <v>1.114851</v>
      </c>
      <c r="M372">
        <f t="shared" si="29"/>
        <v>0.40443099999999998</v>
      </c>
    </row>
    <row r="373" spans="1:13" x14ac:dyDescent="0.3">
      <c r="A373" s="75">
        <v>429</v>
      </c>
      <c r="B373" s="76">
        <v>4.08E-4</v>
      </c>
      <c r="C373">
        <f t="shared" si="25"/>
        <v>4.0800000000000003E-2</v>
      </c>
      <c r="D373" s="76">
        <v>3.2523000000000003E-2</v>
      </c>
      <c r="E373">
        <f t="shared" si="26"/>
        <v>0.65046000000000004</v>
      </c>
      <c r="F373" s="76">
        <v>5.5495999999999997E-2</v>
      </c>
      <c r="G373">
        <f t="shared" si="27"/>
        <v>1.10992</v>
      </c>
      <c r="H373">
        <f t="shared" si="28"/>
        <v>1.0691200000000001</v>
      </c>
      <c r="I373" s="75">
        <v>429</v>
      </c>
      <c r="J373" s="76">
        <v>0.75664299999999995</v>
      </c>
      <c r="K373" s="76">
        <v>0.53767600000000004</v>
      </c>
      <c r="L373" s="77">
        <v>1.1597839999999999</v>
      </c>
      <c r="M373">
        <f t="shared" si="29"/>
        <v>0.40314099999999997</v>
      </c>
    </row>
    <row r="374" spans="1:13" x14ac:dyDescent="0.3">
      <c r="A374" s="75">
        <v>428</v>
      </c>
      <c r="B374" s="76">
        <v>9.2000000000000003E-4</v>
      </c>
      <c r="C374">
        <f t="shared" si="25"/>
        <v>9.1999999999999998E-2</v>
      </c>
      <c r="D374" s="76">
        <v>3.2813000000000002E-2</v>
      </c>
      <c r="E374">
        <f t="shared" si="26"/>
        <v>0.65626000000000007</v>
      </c>
      <c r="F374" s="76">
        <v>5.8090999999999997E-2</v>
      </c>
      <c r="G374">
        <f t="shared" si="27"/>
        <v>1.1618199999999999</v>
      </c>
      <c r="H374">
        <f t="shared" si="28"/>
        <v>1.0698199999999998</v>
      </c>
      <c r="I374" s="75">
        <v>428</v>
      </c>
      <c r="J374" s="76">
        <v>0.80684500000000003</v>
      </c>
      <c r="K374" s="76">
        <v>0.540574</v>
      </c>
      <c r="L374" s="77">
        <v>1.2085379999999999</v>
      </c>
      <c r="M374">
        <f t="shared" si="29"/>
        <v>0.40169299999999986</v>
      </c>
    </row>
    <row r="375" spans="1:13" x14ac:dyDescent="0.3">
      <c r="A375" s="75">
        <v>427</v>
      </c>
      <c r="B375" s="76">
        <v>1.488E-3</v>
      </c>
      <c r="C375">
        <f t="shared" si="25"/>
        <v>0.14879999999999999</v>
      </c>
      <c r="D375" s="76">
        <v>3.3084000000000002E-2</v>
      </c>
      <c r="E375">
        <f t="shared" si="26"/>
        <v>0.66168000000000005</v>
      </c>
      <c r="F375" s="76">
        <v>6.0837000000000002E-2</v>
      </c>
      <c r="G375">
        <f t="shared" si="27"/>
        <v>1.2167400000000002</v>
      </c>
      <c r="H375">
        <f t="shared" si="28"/>
        <v>1.0679400000000001</v>
      </c>
      <c r="I375" s="75">
        <v>427</v>
      </c>
      <c r="J375" s="76">
        <v>0.86065499999999995</v>
      </c>
      <c r="K375" s="76">
        <v>0.54330299999999998</v>
      </c>
      <c r="L375" s="77">
        <v>1.2602249999999999</v>
      </c>
      <c r="M375">
        <f t="shared" si="29"/>
        <v>0.39956999999999998</v>
      </c>
    </row>
    <row r="376" spans="1:13" x14ac:dyDescent="0.3">
      <c r="A376" s="75">
        <v>426</v>
      </c>
      <c r="B376" s="76">
        <v>2.1489999999999999E-3</v>
      </c>
      <c r="C376">
        <f t="shared" si="25"/>
        <v>0.21489999999999998</v>
      </c>
      <c r="D376" s="76">
        <v>3.3399999999999999E-2</v>
      </c>
      <c r="E376">
        <f t="shared" si="26"/>
        <v>0.66799999999999993</v>
      </c>
      <c r="F376" s="76">
        <v>6.3986000000000001E-2</v>
      </c>
      <c r="G376">
        <f t="shared" si="27"/>
        <v>1.27972</v>
      </c>
      <c r="H376">
        <f t="shared" si="28"/>
        <v>1.0648200000000001</v>
      </c>
      <c r="I376" s="75">
        <v>426</v>
      </c>
      <c r="J376" s="76">
        <v>0.92218599999999995</v>
      </c>
      <c r="K376" s="76">
        <v>0.54602799999999996</v>
      </c>
      <c r="L376" s="77">
        <v>1.3182640000000001</v>
      </c>
      <c r="M376">
        <f t="shared" si="29"/>
        <v>0.39607800000000015</v>
      </c>
    </row>
    <row r="377" spans="1:13" x14ac:dyDescent="0.3">
      <c r="A377" s="75">
        <v>425</v>
      </c>
      <c r="B377" s="76">
        <v>2.8860000000000001E-3</v>
      </c>
      <c r="C377">
        <f t="shared" si="25"/>
        <v>0.28860000000000002</v>
      </c>
      <c r="D377" s="76">
        <v>3.3729000000000002E-2</v>
      </c>
      <c r="E377">
        <f t="shared" si="26"/>
        <v>0.67458000000000007</v>
      </c>
      <c r="F377" s="76">
        <v>6.7499000000000003E-2</v>
      </c>
      <c r="G377">
        <f t="shared" si="27"/>
        <v>1.34998</v>
      </c>
      <c r="H377">
        <f t="shared" si="28"/>
        <v>1.06138</v>
      </c>
      <c r="I377" s="75">
        <v>425</v>
      </c>
      <c r="J377" s="76">
        <v>0.99320200000000003</v>
      </c>
      <c r="K377" s="76">
        <v>0.54869900000000005</v>
      </c>
      <c r="L377" s="77">
        <v>1.3851599999999999</v>
      </c>
      <c r="M377">
        <f t="shared" si="29"/>
        <v>0.39195799999999992</v>
      </c>
    </row>
    <row r="378" spans="1:13" x14ac:dyDescent="0.3">
      <c r="A378" s="75">
        <v>424</v>
      </c>
      <c r="B378" s="76">
        <v>3.7169999999999998E-3</v>
      </c>
      <c r="C378">
        <f t="shared" si="25"/>
        <v>0.37169999999999997</v>
      </c>
      <c r="D378" s="76">
        <v>3.4041000000000002E-2</v>
      </c>
      <c r="E378">
        <f t="shared" si="26"/>
        <v>0.68081999999999998</v>
      </c>
      <c r="F378" s="76">
        <v>7.1387000000000006E-2</v>
      </c>
      <c r="G378">
        <f t="shared" si="27"/>
        <v>1.42774</v>
      </c>
      <c r="H378">
        <f t="shared" si="28"/>
        <v>1.0560400000000001</v>
      </c>
      <c r="I378" s="75">
        <v>424</v>
      </c>
      <c r="J378" s="77">
        <v>1.071148</v>
      </c>
      <c r="K378" s="76">
        <v>0.55130599999999996</v>
      </c>
      <c r="L378" s="77">
        <v>1.4575100000000001</v>
      </c>
      <c r="M378">
        <f t="shared" si="29"/>
        <v>0.38636200000000009</v>
      </c>
    </row>
    <row r="379" spans="1:13" x14ac:dyDescent="0.3">
      <c r="A379" s="75">
        <v>423</v>
      </c>
      <c r="B379" s="76">
        <v>4.5649999999999996E-3</v>
      </c>
      <c r="C379">
        <f t="shared" si="25"/>
        <v>0.45649999999999996</v>
      </c>
      <c r="D379" s="76">
        <v>3.4299999999999997E-2</v>
      </c>
      <c r="E379">
        <f t="shared" si="26"/>
        <v>0.68599999999999994</v>
      </c>
      <c r="F379" s="76">
        <v>7.5516E-2</v>
      </c>
      <c r="G379">
        <f t="shared" si="27"/>
        <v>1.5103200000000001</v>
      </c>
      <c r="H379">
        <f t="shared" si="28"/>
        <v>1.0538200000000002</v>
      </c>
      <c r="I379" s="75">
        <v>423</v>
      </c>
      <c r="J379" s="77">
        <v>1.1534059999999999</v>
      </c>
      <c r="K379" s="76">
        <v>0.55346399999999996</v>
      </c>
      <c r="L379" s="77">
        <v>1.534491</v>
      </c>
      <c r="M379">
        <f t="shared" si="29"/>
        <v>0.38108500000000012</v>
      </c>
    </row>
    <row r="380" spans="1:13" x14ac:dyDescent="0.3">
      <c r="A380" s="75">
        <v>422</v>
      </c>
      <c r="B380" s="76">
        <v>5.5290000000000001E-3</v>
      </c>
      <c r="C380">
        <f t="shared" si="25"/>
        <v>0.55290000000000006</v>
      </c>
      <c r="D380" s="76">
        <v>3.4541000000000002E-2</v>
      </c>
      <c r="E380">
        <f t="shared" si="26"/>
        <v>0.69081999999999999</v>
      </c>
      <c r="F380" s="76">
        <v>7.9953999999999997E-2</v>
      </c>
      <c r="G380">
        <f t="shared" si="27"/>
        <v>1.5990799999999998</v>
      </c>
      <c r="H380">
        <f t="shared" si="28"/>
        <v>1.0461799999999997</v>
      </c>
      <c r="I380" s="75">
        <v>422</v>
      </c>
      <c r="J380" s="77">
        <v>1.241638</v>
      </c>
      <c r="K380" s="76">
        <v>0.55555299999999996</v>
      </c>
      <c r="L380" s="77">
        <v>1.6158319999999999</v>
      </c>
      <c r="M380">
        <f t="shared" si="29"/>
        <v>0.37419399999999992</v>
      </c>
    </row>
    <row r="381" spans="1:13" x14ac:dyDescent="0.3">
      <c r="A381" s="75">
        <v>421</v>
      </c>
      <c r="B381" s="76">
        <v>6.4599999999999996E-3</v>
      </c>
      <c r="C381">
        <f t="shared" si="25"/>
        <v>0.64599999999999991</v>
      </c>
      <c r="D381" s="76">
        <v>3.4688999999999998E-2</v>
      </c>
      <c r="E381">
        <f t="shared" si="26"/>
        <v>0.69377999999999995</v>
      </c>
      <c r="F381" s="76">
        <v>8.4445000000000006E-2</v>
      </c>
      <c r="G381">
        <f t="shared" si="27"/>
        <v>1.6889000000000001</v>
      </c>
      <c r="H381">
        <f t="shared" si="28"/>
        <v>1.0429000000000002</v>
      </c>
      <c r="I381" s="75">
        <v>421</v>
      </c>
      <c r="J381" s="77">
        <v>1.332713</v>
      </c>
      <c r="K381" s="76">
        <v>0.557257</v>
      </c>
      <c r="L381" s="77">
        <v>1.6991700000000001</v>
      </c>
      <c r="M381">
        <f t="shared" si="29"/>
        <v>0.36645700000000003</v>
      </c>
    </row>
    <row r="382" spans="1:13" x14ac:dyDescent="0.3">
      <c r="A382" s="75">
        <v>420</v>
      </c>
      <c r="B382" s="76">
        <v>7.4339999999999996E-3</v>
      </c>
      <c r="C382">
        <f t="shared" si="25"/>
        <v>0.74339999999999995</v>
      </c>
      <c r="D382" s="76">
        <v>3.4854000000000003E-2</v>
      </c>
      <c r="E382">
        <f t="shared" si="26"/>
        <v>0.69708000000000003</v>
      </c>
      <c r="F382" s="76">
        <v>8.8998999999999995E-2</v>
      </c>
      <c r="G382">
        <f t="shared" si="27"/>
        <v>1.7799799999999999</v>
      </c>
      <c r="H382">
        <f t="shared" si="28"/>
        <v>1.0365799999999998</v>
      </c>
      <c r="I382" s="75">
        <v>420</v>
      </c>
      <c r="J382" s="77">
        <v>1.426509</v>
      </c>
      <c r="K382" s="76">
        <v>0.55887600000000004</v>
      </c>
      <c r="L382" s="77">
        <v>1.7839320000000001</v>
      </c>
      <c r="M382">
        <f t="shared" si="29"/>
        <v>0.35742300000000005</v>
      </c>
    </row>
    <row r="383" spans="1:13" x14ac:dyDescent="0.3">
      <c r="A383" s="75">
        <v>419</v>
      </c>
      <c r="B383" s="76">
        <v>8.4119999999999993E-3</v>
      </c>
      <c r="C383">
        <f t="shared" si="25"/>
        <v>0.84119999999999995</v>
      </c>
      <c r="D383" s="76">
        <v>3.4998000000000001E-2</v>
      </c>
      <c r="E383">
        <f t="shared" si="26"/>
        <v>0.69996000000000003</v>
      </c>
      <c r="F383" s="76">
        <v>9.357E-2</v>
      </c>
      <c r="G383">
        <f t="shared" si="27"/>
        <v>1.8714</v>
      </c>
      <c r="H383">
        <f t="shared" si="28"/>
        <v>1.0302</v>
      </c>
      <c r="I383" s="75">
        <v>419</v>
      </c>
      <c r="J383" s="77">
        <v>1.5193570000000001</v>
      </c>
      <c r="K383" s="76">
        <v>0.56013100000000005</v>
      </c>
      <c r="L383" s="77">
        <v>1.86629</v>
      </c>
      <c r="M383">
        <f t="shared" si="29"/>
        <v>0.34693299999999994</v>
      </c>
    </row>
    <row r="384" spans="1:13" x14ac:dyDescent="0.3">
      <c r="A384" s="75">
        <v>418</v>
      </c>
      <c r="B384" s="76">
        <v>9.5250000000000005E-3</v>
      </c>
      <c r="C384">
        <f t="shared" si="25"/>
        <v>0.95250000000000001</v>
      </c>
      <c r="D384" s="76">
        <v>3.5175999999999999E-2</v>
      </c>
      <c r="E384">
        <f t="shared" si="26"/>
        <v>0.70351999999999992</v>
      </c>
      <c r="F384" s="76">
        <v>9.8635E-2</v>
      </c>
      <c r="G384">
        <f t="shared" si="27"/>
        <v>1.9727000000000001</v>
      </c>
      <c r="H384">
        <f t="shared" si="28"/>
        <v>1.0202</v>
      </c>
      <c r="I384" s="75">
        <v>418</v>
      </c>
      <c r="J384" s="77">
        <v>1.6197919999999999</v>
      </c>
      <c r="K384" s="76">
        <v>0.56135800000000002</v>
      </c>
      <c r="L384" s="77">
        <v>1.954709</v>
      </c>
      <c r="M384">
        <f t="shared" si="29"/>
        <v>0.33491700000000013</v>
      </c>
    </row>
    <row r="385" spans="1:13" x14ac:dyDescent="0.3">
      <c r="A385" s="75">
        <v>417</v>
      </c>
      <c r="B385" s="76">
        <v>1.0628E-2</v>
      </c>
      <c r="C385">
        <f t="shared" si="25"/>
        <v>1.0628</v>
      </c>
      <c r="D385" s="76">
        <v>3.5326000000000003E-2</v>
      </c>
      <c r="E385">
        <f t="shared" si="26"/>
        <v>0.70652000000000004</v>
      </c>
      <c r="F385" s="76">
        <v>0.103979</v>
      </c>
      <c r="G385">
        <f t="shared" si="27"/>
        <v>2.07958</v>
      </c>
      <c r="H385">
        <f t="shared" si="28"/>
        <v>1.01678</v>
      </c>
      <c r="I385" s="75">
        <v>417</v>
      </c>
      <c r="J385" s="77">
        <v>1.7255529999999999</v>
      </c>
      <c r="K385" s="76">
        <v>0.56237099999999995</v>
      </c>
      <c r="L385" s="77">
        <v>2.0468320000000002</v>
      </c>
      <c r="M385">
        <f t="shared" si="29"/>
        <v>0.32127900000000031</v>
      </c>
    </row>
    <row r="386" spans="1:13" x14ac:dyDescent="0.3">
      <c r="A386" s="75">
        <v>416</v>
      </c>
      <c r="B386" s="76">
        <v>1.1868E-2</v>
      </c>
      <c r="C386">
        <f t="shared" si="25"/>
        <v>1.1868000000000001</v>
      </c>
      <c r="D386" s="76">
        <v>3.5524E-2</v>
      </c>
      <c r="E386">
        <f t="shared" si="26"/>
        <v>0.71048</v>
      </c>
      <c r="F386" s="76">
        <v>0.109732</v>
      </c>
      <c r="G386">
        <f t="shared" si="27"/>
        <v>2.1946399999999997</v>
      </c>
      <c r="H386">
        <f t="shared" si="28"/>
        <v>1.0078399999999996</v>
      </c>
      <c r="I386" s="75">
        <v>416</v>
      </c>
      <c r="J386" s="77">
        <v>1.8406149999999999</v>
      </c>
      <c r="K386" s="76">
        <v>0.56331799999999999</v>
      </c>
      <c r="L386" s="77">
        <v>2.146563</v>
      </c>
      <c r="M386">
        <f t="shared" si="29"/>
        <v>0.30594800000000011</v>
      </c>
    </row>
    <row r="387" spans="1:13" x14ac:dyDescent="0.3">
      <c r="A387" s="75">
        <v>415</v>
      </c>
      <c r="B387" s="76">
        <v>1.3192000000000001E-2</v>
      </c>
      <c r="C387">
        <f t="shared" ref="C387:C450" si="30">B387*100</f>
        <v>1.3192000000000002</v>
      </c>
      <c r="D387" s="76">
        <v>3.5705000000000001E-2</v>
      </c>
      <c r="E387">
        <f t="shared" ref="E387:E450" si="31">D387*20</f>
        <v>0.71409999999999996</v>
      </c>
      <c r="F387" s="76">
        <v>0.115685</v>
      </c>
      <c r="G387">
        <f t="shared" ref="G387:G450" si="32">F387*20</f>
        <v>2.3136999999999999</v>
      </c>
      <c r="H387">
        <f t="shared" ref="H387:H450" si="33">G387-C387</f>
        <v>0.99449999999999972</v>
      </c>
      <c r="I387" s="75">
        <v>415</v>
      </c>
      <c r="J387" s="77">
        <v>1.957627</v>
      </c>
      <c r="K387" s="76">
        <v>0.56401299999999999</v>
      </c>
      <c r="L387" s="77">
        <v>2.2459950000000002</v>
      </c>
      <c r="M387">
        <f t="shared" ref="M387:M402" si="34">L387-J387</f>
        <v>0.28836800000000018</v>
      </c>
    </row>
    <row r="388" spans="1:13" x14ac:dyDescent="0.3">
      <c r="A388" s="75">
        <v>414</v>
      </c>
      <c r="B388" s="76">
        <v>1.4737999999999999E-2</v>
      </c>
      <c r="C388">
        <f t="shared" si="30"/>
        <v>1.4738</v>
      </c>
      <c r="D388" s="76">
        <v>3.5784000000000003E-2</v>
      </c>
      <c r="E388">
        <f t="shared" si="31"/>
        <v>0.71568000000000009</v>
      </c>
      <c r="F388" s="76">
        <v>0.12238400000000001</v>
      </c>
      <c r="G388">
        <f t="shared" si="32"/>
        <v>2.4476800000000001</v>
      </c>
      <c r="H388">
        <f t="shared" si="33"/>
        <v>0.97388000000000008</v>
      </c>
      <c r="I388" s="75">
        <v>414</v>
      </c>
      <c r="J388" s="77">
        <v>2.0810599999999999</v>
      </c>
      <c r="K388" s="76">
        <v>0.56461099999999997</v>
      </c>
      <c r="L388" s="77">
        <v>2.3501850000000002</v>
      </c>
      <c r="M388">
        <f t="shared" si="34"/>
        <v>0.26912500000000028</v>
      </c>
    </row>
    <row r="389" spans="1:13" x14ac:dyDescent="0.3">
      <c r="A389" s="75">
        <v>413</v>
      </c>
      <c r="B389" s="76">
        <v>1.6490000000000001E-2</v>
      </c>
      <c r="C389">
        <f t="shared" si="30"/>
        <v>1.649</v>
      </c>
      <c r="D389" s="76">
        <v>3.5895999999999997E-2</v>
      </c>
      <c r="E389">
        <f t="shared" si="31"/>
        <v>0.71791999999999989</v>
      </c>
      <c r="F389" s="76">
        <v>0.12992999999999999</v>
      </c>
      <c r="G389">
        <f t="shared" si="32"/>
        <v>2.5985999999999998</v>
      </c>
      <c r="H389">
        <f t="shared" si="33"/>
        <v>0.94959999999999978</v>
      </c>
      <c r="I389" s="75">
        <v>413</v>
      </c>
      <c r="J389" s="77">
        <v>2.2136900000000002</v>
      </c>
      <c r="K389" s="76">
        <v>0.56487799999999999</v>
      </c>
      <c r="L389" s="77">
        <v>2.4656790000000002</v>
      </c>
      <c r="M389">
        <f t="shared" si="34"/>
        <v>0.25198900000000002</v>
      </c>
    </row>
    <row r="390" spans="1:13" x14ac:dyDescent="0.3">
      <c r="A390" s="75">
        <v>412</v>
      </c>
      <c r="B390" s="76">
        <v>1.8363000000000001E-2</v>
      </c>
      <c r="C390">
        <f t="shared" si="30"/>
        <v>1.8363</v>
      </c>
      <c r="D390" s="76">
        <v>3.6000999999999998E-2</v>
      </c>
      <c r="E390">
        <f t="shared" si="31"/>
        <v>0.72001999999999999</v>
      </c>
      <c r="F390" s="76">
        <v>0.13817099999999999</v>
      </c>
      <c r="G390">
        <f t="shared" si="32"/>
        <v>2.76342</v>
      </c>
      <c r="H390">
        <f t="shared" si="33"/>
        <v>0.92711999999999994</v>
      </c>
      <c r="I390" s="75">
        <v>412</v>
      </c>
      <c r="J390" s="77">
        <v>2.3433709999999999</v>
      </c>
      <c r="K390" s="76">
        <v>0.56518800000000002</v>
      </c>
      <c r="L390" s="77">
        <v>2.5720179999999999</v>
      </c>
      <c r="M390">
        <f t="shared" si="34"/>
        <v>0.22864700000000004</v>
      </c>
    </row>
    <row r="391" spans="1:13" x14ac:dyDescent="0.3">
      <c r="A391" s="75">
        <v>411</v>
      </c>
      <c r="B391" s="76">
        <v>2.0330999999999998E-2</v>
      </c>
      <c r="C391">
        <f t="shared" si="30"/>
        <v>2.0330999999999997</v>
      </c>
      <c r="D391" s="76">
        <v>3.6164000000000002E-2</v>
      </c>
      <c r="E391">
        <f t="shared" si="31"/>
        <v>0.72328000000000003</v>
      </c>
      <c r="F391" s="76">
        <v>0.14691699999999999</v>
      </c>
      <c r="G391">
        <f t="shared" si="32"/>
        <v>2.9383399999999997</v>
      </c>
      <c r="H391">
        <f t="shared" si="33"/>
        <v>0.90524000000000004</v>
      </c>
      <c r="I391" s="75">
        <v>411</v>
      </c>
      <c r="J391" s="77">
        <v>2.4837630000000002</v>
      </c>
      <c r="K391" s="76">
        <v>0.56515599999999999</v>
      </c>
      <c r="L391" s="77">
        <v>2.6800920000000001</v>
      </c>
      <c r="M391">
        <f t="shared" si="34"/>
        <v>0.19632899999999998</v>
      </c>
    </row>
    <row r="392" spans="1:13" x14ac:dyDescent="0.3">
      <c r="A392" s="75">
        <v>410</v>
      </c>
      <c r="B392" s="76">
        <v>2.2342999999999998E-2</v>
      </c>
      <c r="C392">
        <f t="shared" si="30"/>
        <v>2.2342999999999997</v>
      </c>
      <c r="D392" s="76">
        <v>3.6252E-2</v>
      </c>
      <c r="E392">
        <f t="shared" si="31"/>
        <v>0.72504000000000002</v>
      </c>
      <c r="F392" s="76">
        <v>0.155975</v>
      </c>
      <c r="G392">
        <f t="shared" si="32"/>
        <v>3.1194999999999999</v>
      </c>
      <c r="H392">
        <f t="shared" si="33"/>
        <v>0.88520000000000021</v>
      </c>
      <c r="I392" s="75">
        <v>410</v>
      </c>
      <c r="J392" s="77">
        <v>2.6027979999999999</v>
      </c>
      <c r="K392" s="76">
        <v>0.56492799999999999</v>
      </c>
      <c r="L392" s="77">
        <v>2.770597</v>
      </c>
      <c r="M392">
        <f t="shared" si="34"/>
        <v>0.16779900000000003</v>
      </c>
    </row>
    <row r="393" spans="1:13" x14ac:dyDescent="0.3">
      <c r="A393" s="75">
        <v>409</v>
      </c>
      <c r="B393" s="76">
        <v>2.4257000000000001E-2</v>
      </c>
      <c r="C393">
        <f t="shared" si="30"/>
        <v>2.4257</v>
      </c>
      <c r="D393" s="76">
        <v>3.6221999999999997E-2</v>
      </c>
      <c r="E393">
        <f t="shared" si="31"/>
        <v>0.72443999999999997</v>
      </c>
      <c r="F393" s="76">
        <v>0.16511200000000001</v>
      </c>
      <c r="G393">
        <f t="shared" si="32"/>
        <v>3.3022400000000003</v>
      </c>
      <c r="H393">
        <f t="shared" si="33"/>
        <v>0.87654000000000032</v>
      </c>
      <c r="I393" s="75">
        <v>409</v>
      </c>
      <c r="J393" s="77">
        <v>2.7061850000000001</v>
      </c>
      <c r="K393" s="76">
        <v>0.56469499999999995</v>
      </c>
      <c r="L393" s="77">
        <v>2.8956390000000001</v>
      </c>
      <c r="M393">
        <f t="shared" si="34"/>
        <v>0.18945400000000001</v>
      </c>
    </row>
    <row r="394" spans="1:13" x14ac:dyDescent="0.3">
      <c r="A394" s="75">
        <v>408</v>
      </c>
      <c r="B394" s="76">
        <v>2.6216E-2</v>
      </c>
      <c r="C394">
        <f t="shared" si="30"/>
        <v>2.6215999999999999</v>
      </c>
      <c r="D394" s="76">
        <v>3.6267000000000001E-2</v>
      </c>
      <c r="E394">
        <f t="shared" si="31"/>
        <v>0.72533999999999998</v>
      </c>
      <c r="F394" s="76">
        <v>0.174259</v>
      </c>
      <c r="G394">
        <f t="shared" si="32"/>
        <v>3.4851799999999997</v>
      </c>
      <c r="H394">
        <f t="shared" si="33"/>
        <v>0.86357999999999979</v>
      </c>
      <c r="I394" s="75">
        <v>408</v>
      </c>
      <c r="J394" s="77">
        <v>2.8611149999999999</v>
      </c>
      <c r="K394" s="76">
        <v>0.56425999999999998</v>
      </c>
      <c r="L394" s="77">
        <v>3</v>
      </c>
      <c r="M394">
        <f t="shared" si="34"/>
        <v>0.13888500000000015</v>
      </c>
    </row>
    <row r="395" spans="1:13" x14ac:dyDescent="0.3">
      <c r="A395" s="75">
        <v>407</v>
      </c>
      <c r="B395" s="76">
        <v>2.8221E-2</v>
      </c>
      <c r="C395">
        <f t="shared" si="30"/>
        <v>2.8220999999999998</v>
      </c>
      <c r="D395" s="76">
        <v>3.6315E-2</v>
      </c>
      <c r="E395">
        <f t="shared" si="31"/>
        <v>0.72629999999999995</v>
      </c>
      <c r="F395" s="76">
        <v>0.183147</v>
      </c>
      <c r="G395">
        <f t="shared" si="32"/>
        <v>3.6629399999999999</v>
      </c>
      <c r="H395">
        <f t="shared" si="33"/>
        <v>0.84084000000000003</v>
      </c>
      <c r="I395" s="75">
        <v>407</v>
      </c>
      <c r="J395" s="77">
        <v>3</v>
      </c>
      <c r="K395" s="76">
        <v>0.56382500000000002</v>
      </c>
      <c r="L395" s="77">
        <v>3</v>
      </c>
      <c r="M395">
        <f t="shared" si="34"/>
        <v>0</v>
      </c>
    </row>
    <row r="396" spans="1:13" x14ac:dyDescent="0.3">
      <c r="A396" s="75">
        <v>406</v>
      </c>
      <c r="B396" s="76">
        <v>3.0439000000000001E-2</v>
      </c>
      <c r="C396">
        <f t="shared" si="30"/>
        <v>3.0439000000000003</v>
      </c>
      <c r="D396" s="76">
        <v>3.6332000000000003E-2</v>
      </c>
      <c r="E396">
        <f t="shared" si="31"/>
        <v>0.72664000000000006</v>
      </c>
      <c r="F396" s="76">
        <v>0.192769</v>
      </c>
      <c r="G396">
        <f t="shared" si="32"/>
        <v>3.8553799999999998</v>
      </c>
      <c r="H396">
        <f t="shared" si="33"/>
        <v>0.81147999999999954</v>
      </c>
      <c r="I396" s="75">
        <v>406</v>
      </c>
      <c r="J396" s="77">
        <v>3</v>
      </c>
      <c r="K396" s="76">
        <v>0.56298700000000002</v>
      </c>
      <c r="L396" s="77">
        <v>3</v>
      </c>
      <c r="M396">
        <f t="shared" si="34"/>
        <v>0</v>
      </c>
    </row>
    <row r="397" spans="1:13" x14ac:dyDescent="0.3">
      <c r="A397" s="75">
        <v>405</v>
      </c>
      <c r="B397" s="76">
        <v>3.2688000000000002E-2</v>
      </c>
      <c r="C397">
        <f t="shared" si="30"/>
        <v>3.2688000000000001</v>
      </c>
      <c r="D397" s="76">
        <v>3.6290999999999997E-2</v>
      </c>
      <c r="E397">
        <f t="shared" si="31"/>
        <v>0.72581999999999991</v>
      </c>
      <c r="F397" s="76">
        <v>0.20286799999999999</v>
      </c>
      <c r="G397">
        <f t="shared" si="32"/>
        <v>4.0573600000000001</v>
      </c>
      <c r="H397">
        <f t="shared" si="33"/>
        <v>0.78855999999999993</v>
      </c>
      <c r="I397" s="75">
        <v>405</v>
      </c>
      <c r="J397" s="77">
        <v>3</v>
      </c>
      <c r="K397" s="76">
        <v>0.56197200000000003</v>
      </c>
      <c r="L397" s="77">
        <v>3</v>
      </c>
      <c r="M397">
        <f t="shared" si="34"/>
        <v>0</v>
      </c>
    </row>
    <row r="398" spans="1:13" x14ac:dyDescent="0.3">
      <c r="A398" s="75">
        <v>404</v>
      </c>
      <c r="B398" s="76">
        <v>3.5036999999999999E-2</v>
      </c>
      <c r="C398">
        <f t="shared" si="30"/>
        <v>3.5036999999999998</v>
      </c>
      <c r="D398" s="76">
        <v>3.6181999999999999E-2</v>
      </c>
      <c r="E398">
        <f t="shared" si="31"/>
        <v>0.72363999999999995</v>
      </c>
      <c r="F398" s="76">
        <v>0.21349499999999999</v>
      </c>
      <c r="G398">
        <f t="shared" si="32"/>
        <v>4.2698999999999998</v>
      </c>
      <c r="H398">
        <f t="shared" si="33"/>
        <v>0.76619999999999999</v>
      </c>
      <c r="I398" s="75">
        <v>404</v>
      </c>
      <c r="J398" s="77">
        <v>3</v>
      </c>
      <c r="K398" s="76">
        <v>0.56097600000000003</v>
      </c>
      <c r="L398" s="77">
        <v>3</v>
      </c>
      <c r="M398">
        <f t="shared" si="34"/>
        <v>0</v>
      </c>
    </row>
    <row r="399" spans="1:13" x14ac:dyDescent="0.3">
      <c r="A399" s="75">
        <v>403</v>
      </c>
      <c r="B399" s="76">
        <v>3.7442000000000003E-2</v>
      </c>
      <c r="C399">
        <f t="shared" si="30"/>
        <v>3.7442000000000002</v>
      </c>
      <c r="D399" s="76">
        <v>3.6138999999999998E-2</v>
      </c>
      <c r="E399">
        <f t="shared" si="31"/>
        <v>0.72277999999999998</v>
      </c>
      <c r="F399" s="76">
        <v>0.22422600000000001</v>
      </c>
      <c r="G399">
        <f t="shared" si="32"/>
        <v>4.4845199999999998</v>
      </c>
      <c r="H399">
        <f t="shared" si="33"/>
        <v>0.74031999999999965</v>
      </c>
      <c r="I399" s="75">
        <v>403</v>
      </c>
      <c r="J399" s="77">
        <v>3</v>
      </c>
      <c r="K399" s="76">
        <v>0.55984500000000004</v>
      </c>
      <c r="L399" s="77">
        <v>3</v>
      </c>
      <c r="M399">
        <f t="shared" si="34"/>
        <v>0</v>
      </c>
    </row>
    <row r="400" spans="1:13" x14ac:dyDescent="0.3">
      <c r="A400" s="75">
        <v>402</v>
      </c>
      <c r="B400" s="76">
        <v>4.0184999999999998E-2</v>
      </c>
      <c r="C400">
        <f t="shared" si="30"/>
        <v>4.0184999999999995</v>
      </c>
      <c r="D400" s="76">
        <v>3.6059000000000001E-2</v>
      </c>
      <c r="E400">
        <f t="shared" si="31"/>
        <v>0.72118000000000004</v>
      </c>
      <c r="F400" s="76">
        <v>0.236039</v>
      </c>
      <c r="G400">
        <f t="shared" si="32"/>
        <v>4.7207799999999995</v>
      </c>
      <c r="H400">
        <f t="shared" si="33"/>
        <v>0.70228000000000002</v>
      </c>
      <c r="I400" s="75">
        <v>402</v>
      </c>
      <c r="J400" s="77">
        <v>3</v>
      </c>
      <c r="K400" s="76">
        <v>0.55847999999999998</v>
      </c>
      <c r="L400" s="77">
        <v>3</v>
      </c>
      <c r="M400">
        <f t="shared" si="34"/>
        <v>0</v>
      </c>
    </row>
    <row r="401" spans="1:13" x14ac:dyDescent="0.3">
      <c r="A401" s="75">
        <v>401</v>
      </c>
      <c r="B401" s="76">
        <v>4.3305999999999997E-2</v>
      </c>
      <c r="C401">
        <f t="shared" si="30"/>
        <v>4.3305999999999996</v>
      </c>
      <c r="D401" s="76">
        <v>3.603E-2</v>
      </c>
      <c r="E401">
        <f t="shared" si="31"/>
        <v>0.72060000000000002</v>
      </c>
      <c r="F401" s="76">
        <v>0.24921699999999999</v>
      </c>
      <c r="G401">
        <f t="shared" si="32"/>
        <v>4.9843399999999995</v>
      </c>
      <c r="H401">
        <f t="shared" si="33"/>
        <v>0.65373999999999999</v>
      </c>
      <c r="I401" s="75">
        <v>401</v>
      </c>
      <c r="J401" s="77">
        <v>3</v>
      </c>
      <c r="K401" s="76">
        <v>0.55728299999999997</v>
      </c>
      <c r="L401" s="77">
        <v>3</v>
      </c>
      <c r="M401">
        <f t="shared" si="34"/>
        <v>0</v>
      </c>
    </row>
    <row r="402" spans="1:13" x14ac:dyDescent="0.3">
      <c r="A402" s="75">
        <v>400</v>
      </c>
      <c r="B402" s="76">
        <v>4.6561999999999999E-2</v>
      </c>
      <c r="C402">
        <f t="shared" si="30"/>
        <v>4.6562000000000001</v>
      </c>
      <c r="D402" s="76">
        <v>3.5962000000000001E-2</v>
      </c>
      <c r="E402">
        <f t="shared" si="31"/>
        <v>0.71923999999999999</v>
      </c>
      <c r="F402" s="76">
        <v>0.26299099999999997</v>
      </c>
      <c r="G402">
        <f t="shared" si="32"/>
        <v>5.2598199999999995</v>
      </c>
      <c r="H402">
        <f t="shared" si="33"/>
        <v>0.60361999999999938</v>
      </c>
      <c r="I402" s="75">
        <v>400</v>
      </c>
      <c r="J402" s="77">
        <v>3</v>
      </c>
      <c r="K402" s="76">
        <v>0.55639899999999998</v>
      </c>
      <c r="L402" s="77">
        <v>3</v>
      </c>
      <c r="M402">
        <f t="shared" si="34"/>
        <v>0</v>
      </c>
    </row>
    <row r="403" spans="1:13" x14ac:dyDescent="0.3">
      <c r="A403" s="75">
        <v>399</v>
      </c>
      <c r="B403" s="76">
        <v>4.9713E-2</v>
      </c>
      <c r="C403">
        <f t="shared" si="30"/>
        <v>4.9713000000000003</v>
      </c>
      <c r="D403" s="76">
        <v>3.5786999999999999E-2</v>
      </c>
      <c r="E403">
        <f t="shared" si="31"/>
        <v>0.71574000000000004</v>
      </c>
      <c r="F403" s="76">
        <v>0.27702300000000002</v>
      </c>
      <c r="G403">
        <f t="shared" si="32"/>
        <v>5.5404600000000004</v>
      </c>
      <c r="H403">
        <f t="shared" si="33"/>
        <v>0.56916000000000011</v>
      </c>
    </row>
    <row r="404" spans="1:13" x14ac:dyDescent="0.3">
      <c r="A404" s="75">
        <v>398</v>
      </c>
      <c r="B404" s="76">
        <v>5.2882999999999999E-2</v>
      </c>
      <c r="C404">
        <f t="shared" si="30"/>
        <v>5.2882999999999996</v>
      </c>
      <c r="D404" s="76">
        <v>3.5587000000000001E-2</v>
      </c>
      <c r="E404">
        <f t="shared" si="31"/>
        <v>0.71174000000000004</v>
      </c>
      <c r="F404" s="76">
        <v>0.29147299999999998</v>
      </c>
      <c r="G404">
        <f t="shared" si="32"/>
        <v>5.8294599999999992</v>
      </c>
      <c r="H404">
        <f t="shared" si="33"/>
        <v>0.54115999999999964</v>
      </c>
    </row>
    <row r="405" spans="1:13" x14ac:dyDescent="0.3">
      <c r="A405" s="75">
        <v>397</v>
      </c>
      <c r="B405" s="76">
        <v>5.5979000000000001E-2</v>
      </c>
      <c r="C405">
        <f t="shared" si="30"/>
        <v>5.5979000000000001</v>
      </c>
      <c r="D405" s="76">
        <v>3.5449000000000001E-2</v>
      </c>
      <c r="E405">
        <f t="shared" si="31"/>
        <v>0.70898000000000005</v>
      </c>
      <c r="F405" s="76">
        <v>0.30568200000000001</v>
      </c>
      <c r="G405">
        <f t="shared" si="32"/>
        <v>6.1136400000000002</v>
      </c>
      <c r="H405">
        <f t="shared" si="33"/>
        <v>0.51574000000000009</v>
      </c>
    </row>
    <row r="406" spans="1:13" x14ac:dyDescent="0.3">
      <c r="A406" s="75">
        <v>396</v>
      </c>
      <c r="B406" s="76">
        <v>5.9143000000000001E-2</v>
      </c>
      <c r="C406">
        <f t="shared" si="30"/>
        <v>5.9142999999999999</v>
      </c>
      <c r="D406" s="76">
        <v>3.5317000000000001E-2</v>
      </c>
      <c r="E406">
        <f t="shared" si="31"/>
        <v>0.70633999999999997</v>
      </c>
      <c r="F406" s="76">
        <v>0.31984400000000002</v>
      </c>
      <c r="G406">
        <f t="shared" si="32"/>
        <v>6.3968800000000003</v>
      </c>
      <c r="H406">
        <f t="shared" si="33"/>
        <v>0.48258000000000045</v>
      </c>
    </row>
    <row r="407" spans="1:13" x14ac:dyDescent="0.3">
      <c r="A407" s="75">
        <v>395</v>
      </c>
      <c r="B407" s="76">
        <v>6.2116999999999999E-2</v>
      </c>
      <c r="C407">
        <f t="shared" si="30"/>
        <v>6.2116999999999996</v>
      </c>
      <c r="D407" s="76">
        <v>3.5237999999999998E-2</v>
      </c>
      <c r="E407">
        <f t="shared" si="31"/>
        <v>0.70475999999999994</v>
      </c>
      <c r="F407" s="76">
        <v>0.333042</v>
      </c>
      <c r="G407">
        <f t="shared" si="32"/>
        <v>6.6608400000000003</v>
      </c>
      <c r="H407">
        <f t="shared" si="33"/>
        <v>0.44914000000000076</v>
      </c>
    </row>
    <row r="408" spans="1:13" x14ac:dyDescent="0.3">
      <c r="A408" s="75">
        <v>394</v>
      </c>
      <c r="B408" s="76">
        <v>6.5193000000000001E-2</v>
      </c>
      <c r="C408">
        <f t="shared" si="30"/>
        <v>6.5193000000000003</v>
      </c>
      <c r="D408" s="76">
        <v>3.5105999999999998E-2</v>
      </c>
      <c r="E408">
        <f t="shared" si="31"/>
        <v>0.70211999999999997</v>
      </c>
      <c r="F408" s="76">
        <v>0.34706900000000002</v>
      </c>
      <c r="G408">
        <f t="shared" si="32"/>
        <v>6.9413800000000005</v>
      </c>
      <c r="H408">
        <f t="shared" si="33"/>
        <v>0.42208000000000023</v>
      </c>
    </row>
    <row r="409" spans="1:13" x14ac:dyDescent="0.3">
      <c r="A409" s="75">
        <v>393</v>
      </c>
      <c r="B409" s="76">
        <v>6.8315000000000001E-2</v>
      </c>
      <c r="C409">
        <f t="shared" si="30"/>
        <v>6.8315000000000001</v>
      </c>
      <c r="D409" s="76">
        <v>3.4987999999999998E-2</v>
      </c>
      <c r="E409">
        <f t="shared" si="31"/>
        <v>0.69975999999999994</v>
      </c>
      <c r="F409" s="76">
        <v>0.36113699999999999</v>
      </c>
      <c r="G409">
        <f t="shared" si="32"/>
        <v>7.2227399999999999</v>
      </c>
      <c r="H409">
        <f t="shared" si="33"/>
        <v>0.39123999999999981</v>
      </c>
    </row>
    <row r="410" spans="1:13" x14ac:dyDescent="0.3">
      <c r="A410" s="75">
        <v>392</v>
      </c>
      <c r="B410" s="76">
        <v>7.1562000000000001E-2</v>
      </c>
      <c r="C410">
        <f t="shared" si="30"/>
        <v>7.1562000000000001</v>
      </c>
      <c r="D410" s="76">
        <v>3.4812999999999997E-2</v>
      </c>
      <c r="E410">
        <f t="shared" si="31"/>
        <v>0.69625999999999988</v>
      </c>
      <c r="F410" s="76">
        <v>0.37552099999999999</v>
      </c>
      <c r="G410">
        <f t="shared" si="32"/>
        <v>7.5104199999999999</v>
      </c>
      <c r="H410">
        <f t="shared" si="33"/>
        <v>0.35421999999999976</v>
      </c>
    </row>
    <row r="411" spans="1:13" x14ac:dyDescent="0.3">
      <c r="A411" s="75">
        <v>391</v>
      </c>
      <c r="B411" s="76">
        <v>7.4857000000000007E-2</v>
      </c>
      <c r="C411">
        <f t="shared" si="30"/>
        <v>7.4857000000000005</v>
      </c>
      <c r="D411" s="76">
        <v>3.4800999999999999E-2</v>
      </c>
      <c r="E411">
        <f t="shared" si="31"/>
        <v>0.69601999999999997</v>
      </c>
      <c r="F411" s="76">
        <v>0.38963500000000001</v>
      </c>
      <c r="G411">
        <f t="shared" si="32"/>
        <v>7.7927</v>
      </c>
      <c r="H411">
        <f t="shared" si="33"/>
        <v>0.3069999999999995</v>
      </c>
    </row>
    <row r="412" spans="1:13" x14ac:dyDescent="0.3">
      <c r="A412" s="75">
        <v>390</v>
      </c>
      <c r="B412" s="76">
        <v>7.8086000000000003E-2</v>
      </c>
      <c r="C412">
        <f t="shared" si="30"/>
        <v>7.8086000000000002</v>
      </c>
      <c r="D412" s="76">
        <v>3.4515999999999998E-2</v>
      </c>
      <c r="E412">
        <f t="shared" si="31"/>
        <v>0.69031999999999993</v>
      </c>
      <c r="F412" s="76">
        <v>0.40495300000000001</v>
      </c>
      <c r="G412">
        <f t="shared" si="32"/>
        <v>8.0990599999999997</v>
      </c>
      <c r="H412">
        <f t="shared" si="33"/>
        <v>0.2904599999999995</v>
      </c>
    </row>
    <row r="413" spans="1:13" x14ac:dyDescent="0.3">
      <c r="A413" s="75">
        <v>389</v>
      </c>
      <c r="B413" s="76">
        <v>8.1931000000000004E-2</v>
      </c>
      <c r="C413">
        <f t="shared" si="30"/>
        <v>8.1931000000000012</v>
      </c>
      <c r="D413" s="76">
        <v>3.4345000000000001E-2</v>
      </c>
      <c r="E413">
        <f t="shared" si="31"/>
        <v>0.68690000000000007</v>
      </c>
      <c r="F413" s="76">
        <v>0.42130800000000002</v>
      </c>
      <c r="G413">
        <f t="shared" si="32"/>
        <v>8.4261599999999994</v>
      </c>
      <c r="H413">
        <f t="shared" si="33"/>
        <v>0.23305999999999827</v>
      </c>
    </row>
    <row r="414" spans="1:13" x14ac:dyDescent="0.3">
      <c r="A414" s="75">
        <v>388</v>
      </c>
      <c r="B414" s="76">
        <v>8.5656999999999997E-2</v>
      </c>
      <c r="C414">
        <f t="shared" si="30"/>
        <v>8.5656999999999996</v>
      </c>
      <c r="D414" s="76">
        <v>3.3982999999999999E-2</v>
      </c>
      <c r="E414">
        <f t="shared" si="31"/>
        <v>0.67965999999999993</v>
      </c>
      <c r="F414" s="76">
        <v>0.43816300000000002</v>
      </c>
      <c r="G414">
        <f t="shared" si="32"/>
        <v>8.7632600000000007</v>
      </c>
      <c r="H414">
        <f t="shared" si="33"/>
        <v>0.19756000000000107</v>
      </c>
    </row>
    <row r="415" spans="1:13" x14ac:dyDescent="0.3">
      <c r="A415" s="75">
        <v>387</v>
      </c>
      <c r="B415" s="76">
        <v>8.9496999999999993E-2</v>
      </c>
      <c r="C415">
        <f t="shared" si="30"/>
        <v>8.9497</v>
      </c>
      <c r="D415" s="76">
        <v>3.3786999999999998E-2</v>
      </c>
      <c r="E415">
        <f t="shared" si="31"/>
        <v>0.67574000000000001</v>
      </c>
      <c r="F415" s="76">
        <v>0.45500600000000002</v>
      </c>
      <c r="G415">
        <f t="shared" si="32"/>
        <v>9.1001200000000004</v>
      </c>
      <c r="H415">
        <f t="shared" si="33"/>
        <v>0.15042000000000044</v>
      </c>
    </row>
    <row r="416" spans="1:13" x14ac:dyDescent="0.3">
      <c r="A416" s="75">
        <v>386</v>
      </c>
      <c r="B416" s="76">
        <v>9.3137999999999999E-2</v>
      </c>
      <c r="C416">
        <f t="shared" si="30"/>
        <v>9.3138000000000005</v>
      </c>
      <c r="D416" s="76">
        <v>3.3468999999999999E-2</v>
      </c>
      <c r="E416">
        <f t="shared" si="31"/>
        <v>0.66937999999999998</v>
      </c>
      <c r="F416" s="76">
        <v>0.47182400000000002</v>
      </c>
      <c r="G416">
        <f t="shared" si="32"/>
        <v>9.4364799999999995</v>
      </c>
      <c r="H416">
        <f t="shared" si="33"/>
        <v>0.12267999999999901</v>
      </c>
    </row>
    <row r="417" spans="1:8" x14ac:dyDescent="0.3">
      <c r="A417" s="75">
        <v>385</v>
      </c>
      <c r="B417" s="76">
        <v>9.6819000000000002E-2</v>
      </c>
      <c r="C417">
        <f t="shared" si="30"/>
        <v>9.6819000000000006</v>
      </c>
      <c r="D417" s="76">
        <v>3.3253999999999999E-2</v>
      </c>
      <c r="E417">
        <f t="shared" si="31"/>
        <v>0.66508</v>
      </c>
      <c r="F417" s="76">
        <v>0.487313</v>
      </c>
      <c r="G417">
        <f t="shared" si="32"/>
        <v>9.7462599999999995</v>
      </c>
      <c r="H417">
        <f t="shared" si="33"/>
        <v>6.4359999999998863E-2</v>
      </c>
    </row>
    <row r="418" spans="1:8" x14ac:dyDescent="0.3">
      <c r="A418" s="75">
        <v>384</v>
      </c>
      <c r="B418" s="76">
        <v>0.10054100000000001</v>
      </c>
      <c r="C418">
        <f t="shared" si="30"/>
        <v>10.0541</v>
      </c>
      <c r="D418" s="76">
        <v>3.3070000000000002E-2</v>
      </c>
      <c r="E418">
        <f t="shared" si="31"/>
        <v>0.66139999999999999</v>
      </c>
      <c r="F418" s="76">
        <v>0.50283299999999997</v>
      </c>
      <c r="G418">
        <f t="shared" si="32"/>
        <v>10.056659999999999</v>
      </c>
      <c r="H418">
        <f t="shared" si="33"/>
        <v>2.5599999999990075E-3</v>
      </c>
    </row>
    <row r="419" spans="1:8" x14ac:dyDescent="0.3">
      <c r="A419" s="75">
        <v>383</v>
      </c>
      <c r="B419" s="76">
        <v>0.103782</v>
      </c>
      <c r="C419">
        <f t="shared" si="30"/>
        <v>10.3782</v>
      </c>
      <c r="D419" s="76">
        <v>3.2691999999999999E-2</v>
      </c>
      <c r="E419">
        <f t="shared" si="31"/>
        <v>0.65383999999999998</v>
      </c>
      <c r="F419" s="76">
        <v>0.51713799999999999</v>
      </c>
      <c r="G419">
        <f t="shared" si="32"/>
        <v>10.34276</v>
      </c>
      <c r="H419">
        <f t="shared" si="33"/>
        <v>-3.5439999999999472E-2</v>
      </c>
    </row>
    <row r="420" spans="1:8" x14ac:dyDescent="0.3">
      <c r="A420" s="75">
        <v>382</v>
      </c>
      <c r="B420" s="76">
        <v>0.107366</v>
      </c>
      <c r="C420">
        <f t="shared" si="30"/>
        <v>10.736600000000001</v>
      </c>
      <c r="D420" s="76">
        <v>3.2547E-2</v>
      </c>
      <c r="E420">
        <f t="shared" si="31"/>
        <v>0.65093999999999996</v>
      </c>
      <c r="F420" s="76">
        <v>0.53204099999999999</v>
      </c>
      <c r="G420">
        <f t="shared" si="32"/>
        <v>10.64082</v>
      </c>
      <c r="H420">
        <f t="shared" si="33"/>
        <v>-9.5780000000001309E-2</v>
      </c>
    </row>
    <row r="421" spans="1:8" x14ac:dyDescent="0.3">
      <c r="A421" s="75">
        <v>381</v>
      </c>
      <c r="B421" s="76">
        <v>0.110541</v>
      </c>
      <c r="C421">
        <f t="shared" si="30"/>
        <v>11.0541</v>
      </c>
      <c r="D421" s="76">
        <v>3.2275999999999999E-2</v>
      </c>
      <c r="E421">
        <f t="shared" si="31"/>
        <v>0.64551999999999998</v>
      </c>
      <c r="F421" s="76">
        <v>0.54664100000000004</v>
      </c>
      <c r="G421">
        <f t="shared" si="32"/>
        <v>10.932820000000001</v>
      </c>
      <c r="H421">
        <f t="shared" si="33"/>
        <v>-0.12127999999999872</v>
      </c>
    </row>
    <row r="422" spans="1:8" x14ac:dyDescent="0.3">
      <c r="A422" s="75">
        <v>380</v>
      </c>
      <c r="B422" s="76">
        <v>0.11397</v>
      </c>
      <c r="C422">
        <f t="shared" si="30"/>
        <v>11.397</v>
      </c>
      <c r="D422" s="76">
        <v>3.2166E-2</v>
      </c>
      <c r="E422">
        <f t="shared" si="31"/>
        <v>0.64332</v>
      </c>
      <c r="F422" s="76">
        <v>0.56110400000000005</v>
      </c>
      <c r="G422">
        <f t="shared" si="32"/>
        <v>11.222080000000002</v>
      </c>
      <c r="H422">
        <f t="shared" si="33"/>
        <v>-0.17491999999999841</v>
      </c>
    </row>
    <row r="423" spans="1:8" x14ac:dyDescent="0.3">
      <c r="A423" s="75">
        <v>379</v>
      </c>
      <c r="B423" s="76">
        <v>0.117052</v>
      </c>
      <c r="C423">
        <f t="shared" si="30"/>
        <v>11.7052</v>
      </c>
      <c r="D423" s="76">
        <v>3.1953000000000002E-2</v>
      </c>
      <c r="E423">
        <f t="shared" si="31"/>
        <v>0.63906000000000007</v>
      </c>
      <c r="F423" s="76">
        <v>0.57577599999999995</v>
      </c>
      <c r="G423">
        <f t="shared" si="32"/>
        <v>11.515519999999999</v>
      </c>
      <c r="H423">
        <f t="shared" si="33"/>
        <v>-0.18968000000000096</v>
      </c>
    </row>
    <row r="424" spans="1:8" x14ac:dyDescent="0.3">
      <c r="A424" s="75">
        <v>378</v>
      </c>
      <c r="B424" s="76">
        <v>0.12024899999999999</v>
      </c>
      <c r="C424">
        <f t="shared" si="30"/>
        <v>12.024899999999999</v>
      </c>
      <c r="D424" s="76">
        <v>3.1816999999999998E-2</v>
      </c>
      <c r="E424">
        <f t="shared" si="31"/>
        <v>0.63633999999999991</v>
      </c>
      <c r="F424" s="76">
        <v>0.59023700000000001</v>
      </c>
      <c r="G424">
        <f t="shared" si="32"/>
        <v>11.804740000000001</v>
      </c>
      <c r="H424">
        <f t="shared" si="33"/>
        <v>-0.22015999999999813</v>
      </c>
    </row>
    <row r="425" spans="1:8" x14ac:dyDescent="0.3">
      <c r="A425" s="75">
        <v>377</v>
      </c>
      <c r="B425" s="76">
        <v>0.123962</v>
      </c>
      <c r="C425">
        <f t="shared" si="30"/>
        <v>12.3962</v>
      </c>
      <c r="D425" s="76">
        <v>3.1532999999999999E-2</v>
      </c>
      <c r="E425">
        <f t="shared" si="31"/>
        <v>0.63066</v>
      </c>
      <c r="F425" s="76">
        <v>0.60588500000000001</v>
      </c>
      <c r="G425">
        <f t="shared" si="32"/>
        <v>12.117699999999999</v>
      </c>
      <c r="H425">
        <f t="shared" si="33"/>
        <v>-0.27850000000000108</v>
      </c>
    </row>
    <row r="426" spans="1:8" x14ac:dyDescent="0.3">
      <c r="A426" s="75">
        <v>376</v>
      </c>
      <c r="B426" s="76">
        <v>0.12734200000000001</v>
      </c>
      <c r="C426">
        <f t="shared" si="30"/>
        <v>12.734200000000001</v>
      </c>
      <c r="D426" s="76">
        <v>3.1205E-2</v>
      </c>
      <c r="E426">
        <f t="shared" si="31"/>
        <v>0.62409999999999999</v>
      </c>
      <c r="F426" s="76">
        <v>0.62126300000000001</v>
      </c>
      <c r="G426">
        <f t="shared" si="32"/>
        <v>12.42526</v>
      </c>
      <c r="H426">
        <f t="shared" si="33"/>
        <v>-0.30894000000000155</v>
      </c>
    </row>
    <row r="427" spans="1:8" x14ac:dyDescent="0.3">
      <c r="A427" s="75">
        <v>375</v>
      </c>
      <c r="B427" s="76">
        <v>0.13076299999999999</v>
      </c>
      <c r="C427">
        <f t="shared" si="30"/>
        <v>13.0763</v>
      </c>
      <c r="D427" s="76">
        <v>3.0723E-2</v>
      </c>
      <c r="E427">
        <f t="shared" si="31"/>
        <v>0.61446000000000001</v>
      </c>
      <c r="F427" s="76">
        <v>0.636826</v>
      </c>
      <c r="G427">
        <f t="shared" si="32"/>
        <v>12.736520000000001</v>
      </c>
      <c r="H427">
        <f t="shared" si="33"/>
        <v>-0.3397799999999993</v>
      </c>
    </row>
    <row r="428" spans="1:8" x14ac:dyDescent="0.3">
      <c r="A428" s="75">
        <v>374</v>
      </c>
      <c r="B428" s="76">
        <v>0.133939</v>
      </c>
      <c r="C428">
        <f t="shared" si="30"/>
        <v>13.3939</v>
      </c>
      <c r="D428" s="76">
        <v>3.0296E-2</v>
      </c>
      <c r="E428">
        <f t="shared" si="31"/>
        <v>0.60592000000000001</v>
      </c>
      <c r="F428" s="76">
        <v>0.65171800000000002</v>
      </c>
      <c r="G428">
        <f t="shared" si="32"/>
        <v>13.03436</v>
      </c>
      <c r="H428">
        <f t="shared" si="33"/>
        <v>-0.35954000000000086</v>
      </c>
    </row>
    <row r="429" spans="1:8" x14ac:dyDescent="0.3">
      <c r="A429" s="75">
        <v>373</v>
      </c>
      <c r="B429" s="76">
        <v>0.13703699999999999</v>
      </c>
      <c r="C429">
        <f t="shared" si="30"/>
        <v>13.7037</v>
      </c>
      <c r="D429" s="76">
        <v>2.9801999999999999E-2</v>
      </c>
      <c r="E429">
        <f t="shared" si="31"/>
        <v>0.59604000000000001</v>
      </c>
      <c r="F429" s="76">
        <v>0.66590499999999997</v>
      </c>
      <c r="G429">
        <f t="shared" si="32"/>
        <v>13.318099999999999</v>
      </c>
      <c r="H429">
        <f t="shared" si="33"/>
        <v>-0.38560000000000016</v>
      </c>
    </row>
    <row r="430" spans="1:8" x14ac:dyDescent="0.3">
      <c r="A430" s="75">
        <v>372</v>
      </c>
      <c r="B430" s="76">
        <v>0.139983</v>
      </c>
      <c r="C430">
        <f t="shared" si="30"/>
        <v>13.9983</v>
      </c>
      <c r="D430" s="76">
        <v>2.9363E-2</v>
      </c>
      <c r="E430">
        <f t="shared" si="31"/>
        <v>0.58726</v>
      </c>
      <c r="F430" s="76">
        <v>0.67950100000000002</v>
      </c>
      <c r="G430">
        <f t="shared" si="32"/>
        <v>13.590020000000001</v>
      </c>
      <c r="H430">
        <f t="shared" si="33"/>
        <v>-0.40827999999999953</v>
      </c>
    </row>
    <row r="431" spans="1:8" x14ac:dyDescent="0.3">
      <c r="A431" s="75">
        <v>371</v>
      </c>
      <c r="B431" s="76">
        <v>0.14291599999999999</v>
      </c>
      <c r="C431">
        <f t="shared" si="30"/>
        <v>14.291599999999999</v>
      </c>
      <c r="D431" s="76">
        <v>2.8943E-2</v>
      </c>
      <c r="E431">
        <f t="shared" si="31"/>
        <v>0.57886000000000004</v>
      </c>
      <c r="F431" s="76">
        <v>0.69323199999999996</v>
      </c>
      <c r="G431">
        <f t="shared" si="32"/>
        <v>13.86464</v>
      </c>
      <c r="H431">
        <f t="shared" si="33"/>
        <v>-0.42695999999999934</v>
      </c>
    </row>
    <row r="432" spans="1:8" x14ac:dyDescent="0.3">
      <c r="A432" s="75">
        <v>370</v>
      </c>
      <c r="B432" s="76">
        <v>0.14583699999999999</v>
      </c>
      <c r="C432">
        <f t="shared" si="30"/>
        <v>14.5837</v>
      </c>
      <c r="D432" s="76">
        <v>2.8458000000000001E-2</v>
      </c>
      <c r="E432">
        <f t="shared" si="31"/>
        <v>0.56916</v>
      </c>
      <c r="F432" s="76">
        <v>0.70738800000000002</v>
      </c>
      <c r="G432">
        <f t="shared" si="32"/>
        <v>14.14776</v>
      </c>
      <c r="H432">
        <f t="shared" si="33"/>
        <v>-0.43594000000000044</v>
      </c>
    </row>
    <row r="433" spans="1:8" x14ac:dyDescent="0.3">
      <c r="A433" s="75">
        <v>369</v>
      </c>
      <c r="B433" s="76">
        <v>0.14898400000000001</v>
      </c>
      <c r="C433">
        <f t="shared" si="30"/>
        <v>14.898400000000001</v>
      </c>
      <c r="D433" s="76">
        <v>2.8192999999999999E-2</v>
      </c>
      <c r="E433">
        <f t="shared" si="31"/>
        <v>0.56386000000000003</v>
      </c>
      <c r="F433" s="76">
        <v>0.72297999999999996</v>
      </c>
      <c r="G433">
        <f t="shared" si="32"/>
        <v>14.459599999999998</v>
      </c>
      <c r="H433">
        <f t="shared" si="33"/>
        <v>-0.4388000000000023</v>
      </c>
    </row>
    <row r="434" spans="1:8" x14ac:dyDescent="0.3">
      <c r="A434" s="75">
        <v>368</v>
      </c>
      <c r="B434" s="76">
        <v>0.151176</v>
      </c>
      <c r="C434">
        <f t="shared" si="30"/>
        <v>15.117600000000001</v>
      </c>
      <c r="D434" s="76">
        <v>2.7945999999999999E-2</v>
      </c>
      <c r="E434">
        <f t="shared" si="31"/>
        <v>0.55891999999999997</v>
      </c>
      <c r="F434" s="76">
        <v>0.73213099999999998</v>
      </c>
      <c r="G434">
        <f t="shared" si="32"/>
        <v>14.642619999999999</v>
      </c>
      <c r="H434">
        <f t="shared" si="33"/>
        <v>-0.47498000000000218</v>
      </c>
    </row>
    <row r="435" spans="1:8" x14ac:dyDescent="0.3">
      <c r="A435" s="75">
        <v>367</v>
      </c>
      <c r="B435" s="76">
        <v>0.153722</v>
      </c>
      <c r="C435">
        <f t="shared" si="30"/>
        <v>15.372199999999999</v>
      </c>
      <c r="D435" s="76">
        <v>2.7938999999999999E-2</v>
      </c>
      <c r="E435">
        <f t="shared" si="31"/>
        <v>0.55877999999999994</v>
      </c>
      <c r="F435" s="76">
        <v>0.74293799999999999</v>
      </c>
      <c r="G435">
        <f t="shared" si="32"/>
        <v>14.85876</v>
      </c>
      <c r="H435">
        <f t="shared" si="33"/>
        <v>-0.51343999999999923</v>
      </c>
    </row>
    <row r="436" spans="1:8" x14ac:dyDescent="0.3">
      <c r="A436" s="75">
        <v>366</v>
      </c>
      <c r="B436" s="76">
        <v>0.15610599999999999</v>
      </c>
      <c r="C436">
        <f t="shared" si="30"/>
        <v>15.6106</v>
      </c>
      <c r="D436" s="76">
        <v>2.7812E-2</v>
      </c>
      <c r="E436">
        <f t="shared" si="31"/>
        <v>0.55623999999999996</v>
      </c>
      <c r="F436" s="76">
        <v>0.75154500000000002</v>
      </c>
      <c r="G436">
        <f t="shared" si="32"/>
        <v>15.030900000000001</v>
      </c>
      <c r="H436">
        <f t="shared" si="33"/>
        <v>-0.57969999999999899</v>
      </c>
    </row>
    <row r="437" spans="1:8" x14ac:dyDescent="0.3">
      <c r="A437" s="75">
        <v>365</v>
      </c>
      <c r="B437" s="76">
        <v>0.158355</v>
      </c>
      <c r="C437">
        <f t="shared" si="30"/>
        <v>15.8355</v>
      </c>
      <c r="D437" s="76">
        <v>2.76E-2</v>
      </c>
      <c r="E437">
        <f t="shared" si="31"/>
        <v>0.55200000000000005</v>
      </c>
      <c r="F437" s="76">
        <v>0.76053300000000001</v>
      </c>
      <c r="G437">
        <f t="shared" si="32"/>
        <v>15.210660000000001</v>
      </c>
      <c r="H437">
        <f t="shared" si="33"/>
        <v>-0.62483999999999895</v>
      </c>
    </row>
    <row r="438" spans="1:8" x14ac:dyDescent="0.3">
      <c r="A438" s="75">
        <v>364</v>
      </c>
      <c r="B438" s="76">
        <v>0.16025</v>
      </c>
      <c r="C438">
        <f t="shared" si="30"/>
        <v>16.024999999999999</v>
      </c>
      <c r="D438" s="76">
        <v>2.7366999999999999E-2</v>
      </c>
      <c r="E438">
        <f t="shared" si="31"/>
        <v>0.54733999999999994</v>
      </c>
      <c r="F438" s="76">
        <v>0.76960899999999999</v>
      </c>
      <c r="G438">
        <f t="shared" si="32"/>
        <v>15.39218</v>
      </c>
      <c r="H438">
        <f t="shared" si="33"/>
        <v>-0.63281999999999883</v>
      </c>
    </row>
    <row r="439" spans="1:8" x14ac:dyDescent="0.3">
      <c r="A439" s="75">
        <v>363</v>
      </c>
      <c r="B439" s="76">
        <v>0.161994</v>
      </c>
      <c r="C439">
        <f t="shared" si="30"/>
        <v>16.199400000000001</v>
      </c>
      <c r="D439" s="76">
        <v>2.7365E-2</v>
      </c>
      <c r="E439">
        <f t="shared" si="31"/>
        <v>0.54730000000000001</v>
      </c>
      <c r="F439" s="76">
        <v>0.77779500000000001</v>
      </c>
      <c r="G439">
        <f t="shared" si="32"/>
        <v>15.555900000000001</v>
      </c>
      <c r="H439">
        <f t="shared" si="33"/>
        <v>-0.64349999999999952</v>
      </c>
    </row>
    <row r="440" spans="1:8" x14ac:dyDescent="0.3">
      <c r="A440" s="75">
        <v>362</v>
      </c>
      <c r="B440" s="76">
        <v>0.16354399999999999</v>
      </c>
      <c r="C440">
        <f t="shared" si="30"/>
        <v>16.354399999999998</v>
      </c>
      <c r="D440" s="76">
        <v>2.6827E-2</v>
      </c>
      <c r="E440">
        <f t="shared" si="31"/>
        <v>0.53654000000000002</v>
      </c>
      <c r="F440" s="76">
        <v>0.78586</v>
      </c>
      <c r="G440">
        <f t="shared" si="32"/>
        <v>15.7172</v>
      </c>
      <c r="H440">
        <f t="shared" si="33"/>
        <v>-0.63719999999999821</v>
      </c>
    </row>
    <row r="441" spans="1:8" x14ac:dyDescent="0.3">
      <c r="A441" s="75">
        <v>361</v>
      </c>
      <c r="B441" s="76">
        <v>0.16458</v>
      </c>
      <c r="C441">
        <f t="shared" si="30"/>
        <v>16.458000000000002</v>
      </c>
      <c r="D441" s="76">
        <v>2.6658999999999999E-2</v>
      </c>
      <c r="E441">
        <f t="shared" si="31"/>
        <v>0.53317999999999999</v>
      </c>
      <c r="F441" s="76">
        <v>0.79206399999999999</v>
      </c>
      <c r="G441">
        <f t="shared" si="32"/>
        <v>15.841279999999999</v>
      </c>
      <c r="H441">
        <f t="shared" si="33"/>
        <v>-0.6167200000000026</v>
      </c>
    </row>
    <row r="442" spans="1:8" x14ac:dyDescent="0.3">
      <c r="A442" s="75">
        <v>360</v>
      </c>
      <c r="B442" s="76">
        <v>0.165661</v>
      </c>
      <c r="C442">
        <f t="shared" si="30"/>
        <v>16.566099999999999</v>
      </c>
      <c r="D442" s="76">
        <v>2.6391999999999999E-2</v>
      </c>
      <c r="E442">
        <f t="shared" si="31"/>
        <v>0.52783999999999998</v>
      </c>
      <c r="F442" s="76">
        <v>0.79737000000000002</v>
      </c>
      <c r="G442">
        <f t="shared" si="32"/>
        <v>15.9474</v>
      </c>
      <c r="H442">
        <f t="shared" si="33"/>
        <v>-0.6186999999999987</v>
      </c>
    </row>
    <row r="443" spans="1:8" x14ac:dyDescent="0.3">
      <c r="A443" s="75">
        <v>359</v>
      </c>
      <c r="B443" s="76">
        <v>0.166654</v>
      </c>
      <c r="C443">
        <f t="shared" si="30"/>
        <v>16.665399999999998</v>
      </c>
      <c r="D443" s="76">
        <v>2.6141000000000001E-2</v>
      </c>
      <c r="E443">
        <f t="shared" si="31"/>
        <v>0.52282000000000006</v>
      </c>
      <c r="F443" s="76">
        <v>0.80060799999999999</v>
      </c>
      <c r="G443">
        <f t="shared" si="32"/>
        <v>16.012160000000002</v>
      </c>
      <c r="H443">
        <f t="shared" si="33"/>
        <v>-0.65323999999999671</v>
      </c>
    </row>
    <row r="444" spans="1:8" x14ac:dyDescent="0.3">
      <c r="A444" s="75">
        <v>358</v>
      </c>
      <c r="B444" s="76">
        <v>0.16755</v>
      </c>
      <c r="C444">
        <f t="shared" si="30"/>
        <v>16.754999999999999</v>
      </c>
      <c r="D444" s="76">
        <v>2.5961999999999999E-2</v>
      </c>
      <c r="E444">
        <f t="shared" si="31"/>
        <v>0.51923999999999992</v>
      </c>
      <c r="F444" s="76">
        <v>0.80249899999999996</v>
      </c>
      <c r="G444">
        <f t="shared" si="32"/>
        <v>16.049979999999998</v>
      </c>
      <c r="H444">
        <f t="shared" si="33"/>
        <v>-0.70502000000000109</v>
      </c>
    </row>
    <row r="445" spans="1:8" x14ac:dyDescent="0.3">
      <c r="A445" s="75">
        <v>357</v>
      </c>
      <c r="B445" s="76">
        <v>0.168294</v>
      </c>
      <c r="C445">
        <f t="shared" si="30"/>
        <v>16.8294</v>
      </c>
      <c r="D445" s="76">
        <v>2.5696E-2</v>
      </c>
      <c r="E445">
        <f t="shared" si="31"/>
        <v>0.51392000000000004</v>
      </c>
      <c r="F445" s="76">
        <v>0.80441200000000002</v>
      </c>
      <c r="G445">
        <f t="shared" si="32"/>
        <v>16.088239999999999</v>
      </c>
      <c r="H445">
        <f t="shared" si="33"/>
        <v>-0.74116000000000071</v>
      </c>
    </row>
    <row r="446" spans="1:8" x14ac:dyDescent="0.3">
      <c r="A446" s="75">
        <v>356</v>
      </c>
      <c r="B446" s="76">
        <v>0.16897400000000001</v>
      </c>
      <c r="C446">
        <f t="shared" si="30"/>
        <v>16.897400000000001</v>
      </c>
      <c r="D446" s="76">
        <v>2.5328E-2</v>
      </c>
      <c r="E446">
        <f t="shared" si="31"/>
        <v>0.50656000000000001</v>
      </c>
      <c r="F446" s="76">
        <v>0.806419</v>
      </c>
      <c r="G446">
        <f t="shared" si="32"/>
        <v>16.12838</v>
      </c>
      <c r="H446">
        <f t="shared" si="33"/>
        <v>-0.76902000000000115</v>
      </c>
    </row>
    <row r="447" spans="1:8" x14ac:dyDescent="0.3">
      <c r="A447" s="75">
        <v>355</v>
      </c>
      <c r="B447" s="76">
        <v>0.16952600000000001</v>
      </c>
      <c r="C447">
        <f t="shared" si="30"/>
        <v>16.9526</v>
      </c>
      <c r="D447" s="76">
        <v>2.5538000000000002E-2</v>
      </c>
      <c r="E447">
        <f t="shared" si="31"/>
        <v>0.51075999999999999</v>
      </c>
      <c r="F447" s="76">
        <v>0.80925899999999995</v>
      </c>
      <c r="G447">
        <f t="shared" si="32"/>
        <v>16.185179999999999</v>
      </c>
      <c r="H447">
        <f t="shared" si="33"/>
        <v>-0.76742000000000132</v>
      </c>
    </row>
    <row r="448" spans="1:8" x14ac:dyDescent="0.3">
      <c r="A448" s="75">
        <v>354</v>
      </c>
      <c r="B448" s="76">
        <v>0.16925999999999999</v>
      </c>
      <c r="C448">
        <f t="shared" si="30"/>
        <v>16.925999999999998</v>
      </c>
      <c r="D448" s="76">
        <v>2.5482999999999999E-2</v>
      </c>
      <c r="E448">
        <f t="shared" si="31"/>
        <v>0.50966</v>
      </c>
      <c r="F448" s="76">
        <v>0.80979199999999996</v>
      </c>
      <c r="G448">
        <f t="shared" si="32"/>
        <v>16.19584</v>
      </c>
      <c r="H448">
        <f t="shared" si="33"/>
        <v>-0.73015999999999792</v>
      </c>
    </row>
    <row r="449" spans="1:8" x14ac:dyDescent="0.3">
      <c r="A449" s="75">
        <v>353</v>
      </c>
      <c r="B449" s="76">
        <v>0.169436</v>
      </c>
      <c r="C449">
        <f t="shared" si="30"/>
        <v>16.9436</v>
      </c>
      <c r="D449" s="76">
        <v>2.547E-2</v>
      </c>
      <c r="E449">
        <f t="shared" si="31"/>
        <v>0.50939999999999996</v>
      </c>
      <c r="F449" s="76">
        <v>0.80911100000000002</v>
      </c>
      <c r="G449">
        <f t="shared" si="32"/>
        <v>16.182220000000001</v>
      </c>
      <c r="H449">
        <f t="shared" si="33"/>
        <v>-0.76137999999999906</v>
      </c>
    </row>
    <row r="450" spans="1:8" x14ac:dyDescent="0.3">
      <c r="A450" s="75">
        <v>352</v>
      </c>
      <c r="B450" s="76">
        <v>0.168877</v>
      </c>
      <c r="C450">
        <f t="shared" si="30"/>
        <v>16.887699999999999</v>
      </c>
      <c r="D450" s="76">
        <v>2.5551999999999998E-2</v>
      </c>
      <c r="E450">
        <f t="shared" si="31"/>
        <v>0.51103999999999994</v>
      </c>
      <c r="F450" s="76">
        <v>0.809168</v>
      </c>
      <c r="G450">
        <f t="shared" si="32"/>
        <v>16.18336</v>
      </c>
      <c r="H450">
        <f t="shared" si="33"/>
        <v>-0.70433999999999841</v>
      </c>
    </row>
    <row r="451" spans="1:8" x14ac:dyDescent="0.3">
      <c r="A451" s="75">
        <v>351</v>
      </c>
      <c r="B451" s="76">
        <v>0.16889399999999999</v>
      </c>
      <c r="C451">
        <f t="shared" ref="C451:C514" si="35">B451*100</f>
        <v>16.889399999999998</v>
      </c>
      <c r="D451" s="76">
        <v>2.5975999999999999E-2</v>
      </c>
      <c r="E451">
        <f t="shared" ref="E451:E514" si="36">D451*20</f>
        <v>0.51951999999999998</v>
      </c>
      <c r="F451" s="76">
        <v>0.80659999999999998</v>
      </c>
      <c r="G451">
        <f t="shared" ref="G451:G514" si="37">F451*20</f>
        <v>16.131999999999998</v>
      </c>
      <c r="H451">
        <f t="shared" ref="H451:H514" si="38">G451-C451</f>
        <v>-0.75740000000000052</v>
      </c>
    </row>
    <row r="452" spans="1:8" x14ac:dyDescent="0.3">
      <c r="A452" s="75">
        <v>350</v>
      </c>
      <c r="B452" s="76">
        <v>0.168404</v>
      </c>
      <c r="C452">
        <f t="shared" si="35"/>
        <v>16.840399999999999</v>
      </c>
      <c r="D452" s="76">
        <v>2.6533000000000001E-2</v>
      </c>
      <c r="E452">
        <f t="shared" si="36"/>
        <v>0.53066000000000002</v>
      </c>
      <c r="F452" s="76">
        <v>0.80480700000000005</v>
      </c>
      <c r="G452">
        <f t="shared" si="37"/>
        <v>16.096140000000002</v>
      </c>
      <c r="H452">
        <f t="shared" si="38"/>
        <v>-0.74425999999999704</v>
      </c>
    </row>
    <row r="453" spans="1:8" x14ac:dyDescent="0.3">
      <c r="A453" s="75">
        <v>349</v>
      </c>
      <c r="B453" s="76">
        <v>0.167798</v>
      </c>
      <c r="C453">
        <f t="shared" si="35"/>
        <v>16.779800000000002</v>
      </c>
      <c r="D453" s="76">
        <v>2.7028E-2</v>
      </c>
      <c r="E453">
        <f t="shared" si="36"/>
        <v>0.54056000000000004</v>
      </c>
      <c r="F453" s="76">
        <v>0.80223800000000001</v>
      </c>
      <c r="G453">
        <f t="shared" si="37"/>
        <v>16.04476</v>
      </c>
      <c r="H453">
        <f t="shared" si="38"/>
        <v>-0.73504000000000147</v>
      </c>
    </row>
    <row r="454" spans="1:8" x14ac:dyDescent="0.3">
      <c r="A454" s="75">
        <v>348</v>
      </c>
      <c r="B454" s="76">
        <v>0.16691600000000001</v>
      </c>
      <c r="C454">
        <f t="shared" si="35"/>
        <v>16.691600000000001</v>
      </c>
      <c r="D454" s="76">
        <v>2.7394000000000002E-2</v>
      </c>
      <c r="E454">
        <f t="shared" si="36"/>
        <v>0.54788000000000003</v>
      </c>
      <c r="F454" s="76">
        <v>0.79918999999999996</v>
      </c>
      <c r="G454">
        <f t="shared" si="37"/>
        <v>15.983799999999999</v>
      </c>
      <c r="H454">
        <f t="shared" si="38"/>
        <v>-0.70780000000000243</v>
      </c>
    </row>
    <row r="455" spans="1:8" x14ac:dyDescent="0.3">
      <c r="A455" s="75">
        <v>347</v>
      </c>
      <c r="B455" s="76">
        <v>0.16610800000000001</v>
      </c>
      <c r="C455">
        <f t="shared" si="35"/>
        <v>16.610800000000001</v>
      </c>
      <c r="D455" s="76">
        <v>2.7625E-2</v>
      </c>
      <c r="E455">
        <f t="shared" si="36"/>
        <v>0.55249999999999999</v>
      </c>
      <c r="F455" s="76">
        <v>0.79486800000000002</v>
      </c>
      <c r="G455">
        <f t="shared" si="37"/>
        <v>15.897360000000001</v>
      </c>
      <c r="H455">
        <f t="shared" si="38"/>
        <v>-0.7134400000000003</v>
      </c>
    </row>
    <row r="456" spans="1:8" x14ac:dyDescent="0.3">
      <c r="A456" s="75">
        <v>346</v>
      </c>
      <c r="B456" s="76">
        <v>0.16505400000000001</v>
      </c>
      <c r="C456">
        <f t="shared" si="35"/>
        <v>16.505400000000002</v>
      </c>
      <c r="D456" s="76">
        <v>2.8282999999999999E-2</v>
      </c>
      <c r="E456">
        <f t="shared" si="36"/>
        <v>0.56565999999999994</v>
      </c>
      <c r="F456" s="76">
        <v>0.789964</v>
      </c>
      <c r="G456">
        <f t="shared" si="37"/>
        <v>15.79928</v>
      </c>
      <c r="H456">
        <f t="shared" si="38"/>
        <v>-0.70612000000000208</v>
      </c>
    </row>
    <row r="457" spans="1:8" x14ac:dyDescent="0.3">
      <c r="A457" s="75">
        <v>345</v>
      </c>
      <c r="B457" s="76">
        <v>0.16408900000000001</v>
      </c>
      <c r="C457">
        <f t="shared" si="35"/>
        <v>16.408900000000003</v>
      </c>
      <c r="D457" s="76">
        <v>2.9132000000000002E-2</v>
      </c>
      <c r="E457">
        <f t="shared" si="36"/>
        <v>0.58264000000000005</v>
      </c>
      <c r="F457" s="76">
        <v>0.78406500000000001</v>
      </c>
      <c r="G457">
        <f t="shared" si="37"/>
        <v>15.6813</v>
      </c>
      <c r="H457">
        <f t="shared" si="38"/>
        <v>-0.72760000000000247</v>
      </c>
    </row>
    <row r="458" spans="1:8" x14ac:dyDescent="0.3">
      <c r="A458" s="75">
        <v>344</v>
      </c>
      <c r="B458" s="76">
        <v>0.16268199999999999</v>
      </c>
      <c r="C458">
        <f t="shared" si="35"/>
        <v>16.2682</v>
      </c>
      <c r="D458" s="76">
        <v>2.9839999999999998E-2</v>
      </c>
      <c r="E458">
        <f t="shared" si="36"/>
        <v>0.5968</v>
      </c>
      <c r="F458" s="76">
        <v>0.777559</v>
      </c>
      <c r="G458">
        <f t="shared" si="37"/>
        <v>15.55118</v>
      </c>
      <c r="H458">
        <f t="shared" si="38"/>
        <v>-0.71701999999999977</v>
      </c>
    </row>
    <row r="459" spans="1:8" x14ac:dyDescent="0.3">
      <c r="A459" s="75">
        <v>343</v>
      </c>
      <c r="B459" s="76">
        <v>0.16098799999999999</v>
      </c>
      <c r="C459">
        <f t="shared" si="35"/>
        <v>16.098800000000001</v>
      </c>
      <c r="D459" s="76">
        <v>3.0627999999999999E-2</v>
      </c>
      <c r="E459">
        <f t="shared" si="36"/>
        <v>0.61255999999999999</v>
      </c>
      <c r="F459" s="76">
        <v>0.77054199999999995</v>
      </c>
      <c r="G459">
        <f t="shared" si="37"/>
        <v>15.410839999999999</v>
      </c>
      <c r="H459">
        <f t="shared" si="38"/>
        <v>-0.68796000000000213</v>
      </c>
    </row>
    <row r="460" spans="1:8" x14ac:dyDescent="0.3">
      <c r="A460" s="75">
        <v>342</v>
      </c>
      <c r="B460" s="76">
        <v>0.15901000000000001</v>
      </c>
      <c r="C460">
        <f t="shared" si="35"/>
        <v>15.901000000000002</v>
      </c>
      <c r="D460" s="76">
        <v>3.1730000000000001E-2</v>
      </c>
      <c r="E460">
        <f t="shared" si="36"/>
        <v>0.63460000000000005</v>
      </c>
      <c r="F460" s="76">
        <v>0.76361400000000001</v>
      </c>
      <c r="G460">
        <f t="shared" si="37"/>
        <v>15.27228</v>
      </c>
      <c r="H460">
        <f t="shared" si="38"/>
        <v>-0.62872000000000128</v>
      </c>
    </row>
    <row r="461" spans="1:8" x14ac:dyDescent="0.3">
      <c r="A461" s="75">
        <v>341</v>
      </c>
      <c r="B461" s="76">
        <v>0.157362</v>
      </c>
      <c r="C461">
        <f t="shared" si="35"/>
        <v>15.7362</v>
      </c>
      <c r="D461" s="76">
        <v>3.3738999999999998E-2</v>
      </c>
      <c r="E461">
        <f t="shared" si="36"/>
        <v>0.67477999999999994</v>
      </c>
      <c r="F461" s="76">
        <v>0.75711700000000004</v>
      </c>
      <c r="G461">
        <f t="shared" si="37"/>
        <v>15.142340000000001</v>
      </c>
      <c r="H461">
        <f t="shared" si="38"/>
        <v>-0.59385999999999939</v>
      </c>
    </row>
    <row r="462" spans="1:8" x14ac:dyDescent="0.3">
      <c r="A462" s="75">
        <v>340</v>
      </c>
      <c r="B462" s="76">
        <v>0.15607199999999999</v>
      </c>
      <c r="C462">
        <f t="shared" si="35"/>
        <v>15.607199999999999</v>
      </c>
      <c r="D462" s="76">
        <v>3.6348999999999999E-2</v>
      </c>
      <c r="E462">
        <f t="shared" si="36"/>
        <v>0.72697999999999996</v>
      </c>
      <c r="F462" s="76">
        <v>0.75038899999999997</v>
      </c>
      <c r="G462">
        <f t="shared" si="37"/>
        <v>15.00778</v>
      </c>
      <c r="H462">
        <f t="shared" si="38"/>
        <v>-0.59941999999999851</v>
      </c>
    </row>
    <row r="463" spans="1:8" x14ac:dyDescent="0.3">
      <c r="A463" s="75">
        <v>339</v>
      </c>
      <c r="B463" s="76">
        <v>0.15539900000000001</v>
      </c>
      <c r="C463">
        <f t="shared" si="35"/>
        <v>15.539900000000001</v>
      </c>
      <c r="D463" s="76">
        <v>3.9548E-2</v>
      </c>
      <c r="E463">
        <f t="shared" si="36"/>
        <v>0.79096</v>
      </c>
      <c r="F463" s="76">
        <v>0.74273400000000001</v>
      </c>
      <c r="G463">
        <f t="shared" si="37"/>
        <v>14.85468</v>
      </c>
      <c r="H463">
        <f t="shared" si="38"/>
        <v>-0.68522000000000105</v>
      </c>
    </row>
    <row r="464" spans="1:8" x14ac:dyDescent="0.3">
      <c r="A464" s="75">
        <v>338</v>
      </c>
      <c r="B464" s="76">
        <v>0.15420800000000001</v>
      </c>
      <c r="C464">
        <f t="shared" si="35"/>
        <v>15.420800000000002</v>
      </c>
      <c r="D464" s="76">
        <v>4.2481999999999999E-2</v>
      </c>
      <c r="E464">
        <f t="shared" si="36"/>
        <v>0.84963999999999995</v>
      </c>
      <c r="F464" s="76">
        <v>0.73361799999999999</v>
      </c>
      <c r="G464">
        <f t="shared" si="37"/>
        <v>14.672359999999999</v>
      </c>
      <c r="H464">
        <f t="shared" si="38"/>
        <v>-0.74844000000000221</v>
      </c>
    </row>
    <row r="465" spans="1:8" x14ac:dyDescent="0.3">
      <c r="A465" s="75">
        <v>337</v>
      </c>
      <c r="B465" s="76">
        <v>0.15234500000000001</v>
      </c>
      <c r="C465">
        <f t="shared" si="35"/>
        <v>15.234500000000001</v>
      </c>
      <c r="D465" s="76">
        <v>4.5643000000000003E-2</v>
      </c>
      <c r="E465">
        <f t="shared" si="36"/>
        <v>0.91286</v>
      </c>
      <c r="F465" s="76">
        <v>0.72203600000000001</v>
      </c>
      <c r="G465">
        <f t="shared" si="37"/>
        <v>14.440720000000001</v>
      </c>
      <c r="H465">
        <f t="shared" si="38"/>
        <v>-0.79377999999999993</v>
      </c>
    </row>
    <row r="466" spans="1:8" x14ac:dyDescent="0.3">
      <c r="A466" s="75">
        <v>336</v>
      </c>
      <c r="B466" s="76">
        <v>0.150365</v>
      </c>
      <c r="C466">
        <f t="shared" si="35"/>
        <v>15.0365</v>
      </c>
      <c r="D466" s="76">
        <v>4.9494000000000003E-2</v>
      </c>
      <c r="E466">
        <f t="shared" si="36"/>
        <v>0.98988000000000009</v>
      </c>
      <c r="F466" s="76">
        <v>0.71358100000000002</v>
      </c>
      <c r="G466">
        <f t="shared" si="37"/>
        <v>14.27162</v>
      </c>
      <c r="H466">
        <f t="shared" si="38"/>
        <v>-0.76487999999999978</v>
      </c>
    </row>
    <row r="467" spans="1:8" x14ac:dyDescent="0.3">
      <c r="A467" s="75">
        <v>335</v>
      </c>
      <c r="B467" s="76">
        <v>0.14796200000000001</v>
      </c>
      <c r="C467">
        <f t="shared" si="35"/>
        <v>14.796200000000001</v>
      </c>
      <c r="D467" s="76">
        <v>5.2971999999999998E-2</v>
      </c>
      <c r="E467">
        <f t="shared" si="36"/>
        <v>1.0594399999999999</v>
      </c>
      <c r="F467" s="76">
        <v>0.704349</v>
      </c>
      <c r="G467">
        <f t="shared" si="37"/>
        <v>14.086980000000001</v>
      </c>
      <c r="H467">
        <f t="shared" si="38"/>
        <v>-0.70922000000000018</v>
      </c>
    </row>
    <row r="468" spans="1:8" x14ac:dyDescent="0.3">
      <c r="A468" s="75">
        <v>334</v>
      </c>
      <c r="B468" s="76">
        <v>0.145317</v>
      </c>
      <c r="C468">
        <f t="shared" si="35"/>
        <v>14.531700000000001</v>
      </c>
      <c r="D468" s="76">
        <v>5.6034E-2</v>
      </c>
      <c r="E468">
        <f t="shared" si="36"/>
        <v>1.1206800000000001</v>
      </c>
      <c r="F468" s="76">
        <v>0.69479500000000005</v>
      </c>
      <c r="G468">
        <f t="shared" si="37"/>
        <v>13.895900000000001</v>
      </c>
      <c r="H468">
        <f t="shared" si="38"/>
        <v>-0.6357999999999997</v>
      </c>
    </row>
    <row r="469" spans="1:8" x14ac:dyDescent="0.3">
      <c r="A469" s="75">
        <v>333</v>
      </c>
      <c r="B469" s="76">
        <v>0.14304600000000001</v>
      </c>
      <c r="C469">
        <f t="shared" si="35"/>
        <v>14.304600000000001</v>
      </c>
      <c r="D469" s="76">
        <v>6.0118999999999999E-2</v>
      </c>
      <c r="E469">
        <f t="shared" si="36"/>
        <v>1.20238</v>
      </c>
      <c r="F469" s="76">
        <v>0.68363099999999999</v>
      </c>
      <c r="G469">
        <f t="shared" si="37"/>
        <v>13.67262</v>
      </c>
      <c r="H469">
        <f t="shared" si="38"/>
        <v>-0.63198000000000043</v>
      </c>
    </row>
    <row r="470" spans="1:8" x14ac:dyDescent="0.3">
      <c r="A470" s="75">
        <v>332</v>
      </c>
      <c r="B470" s="76">
        <v>0.14124600000000001</v>
      </c>
      <c r="C470">
        <f t="shared" si="35"/>
        <v>14.124600000000001</v>
      </c>
      <c r="D470" s="76">
        <v>6.4406000000000005E-2</v>
      </c>
      <c r="E470">
        <f t="shared" si="36"/>
        <v>1.2881200000000002</v>
      </c>
      <c r="F470" s="76">
        <v>0.67521200000000003</v>
      </c>
      <c r="G470">
        <f t="shared" si="37"/>
        <v>13.504240000000001</v>
      </c>
      <c r="H470">
        <f t="shared" si="38"/>
        <v>-0.6203599999999998</v>
      </c>
    </row>
    <row r="471" spans="1:8" x14ac:dyDescent="0.3">
      <c r="A471" s="75">
        <v>331</v>
      </c>
      <c r="B471" s="76">
        <v>0.13938999999999999</v>
      </c>
      <c r="C471">
        <f t="shared" si="35"/>
        <v>13.938999999999998</v>
      </c>
      <c r="D471" s="76">
        <v>6.9156999999999996E-2</v>
      </c>
      <c r="E471">
        <f t="shared" si="36"/>
        <v>1.38314</v>
      </c>
      <c r="F471" s="76">
        <v>0.66662100000000002</v>
      </c>
      <c r="G471">
        <f t="shared" si="37"/>
        <v>13.332420000000001</v>
      </c>
      <c r="H471">
        <f t="shared" si="38"/>
        <v>-0.60657999999999745</v>
      </c>
    </row>
    <row r="472" spans="1:8" x14ac:dyDescent="0.3">
      <c r="A472" s="75">
        <v>330</v>
      </c>
      <c r="B472" s="76">
        <v>0.13789199999999999</v>
      </c>
      <c r="C472">
        <f t="shared" si="35"/>
        <v>13.789199999999999</v>
      </c>
      <c r="D472" s="76">
        <v>7.5066999999999995E-2</v>
      </c>
      <c r="E472">
        <f t="shared" si="36"/>
        <v>1.5013399999999999</v>
      </c>
      <c r="F472" s="76">
        <v>0.65770300000000004</v>
      </c>
      <c r="G472">
        <f t="shared" si="37"/>
        <v>13.154060000000001</v>
      </c>
      <c r="H472">
        <f t="shared" si="38"/>
        <v>-0.63513999999999804</v>
      </c>
    </row>
    <row r="473" spans="1:8" x14ac:dyDescent="0.3">
      <c r="A473" s="75">
        <v>329</v>
      </c>
      <c r="B473" s="76">
        <v>0.1363</v>
      </c>
      <c r="C473">
        <f t="shared" si="35"/>
        <v>13.63</v>
      </c>
      <c r="D473" s="76">
        <v>8.2312999999999997E-2</v>
      </c>
      <c r="E473">
        <f t="shared" si="36"/>
        <v>1.6462599999999998</v>
      </c>
      <c r="F473" s="76">
        <v>0.648756</v>
      </c>
      <c r="G473">
        <f t="shared" si="37"/>
        <v>12.97512</v>
      </c>
      <c r="H473">
        <f t="shared" si="38"/>
        <v>-0.65488000000000035</v>
      </c>
    </row>
    <row r="474" spans="1:8" x14ac:dyDescent="0.3">
      <c r="A474" s="75">
        <v>328</v>
      </c>
      <c r="B474" s="76">
        <v>0.133997</v>
      </c>
      <c r="C474">
        <f t="shared" si="35"/>
        <v>13.399700000000001</v>
      </c>
      <c r="D474" s="76">
        <v>8.9884000000000006E-2</v>
      </c>
      <c r="E474">
        <f t="shared" si="36"/>
        <v>1.7976800000000002</v>
      </c>
      <c r="F474" s="76">
        <v>0.64114700000000002</v>
      </c>
      <c r="G474">
        <f t="shared" si="37"/>
        <v>12.822940000000001</v>
      </c>
      <c r="H474">
        <f t="shared" si="38"/>
        <v>-0.57676000000000016</v>
      </c>
    </row>
    <row r="475" spans="1:8" x14ac:dyDescent="0.3">
      <c r="A475" s="75">
        <v>327</v>
      </c>
      <c r="B475" s="76">
        <v>0.132384</v>
      </c>
      <c r="C475">
        <f t="shared" si="35"/>
        <v>13.2384</v>
      </c>
      <c r="D475" s="76">
        <v>9.8531999999999995E-2</v>
      </c>
      <c r="E475">
        <f t="shared" si="36"/>
        <v>1.9706399999999999</v>
      </c>
      <c r="F475" s="76">
        <v>0.63513900000000001</v>
      </c>
      <c r="G475">
        <f t="shared" si="37"/>
        <v>12.702780000000001</v>
      </c>
      <c r="H475">
        <f t="shared" si="38"/>
        <v>-0.53561999999999976</v>
      </c>
    </row>
    <row r="476" spans="1:8" x14ac:dyDescent="0.3">
      <c r="A476" s="75">
        <v>326</v>
      </c>
      <c r="B476" s="76">
        <v>0.131076</v>
      </c>
      <c r="C476">
        <f t="shared" si="35"/>
        <v>13.1076</v>
      </c>
      <c r="D476" s="76">
        <v>0.107211</v>
      </c>
      <c r="E476">
        <f t="shared" si="36"/>
        <v>2.1442199999999998</v>
      </c>
      <c r="F476" s="76">
        <v>0.63081500000000001</v>
      </c>
      <c r="G476">
        <f t="shared" si="37"/>
        <v>12.616300000000001</v>
      </c>
      <c r="H476">
        <f t="shared" si="38"/>
        <v>-0.49129999999999896</v>
      </c>
    </row>
    <row r="477" spans="1:8" x14ac:dyDescent="0.3">
      <c r="A477" s="75">
        <v>325</v>
      </c>
      <c r="B477" s="76">
        <v>0.13023999999999999</v>
      </c>
      <c r="C477">
        <f t="shared" si="35"/>
        <v>13.023999999999999</v>
      </c>
      <c r="D477" s="76">
        <v>0.115631</v>
      </c>
      <c r="E477">
        <f t="shared" si="36"/>
        <v>2.3126199999999999</v>
      </c>
      <c r="F477" s="76">
        <v>0.62763500000000005</v>
      </c>
      <c r="G477">
        <f t="shared" si="37"/>
        <v>12.552700000000002</v>
      </c>
      <c r="H477">
        <f t="shared" si="38"/>
        <v>-0.47129999999999761</v>
      </c>
    </row>
    <row r="478" spans="1:8" x14ac:dyDescent="0.3">
      <c r="A478" s="75">
        <v>324</v>
      </c>
      <c r="B478" s="76">
        <v>0.128997</v>
      </c>
      <c r="C478">
        <f t="shared" si="35"/>
        <v>12.899699999999999</v>
      </c>
      <c r="D478" s="76">
        <v>0.12458900000000001</v>
      </c>
      <c r="E478">
        <f t="shared" si="36"/>
        <v>2.4917800000000003</v>
      </c>
      <c r="F478" s="76">
        <v>0.62583100000000003</v>
      </c>
      <c r="G478">
        <f t="shared" si="37"/>
        <v>12.51662</v>
      </c>
      <c r="H478">
        <f t="shared" si="38"/>
        <v>-0.38307999999999964</v>
      </c>
    </row>
    <row r="479" spans="1:8" x14ac:dyDescent="0.3">
      <c r="A479" s="75">
        <v>323</v>
      </c>
      <c r="B479" s="76">
        <v>0.12864300000000001</v>
      </c>
      <c r="C479">
        <f t="shared" si="35"/>
        <v>12.8643</v>
      </c>
      <c r="D479" s="76">
        <v>0.13317899999999999</v>
      </c>
      <c r="E479">
        <f t="shared" si="36"/>
        <v>2.6635799999999996</v>
      </c>
      <c r="F479" s="76">
        <v>0.62503200000000003</v>
      </c>
      <c r="G479">
        <f t="shared" si="37"/>
        <v>12.500640000000001</v>
      </c>
      <c r="H479">
        <f t="shared" si="38"/>
        <v>-0.36365999999999943</v>
      </c>
    </row>
    <row r="480" spans="1:8" x14ac:dyDescent="0.3">
      <c r="A480" s="75">
        <v>322</v>
      </c>
      <c r="B480" s="76">
        <v>0.12817700000000001</v>
      </c>
      <c r="C480">
        <f t="shared" si="35"/>
        <v>12.817700000000002</v>
      </c>
      <c r="D480" s="76">
        <v>0.14254600000000001</v>
      </c>
      <c r="E480">
        <f t="shared" si="36"/>
        <v>2.8509200000000003</v>
      </c>
      <c r="F480" s="76">
        <v>0.62266999999999995</v>
      </c>
      <c r="G480">
        <f t="shared" si="37"/>
        <v>12.453399999999998</v>
      </c>
      <c r="H480">
        <f t="shared" si="38"/>
        <v>-0.36430000000000362</v>
      </c>
    </row>
    <row r="481" spans="1:8" x14ac:dyDescent="0.3">
      <c r="A481" s="75">
        <v>321</v>
      </c>
      <c r="B481" s="76">
        <v>0.12807099999999999</v>
      </c>
      <c r="C481">
        <f t="shared" si="35"/>
        <v>12.807099999999998</v>
      </c>
      <c r="D481" s="76">
        <v>0.15155199999999999</v>
      </c>
      <c r="E481">
        <f t="shared" si="36"/>
        <v>3.03104</v>
      </c>
      <c r="F481" s="76">
        <v>0.62463900000000006</v>
      </c>
      <c r="G481">
        <f t="shared" si="37"/>
        <v>12.492780000000002</v>
      </c>
      <c r="H481">
        <f t="shared" si="38"/>
        <v>-0.31431999999999682</v>
      </c>
    </row>
    <row r="482" spans="1:8" x14ac:dyDescent="0.3">
      <c r="A482" s="75">
        <v>320</v>
      </c>
      <c r="B482" s="76">
        <v>0.12851399999999999</v>
      </c>
      <c r="C482">
        <f t="shared" si="35"/>
        <v>12.851399999999998</v>
      </c>
      <c r="D482" s="76">
        <v>0.16145399999999999</v>
      </c>
      <c r="E482">
        <f t="shared" si="36"/>
        <v>3.2290799999999997</v>
      </c>
      <c r="F482" s="76">
        <v>0.62672899999999998</v>
      </c>
      <c r="G482">
        <f t="shared" si="37"/>
        <v>12.53458</v>
      </c>
      <c r="H482">
        <f t="shared" si="38"/>
        <v>-0.3168199999999981</v>
      </c>
    </row>
    <row r="483" spans="1:8" x14ac:dyDescent="0.3">
      <c r="A483" s="75">
        <v>319</v>
      </c>
      <c r="B483" s="76">
        <v>0.12987099999999999</v>
      </c>
      <c r="C483">
        <f t="shared" si="35"/>
        <v>12.987099999999998</v>
      </c>
      <c r="D483" s="76">
        <v>0.17088600000000001</v>
      </c>
      <c r="E483">
        <f t="shared" si="36"/>
        <v>3.4177200000000001</v>
      </c>
      <c r="F483" s="76">
        <v>0.63235399999999997</v>
      </c>
      <c r="G483">
        <f t="shared" si="37"/>
        <v>12.647079999999999</v>
      </c>
      <c r="H483">
        <f t="shared" si="38"/>
        <v>-0.3400199999999991</v>
      </c>
    </row>
    <row r="484" spans="1:8" x14ac:dyDescent="0.3">
      <c r="A484" s="75">
        <v>318</v>
      </c>
      <c r="B484" s="76">
        <v>0.131187</v>
      </c>
      <c r="C484">
        <f t="shared" si="35"/>
        <v>13.1187</v>
      </c>
      <c r="D484" s="76">
        <v>0.18037700000000001</v>
      </c>
      <c r="E484">
        <f t="shared" si="36"/>
        <v>3.6075400000000002</v>
      </c>
      <c r="F484" s="76">
        <v>0.64000599999999996</v>
      </c>
      <c r="G484">
        <f t="shared" si="37"/>
        <v>12.80012</v>
      </c>
      <c r="H484">
        <f t="shared" si="38"/>
        <v>-0.31858000000000075</v>
      </c>
    </row>
    <row r="485" spans="1:8" x14ac:dyDescent="0.3">
      <c r="A485" s="75">
        <v>317</v>
      </c>
      <c r="B485" s="76">
        <v>0.13327600000000001</v>
      </c>
      <c r="C485">
        <f t="shared" si="35"/>
        <v>13.3276</v>
      </c>
      <c r="D485" s="76">
        <v>0.190612</v>
      </c>
      <c r="E485">
        <f t="shared" si="36"/>
        <v>3.8122400000000001</v>
      </c>
      <c r="F485" s="76">
        <v>0.65256400000000003</v>
      </c>
      <c r="G485">
        <f t="shared" si="37"/>
        <v>13.05128</v>
      </c>
      <c r="H485">
        <f t="shared" si="38"/>
        <v>-0.27632000000000012</v>
      </c>
    </row>
    <row r="486" spans="1:8" x14ac:dyDescent="0.3">
      <c r="A486" s="75">
        <v>316</v>
      </c>
      <c r="B486" s="76">
        <v>0.13589599999999999</v>
      </c>
      <c r="C486">
        <f t="shared" si="35"/>
        <v>13.589599999999999</v>
      </c>
      <c r="D486" s="76">
        <v>0.20108100000000001</v>
      </c>
      <c r="E486">
        <f t="shared" si="36"/>
        <v>4.0216200000000004</v>
      </c>
      <c r="F486" s="76">
        <v>0.66867500000000002</v>
      </c>
      <c r="G486">
        <f t="shared" si="37"/>
        <v>13.3735</v>
      </c>
      <c r="H486">
        <f t="shared" si="38"/>
        <v>-0.21609999999999907</v>
      </c>
    </row>
    <row r="487" spans="1:8" x14ac:dyDescent="0.3">
      <c r="A487" s="75">
        <v>315</v>
      </c>
      <c r="B487" s="76">
        <v>0.14038999999999999</v>
      </c>
      <c r="C487">
        <f t="shared" si="35"/>
        <v>14.038999999999998</v>
      </c>
      <c r="D487" s="76">
        <v>0.211394</v>
      </c>
      <c r="E487">
        <f t="shared" si="36"/>
        <v>4.2278799999999999</v>
      </c>
      <c r="F487" s="76">
        <v>0.68834700000000004</v>
      </c>
      <c r="G487">
        <f t="shared" si="37"/>
        <v>13.766940000000002</v>
      </c>
      <c r="H487">
        <f t="shared" si="38"/>
        <v>-0.27205999999999619</v>
      </c>
    </row>
    <row r="488" spans="1:8" x14ac:dyDescent="0.3">
      <c r="A488" s="75">
        <v>314</v>
      </c>
      <c r="B488" s="76">
        <v>0.14499999999999999</v>
      </c>
      <c r="C488">
        <f t="shared" si="35"/>
        <v>14.499999999999998</v>
      </c>
      <c r="D488" s="76">
        <v>0.221334</v>
      </c>
      <c r="E488">
        <f t="shared" si="36"/>
        <v>4.4266800000000002</v>
      </c>
      <c r="F488" s="76">
        <v>0.71010799999999996</v>
      </c>
      <c r="G488">
        <f t="shared" si="37"/>
        <v>14.202159999999999</v>
      </c>
      <c r="H488">
        <f t="shared" si="38"/>
        <v>-0.29783999999999899</v>
      </c>
    </row>
    <row r="489" spans="1:8" x14ac:dyDescent="0.3">
      <c r="A489" s="75">
        <v>313</v>
      </c>
      <c r="B489" s="76">
        <v>0.15002399999999999</v>
      </c>
      <c r="C489">
        <f t="shared" si="35"/>
        <v>15.0024</v>
      </c>
      <c r="D489" s="76">
        <v>0.23053999999999999</v>
      </c>
      <c r="E489">
        <f t="shared" si="36"/>
        <v>4.6108000000000002</v>
      </c>
      <c r="F489" s="76">
        <v>0.73757399999999995</v>
      </c>
      <c r="G489">
        <f t="shared" si="37"/>
        <v>14.751479999999999</v>
      </c>
      <c r="H489">
        <f t="shared" si="38"/>
        <v>-0.2509200000000007</v>
      </c>
    </row>
    <row r="490" spans="1:8" x14ac:dyDescent="0.3">
      <c r="A490" s="75">
        <v>312</v>
      </c>
      <c r="B490" s="76">
        <v>0.15567300000000001</v>
      </c>
      <c r="C490">
        <f t="shared" si="35"/>
        <v>15.567300000000001</v>
      </c>
      <c r="D490" s="76">
        <v>0.23851600000000001</v>
      </c>
      <c r="E490">
        <f t="shared" si="36"/>
        <v>4.7703199999999999</v>
      </c>
      <c r="F490" s="76">
        <v>0.76552799999999999</v>
      </c>
      <c r="G490">
        <f t="shared" si="37"/>
        <v>15.310559999999999</v>
      </c>
      <c r="H490">
        <f t="shared" si="38"/>
        <v>-0.25674000000000241</v>
      </c>
    </row>
    <row r="491" spans="1:8" x14ac:dyDescent="0.3">
      <c r="A491" s="75">
        <v>311</v>
      </c>
      <c r="B491" s="76">
        <v>0.16164200000000001</v>
      </c>
      <c r="C491">
        <f t="shared" si="35"/>
        <v>16.164200000000001</v>
      </c>
      <c r="D491" s="76">
        <v>0.244146</v>
      </c>
      <c r="E491">
        <f t="shared" si="36"/>
        <v>4.8829200000000004</v>
      </c>
      <c r="F491" s="76">
        <v>0.797319</v>
      </c>
      <c r="G491">
        <f t="shared" si="37"/>
        <v>15.94638</v>
      </c>
      <c r="H491">
        <f t="shared" si="38"/>
        <v>-0.21782000000000146</v>
      </c>
    </row>
    <row r="492" spans="1:8" x14ac:dyDescent="0.3">
      <c r="A492" s="75">
        <v>310</v>
      </c>
      <c r="B492" s="76">
        <v>0.16903599999999999</v>
      </c>
      <c r="C492">
        <f t="shared" si="35"/>
        <v>16.903600000000001</v>
      </c>
      <c r="D492" s="76">
        <v>0.249829</v>
      </c>
      <c r="E492">
        <f t="shared" si="36"/>
        <v>4.9965799999999998</v>
      </c>
      <c r="F492" s="76">
        <v>0.831951</v>
      </c>
      <c r="G492">
        <f t="shared" si="37"/>
        <v>16.639019999999999</v>
      </c>
      <c r="H492">
        <f t="shared" si="38"/>
        <v>-0.26458000000000226</v>
      </c>
    </row>
    <row r="493" spans="1:8" x14ac:dyDescent="0.3">
      <c r="A493" s="75">
        <v>309</v>
      </c>
      <c r="B493" s="76">
        <v>0.177338</v>
      </c>
      <c r="C493">
        <f t="shared" si="35"/>
        <v>17.733799999999999</v>
      </c>
      <c r="D493" s="76">
        <v>0.25505</v>
      </c>
      <c r="E493">
        <f t="shared" si="36"/>
        <v>5.101</v>
      </c>
      <c r="F493" s="76">
        <v>0.87085999999999997</v>
      </c>
      <c r="G493">
        <f t="shared" si="37"/>
        <v>17.417200000000001</v>
      </c>
      <c r="H493">
        <f t="shared" si="38"/>
        <v>-0.31659999999999755</v>
      </c>
    </row>
    <row r="494" spans="1:8" x14ac:dyDescent="0.3">
      <c r="A494" s="75">
        <v>308</v>
      </c>
      <c r="B494" s="76">
        <v>0.18645</v>
      </c>
      <c r="C494">
        <f t="shared" si="35"/>
        <v>18.645</v>
      </c>
      <c r="D494" s="76">
        <v>0.26006200000000002</v>
      </c>
      <c r="E494">
        <f t="shared" si="36"/>
        <v>5.2012400000000003</v>
      </c>
      <c r="F494" s="76">
        <v>0.91382600000000003</v>
      </c>
      <c r="G494">
        <f t="shared" si="37"/>
        <v>18.276520000000001</v>
      </c>
      <c r="H494">
        <f t="shared" si="38"/>
        <v>-0.36847999999999814</v>
      </c>
    </row>
    <row r="495" spans="1:8" x14ac:dyDescent="0.3">
      <c r="A495" s="75">
        <v>307</v>
      </c>
      <c r="B495" s="76">
        <v>0.19630400000000001</v>
      </c>
      <c r="C495">
        <f t="shared" si="35"/>
        <v>19.630400000000002</v>
      </c>
      <c r="D495" s="76">
        <v>0.26500000000000001</v>
      </c>
      <c r="E495">
        <f t="shared" si="36"/>
        <v>5.3000000000000007</v>
      </c>
      <c r="F495" s="76">
        <v>0.96293899999999999</v>
      </c>
      <c r="G495">
        <f t="shared" si="37"/>
        <v>19.258780000000002</v>
      </c>
      <c r="H495">
        <f t="shared" si="38"/>
        <v>-0.37162000000000006</v>
      </c>
    </row>
    <row r="496" spans="1:8" x14ac:dyDescent="0.3">
      <c r="A496" s="75">
        <v>306</v>
      </c>
      <c r="B496" s="76">
        <v>0.207589</v>
      </c>
      <c r="C496">
        <f t="shared" si="35"/>
        <v>20.758900000000001</v>
      </c>
      <c r="D496" s="76">
        <v>0.26876</v>
      </c>
      <c r="E496">
        <f t="shared" si="36"/>
        <v>5.3751999999999995</v>
      </c>
      <c r="F496" s="77">
        <v>1.019933</v>
      </c>
      <c r="G496">
        <f t="shared" si="37"/>
        <v>20.39866</v>
      </c>
      <c r="H496">
        <f t="shared" si="38"/>
        <v>-0.360240000000001</v>
      </c>
    </row>
    <row r="497" spans="1:8" x14ac:dyDescent="0.3">
      <c r="A497" s="75">
        <v>305</v>
      </c>
      <c r="B497" s="76">
        <v>0.221191</v>
      </c>
      <c r="C497">
        <f t="shared" si="35"/>
        <v>22.1191</v>
      </c>
      <c r="D497" s="76">
        <v>0.27147199999999999</v>
      </c>
      <c r="E497">
        <f t="shared" si="36"/>
        <v>5.4294399999999996</v>
      </c>
      <c r="F497" s="77">
        <v>1.087683</v>
      </c>
      <c r="G497">
        <f t="shared" si="37"/>
        <v>21.75366</v>
      </c>
      <c r="H497">
        <f t="shared" si="38"/>
        <v>-0.36543999999999954</v>
      </c>
    </row>
    <row r="498" spans="1:8" x14ac:dyDescent="0.3">
      <c r="A498" s="75">
        <v>304</v>
      </c>
      <c r="B498" s="76">
        <v>0.236069</v>
      </c>
      <c r="C498">
        <f t="shared" si="35"/>
        <v>23.6069</v>
      </c>
      <c r="D498" s="76">
        <v>0.272725</v>
      </c>
      <c r="E498">
        <f t="shared" si="36"/>
        <v>5.4544999999999995</v>
      </c>
      <c r="F498" s="77">
        <v>1.166582</v>
      </c>
      <c r="G498">
        <f t="shared" si="37"/>
        <v>23.33164</v>
      </c>
      <c r="H498">
        <f t="shared" si="38"/>
        <v>-0.27525999999999939</v>
      </c>
    </row>
    <row r="499" spans="1:8" x14ac:dyDescent="0.3">
      <c r="A499" s="75">
        <v>303</v>
      </c>
      <c r="B499" s="76">
        <v>0.25215399999999999</v>
      </c>
      <c r="C499">
        <f t="shared" si="35"/>
        <v>25.215399999999999</v>
      </c>
      <c r="D499" s="76">
        <v>0.273482</v>
      </c>
      <c r="E499">
        <f t="shared" si="36"/>
        <v>5.4696400000000001</v>
      </c>
      <c r="F499" s="77">
        <v>1.248183</v>
      </c>
      <c r="G499">
        <f t="shared" si="37"/>
        <v>24.963660000000001</v>
      </c>
      <c r="H499">
        <f t="shared" si="38"/>
        <v>-0.25173999999999808</v>
      </c>
    </row>
    <row r="500" spans="1:8" x14ac:dyDescent="0.3">
      <c r="A500" s="75">
        <v>302</v>
      </c>
      <c r="B500" s="76">
        <v>0.26875100000000002</v>
      </c>
      <c r="C500">
        <f t="shared" si="35"/>
        <v>26.875100000000003</v>
      </c>
      <c r="D500" s="76">
        <v>0.27260600000000001</v>
      </c>
      <c r="E500">
        <f t="shared" si="36"/>
        <v>5.4521200000000007</v>
      </c>
      <c r="F500" s="77">
        <v>1.3345469999999999</v>
      </c>
      <c r="G500">
        <f t="shared" si="37"/>
        <v>26.690939999999998</v>
      </c>
      <c r="H500">
        <f t="shared" si="38"/>
        <v>-0.18416000000000565</v>
      </c>
    </row>
    <row r="501" spans="1:8" x14ac:dyDescent="0.3">
      <c r="A501" s="75">
        <v>301</v>
      </c>
      <c r="B501" s="76">
        <v>0.28471999999999997</v>
      </c>
      <c r="C501">
        <f t="shared" si="35"/>
        <v>28.471999999999998</v>
      </c>
      <c r="D501" s="76">
        <v>0.270733</v>
      </c>
      <c r="E501">
        <f t="shared" si="36"/>
        <v>5.4146599999999996</v>
      </c>
      <c r="F501" s="77">
        <v>1.4263330000000001</v>
      </c>
      <c r="G501">
        <f t="shared" si="37"/>
        <v>28.52666</v>
      </c>
      <c r="H501">
        <f t="shared" si="38"/>
        <v>5.4660000000001929E-2</v>
      </c>
    </row>
    <row r="502" spans="1:8" x14ac:dyDescent="0.3">
      <c r="A502" s="75">
        <v>300</v>
      </c>
      <c r="B502" s="76">
        <v>0.30253400000000003</v>
      </c>
      <c r="C502">
        <f t="shared" si="35"/>
        <v>30.253400000000003</v>
      </c>
      <c r="D502" s="76">
        <v>0.27010400000000001</v>
      </c>
      <c r="E502">
        <f t="shared" si="36"/>
        <v>5.4020799999999998</v>
      </c>
      <c r="F502" s="77">
        <v>1.5270619999999999</v>
      </c>
      <c r="G502">
        <f t="shared" si="37"/>
        <v>30.541239999999998</v>
      </c>
      <c r="H502">
        <f t="shared" si="38"/>
        <v>0.28783999999999565</v>
      </c>
    </row>
    <row r="503" spans="1:8" x14ac:dyDescent="0.3">
      <c r="A503" s="75">
        <v>299</v>
      </c>
      <c r="B503" s="76">
        <v>0.31861400000000001</v>
      </c>
      <c r="C503">
        <f t="shared" si="35"/>
        <v>31.8614</v>
      </c>
      <c r="D503" s="76">
        <v>0.26868399999999998</v>
      </c>
      <c r="E503">
        <f t="shared" si="36"/>
        <v>5.3736799999999993</v>
      </c>
      <c r="F503" s="77">
        <v>1.622871</v>
      </c>
      <c r="G503">
        <f t="shared" si="37"/>
        <v>32.457419999999999</v>
      </c>
      <c r="H503">
        <f t="shared" si="38"/>
        <v>0.59601999999999933</v>
      </c>
    </row>
    <row r="504" spans="1:8" x14ac:dyDescent="0.3">
      <c r="A504" s="75">
        <v>298</v>
      </c>
      <c r="B504" s="76">
        <v>0.33428999999999998</v>
      </c>
      <c r="C504">
        <f t="shared" si="35"/>
        <v>33.428999999999995</v>
      </c>
      <c r="D504" s="76">
        <v>0.26646399999999998</v>
      </c>
      <c r="E504">
        <f t="shared" si="36"/>
        <v>5.3292799999999998</v>
      </c>
      <c r="F504" s="77">
        <v>1.733814</v>
      </c>
      <c r="G504">
        <f t="shared" si="37"/>
        <v>34.676279999999998</v>
      </c>
      <c r="H504">
        <f t="shared" si="38"/>
        <v>1.2472800000000035</v>
      </c>
    </row>
    <row r="505" spans="1:8" x14ac:dyDescent="0.3">
      <c r="A505" s="75">
        <v>297</v>
      </c>
      <c r="B505" s="76">
        <v>0.34989500000000001</v>
      </c>
      <c r="C505">
        <f t="shared" si="35"/>
        <v>34.9895</v>
      </c>
      <c r="D505" s="76">
        <v>0.26346000000000003</v>
      </c>
      <c r="E505">
        <f t="shared" si="36"/>
        <v>5.2692000000000005</v>
      </c>
      <c r="F505" s="77">
        <v>1.839966</v>
      </c>
      <c r="G505">
        <f t="shared" si="37"/>
        <v>36.799320000000002</v>
      </c>
      <c r="H505">
        <f t="shared" si="38"/>
        <v>1.809820000000002</v>
      </c>
    </row>
    <row r="506" spans="1:8" x14ac:dyDescent="0.3">
      <c r="A506" s="75">
        <v>296</v>
      </c>
      <c r="B506" s="76">
        <v>0.36427799999999999</v>
      </c>
      <c r="C506">
        <f t="shared" si="35"/>
        <v>36.427799999999998</v>
      </c>
      <c r="D506" s="76">
        <v>0.25974700000000001</v>
      </c>
      <c r="E506">
        <f t="shared" si="36"/>
        <v>5.1949399999999999</v>
      </c>
      <c r="F506" s="77">
        <v>1.959897</v>
      </c>
      <c r="G506">
        <f t="shared" si="37"/>
        <v>39.197940000000003</v>
      </c>
      <c r="H506">
        <f t="shared" si="38"/>
        <v>2.7701400000000049</v>
      </c>
    </row>
    <row r="507" spans="1:8" x14ac:dyDescent="0.3">
      <c r="A507" s="75">
        <v>295</v>
      </c>
      <c r="B507" s="76">
        <v>0.37870399999999999</v>
      </c>
      <c r="C507">
        <f t="shared" si="35"/>
        <v>37.870399999999997</v>
      </c>
      <c r="D507" s="76">
        <v>0.254635</v>
      </c>
      <c r="E507">
        <f t="shared" si="36"/>
        <v>5.0926999999999998</v>
      </c>
      <c r="F507" s="77">
        <v>2.0860270000000001</v>
      </c>
      <c r="G507">
        <f t="shared" si="37"/>
        <v>41.72054</v>
      </c>
      <c r="H507">
        <f t="shared" si="38"/>
        <v>3.8501400000000032</v>
      </c>
    </row>
    <row r="508" spans="1:8" x14ac:dyDescent="0.3">
      <c r="A508" s="75">
        <v>294</v>
      </c>
      <c r="B508" s="76">
        <v>0.39323999999999998</v>
      </c>
      <c r="C508">
        <f t="shared" si="35"/>
        <v>39.323999999999998</v>
      </c>
      <c r="D508" s="76">
        <v>0.25011100000000003</v>
      </c>
      <c r="E508">
        <f t="shared" si="36"/>
        <v>5.0022200000000003</v>
      </c>
      <c r="F508" s="77">
        <v>2.2258249999999999</v>
      </c>
      <c r="G508">
        <f t="shared" si="37"/>
        <v>44.516500000000001</v>
      </c>
      <c r="H508">
        <f t="shared" si="38"/>
        <v>5.1925000000000026</v>
      </c>
    </row>
    <row r="509" spans="1:8" x14ac:dyDescent="0.3">
      <c r="A509" s="75">
        <v>293</v>
      </c>
      <c r="B509" s="76">
        <v>0.40659499999999998</v>
      </c>
      <c r="C509">
        <f t="shared" si="35"/>
        <v>40.659500000000001</v>
      </c>
      <c r="D509" s="76">
        <v>0.24460599999999999</v>
      </c>
      <c r="E509">
        <f t="shared" si="36"/>
        <v>4.8921200000000002</v>
      </c>
      <c r="F509" s="77">
        <v>2.412439</v>
      </c>
      <c r="G509">
        <f t="shared" si="37"/>
        <v>48.248779999999996</v>
      </c>
      <c r="H509">
        <f t="shared" si="38"/>
        <v>7.5892799999999951</v>
      </c>
    </row>
    <row r="510" spans="1:8" x14ac:dyDescent="0.3">
      <c r="A510" s="75">
        <v>292</v>
      </c>
      <c r="B510" s="76">
        <v>0.41866999999999999</v>
      </c>
      <c r="C510">
        <f t="shared" si="35"/>
        <v>41.866999999999997</v>
      </c>
      <c r="D510" s="76">
        <v>0.23919399999999999</v>
      </c>
      <c r="E510">
        <f t="shared" si="36"/>
        <v>4.7838799999999999</v>
      </c>
      <c r="F510" s="77">
        <v>2.566341</v>
      </c>
      <c r="G510">
        <f t="shared" si="37"/>
        <v>51.326819999999998</v>
      </c>
      <c r="H510">
        <f t="shared" si="38"/>
        <v>9.4598200000000006</v>
      </c>
    </row>
    <row r="511" spans="1:8" x14ac:dyDescent="0.3">
      <c r="A511" s="75">
        <v>291</v>
      </c>
      <c r="B511" s="76">
        <v>0.43049500000000002</v>
      </c>
      <c r="C511">
        <f t="shared" si="35"/>
        <v>43.049500000000002</v>
      </c>
      <c r="D511" s="76">
        <v>0.232798</v>
      </c>
      <c r="E511">
        <f t="shared" si="36"/>
        <v>4.6559600000000003</v>
      </c>
      <c r="F511" s="77">
        <v>2.7461899999999999</v>
      </c>
      <c r="G511">
        <f t="shared" si="37"/>
        <v>54.9238</v>
      </c>
      <c r="H511">
        <f t="shared" si="38"/>
        <v>11.874299999999998</v>
      </c>
    </row>
    <row r="512" spans="1:8" x14ac:dyDescent="0.3">
      <c r="A512" s="75">
        <v>290</v>
      </c>
      <c r="B512" s="76">
        <v>0.43996800000000003</v>
      </c>
      <c r="C512">
        <f t="shared" si="35"/>
        <v>43.9968</v>
      </c>
      <c r="D512" s="76">
        <v>0.226831</v>
      </c>
      <c r="E512">
        <f t="shared" si="36"/>
        <v>4.5366200000000001</v>
      </c>
      <c r="F512" s="77">
        <v>2.9281060000000001</v>
      </c>
      <c r="G512">
        <f t="shared" si="37"/>
        <v>58.56212</v>
      </c>
      <c r="H512">
        <f t="shared" si="38"/>
        <v>14.56532</v>
      </c>
    </row>
    <row r="513" spans="1:8" x14ac:dyDescent="0.3">
      <c r="A513" s="75">
        <v>289</v>
      </c>
      <c r="B513" s="76">
        <v>0.44671499999999997</v>
      </c>
      <c r="C513">
        <f t="shared" si="35"/>
        <v>44.671499999999995</v>
      </c>
      <c r="D513" s="76">
        <v>0.220554</v>
      </c>
      <c r="E513">
        <f t="shared" si="36"/>
        <v>4.4110800000000001</v>
      </c>
      <c r="F513" s="77">
        <v>3</v>
      </c>
      <c r="G513">
        <f t="shared" si="37"/>
        <v>60</v>
      </c>
      <c r="H513">
        <f t="shared" si="38"/>
        <v>15.328500000000005</v>
      </c>
    </row>
    <row r="514" spans="1:8" x14ac:dyDescent="0.3">
      <c r="A514" s="75">
        <v>288</v>
      </c>
      <c r="B514" s="76">
        <v>0.45089499999999999</v>
      </c>
      <c r="C514">
        <f t="shared" si="35"/>
        <v>45.089500000000001</v>
      </c>
      <c r="D514" s="76">
        <v>0.214619</v>
      </c>
      <c r="E514">
        <f t="shared" si="36"/>
        <v>4.2923799999999996</v>
      </c>
      <c r="F514" s="77">
        <v>3</v>
      </c>
      <c r="G514">
        <f t="shared" si="37"/>
        <v>60</v>
      </c>
      <c r="H514">
        <f t="shared" si="38"/>
        <v>14.910499999999999</v>
      </c>
    </row>
    <row r="515" spans="1:8" x14ac:dyDescent="0.3">
      <c r="A515" s="75">
        <v>287</v>
      </c>
      <c r="B515" s="76">
        <v>0.45317400000000002</v>
      </c>
      <c r="C515">
        <f t="shared" ref="C515:C578" si="39">B515*100</f>
        <v>45.317399999999999</v>
      </c>
      <c r="D515" s="76">
        <v>0.20904500000000001</v>
      </c>
      <c r="E515">
        <f t="shared" ref="E515:E578" si="40">D515*20</f>
        <v>4.1809000000000003</v>
      </c>
      <c r="F515" s="77">
        <v>3</v>
      </c>
      <c r="G515">
        <f t="shared" ref="G515:G578" si="41">F515*20</f>
        <v>60</v>
      </c>
      <c r="H515">
        <f t="shared" ref="H515:H578" si="42">G515-C515</f>
        <v>14.682600000000001</v>
      </c>
    </row>
    <row r="516" spans="1:8" x14ac:dyDescent="0.3">
      <c r="A516" s="75">
        <v>286</v>
      </c>
      <c r="B516" s="76">
        <v>0.45485799999999998</v>
      </c>
      <c r="C516">
        <f t="shared" si="39"/>
        <v>45.485799999999998</v>
      </c>
      <c r="D516" s="76">
        <v>0.20339699999999999</v>
      </c>
      <c r="E516">
        <f t="shared" si="40"/>
        <v>4.0679400000000001</v>
      </c>
      <c r="F516" s="77">
        <v>3</v>
      </c>
      <c r="G516">
        <f t="shared" si="41"/>
        <v>60</v>
      </c>
      <c r="H516">
        <f t="shared" si="42"/>
        <v>14.514200000000002</v>
      </c>
    </row>
    <row r="517" spans="1:8" x14ac:dyDescent="0.3">
      <c r="A517" s="75">
        <v>285</v>
      </c>
      <c r="B517" s="76">
        <v>0.45382499999999998</v>
      </c>
      <c r="C517">
        <f t="shared" si="39"/>
        <v>45.3825</v>
      </c>
      <c r="D517" s="76">
        <v>0.198155</v>
      </c>
      <c r="E517">
        <f t="shared" si="40"/>
        <v>3.9630999999999998</v>
      </c>
      <c r="F517" s="77">
        <v>3</v>
      </c>
      <c r="G517">
        <f t="shared" si="41"/>
        <v>60</v>
      </c>
      <c r="H517">
        <f t="shared" si="42"/>
        <v>14.6175</v>
      </c>
    </row>
    <row r="518" spans="1:8" x14ac:dyDescent="0.3">
      <c r="A518" s="75">
        <v>284</v>
      </c>
      <c r="B518" s="76">
        <v>0.45241399999999998</v>
      </c>
      <c r="C518">
        <f t="shared" si="39"/>
        <v>45.241399999999999</v>
      </c>
      <c r="D518" s="76">
        <v>0.19349</v>
      </c>
      <c r="E518">
        <f t="shared" si="40"/>
        <v>3.8697999999999997</v>
      </c>
      <c r="F518" s="77">
        <v>3</v>
      </c>
      <c r="G518">
        <f t="shared" si="41"/>
        <v>60</v>
      </c>
      <c r="H518">
        <f t="shared" si="42"/>
        <v>14.758600000000001</v>
      </c>
    </row>
    <row r="519" spans="1:8" x14ac:dyDescent="0.3">
      <c r="A519" s="75">
        <v>283</v>
      </c>
      <c r="B519" s="76">
        <v>0.44826899999999997</v>
      </c>
      <c r="C519">
        <f t="shared" si="39"/>
        <v>44.826899999999995</v>
      </c>
      <c r="D519" s="76">
        <v>0.18793899999999999</v>
      </c>
      <c r="E519">
        <f t="shared" si="40"/>
        <v>3.7587799999999998</v>
      </c>
      <c r="F519" s="77">
        <v>3</v>
      </c>
      <c r="G519">
        <f t="shared" si="41"/>
        <v>60</v>
      </c>
      <c r="H519">
        <f t="shared" si="42"/>
        <v>15.173100000000005</v>
      </c>
    </row>
    <row r="520" spans="1:8" x14ac:dyDescent="0.3">
      <c r="A520" s="75">
        <v>282</v>
      </c>
      <c r="B520" s="76">
        <v>0.442216</v>
      </c>
      <c r="C520">
        <f t="shared" si="39"/>
        <v>44.221600000000002</v>
      </c>
      <c r="D520" s="76">
        <v>0.18262400000000001</v>
      </c>
      <c r="E520">
        <f t="shared" si="40"/>
        <v>3.6524800000000002</v>
      </c>
      <c r="F520" s="77">
        <v>3</v>
      </c>
      <c r="G520">
        <f t="shared" si="41"/>
        <v>60</v>
      </c>
      <c r="H520">
        <f t="shared" si="42"/>
        <v>15.778399999999998</v>
      </c>
    </row>
    <row r="521" spans="1:8" x14ac:dyDescent="0.3">
      <c r="A521" s="75">
        <v>281</v>
      </c>
      <c r="B521" s="76">
        <v>0.43470199999999998</v>
      </c>
      <c r="C521">
        <f t="shared" si="39"/>
        <v>43.470199999999998</v>
      </c>
      <c r="D521" s="76">
        <v>0.177039</v>
      </c>
      <c r="E521">
        <f t="shared" si="40"/>
        <v>3.5407799999999998</v>
      </c>
      <c r="F521" s="77">
        <v>3</v>
      </c>
      <c r="G521">
        <f t="shared" si="41"/>
        <v>60</v>
      </c>
      <c r="H521">
        <f t="shared" si="42"/>
        <v>16.529800000000002</v>
      </c>
    </row>
    <row r="522" spans="1:8" x14ac:dyDescent="0.3">
      <c r="A522" s="75">
        <v>280</v>
      </c>
      <c r="B522" s="76">
        <v>0.42551899999999998</v>
      </c>
      <c r="C522">
        <f t="shared" si="39"/>
        <v>42.551899999999996</v>
      </c>
      <c r="D522" s="76">
        <v>0.172319</v>
      </c>
      <c r="E522">
        <f t="shared" si="40"/>
        <v>3.44638</v>
      </c>
      <c r="F522" s="77">
        <v>2.7699729999999998</v>
      </c>
      <c r="G522">
        <f t="shared" si="41"/>
        <v>55.399459999999998</v>
      </c>
      <c r="H522">
        <f t="shared" si="42"/>
        <v>12.847560000000001</v>
      </c>
    </row>
    <row r="523" spans="1:8" x14ac:dyDescent="0.3">
      <c r="A523" s="75">
        <v>279</v>
      </c>
      <c r="B523" s="76">
        <v>0.41580899999999998</v>
      </c>
      <c r="C523">
        <f t="shared" si="39"/>
        <v>41.5809</v>
      </c>
      <c r="D523" s="76">
        <v>0.16872899999999999</v>
      </c>
      <c r="E523">
        <f t="shared" si="40"/>
        <v>3.3745799999999999</v>
      </c>
      <c r="F523" s="77">
        <v>2.535428</v>
      </c>
      <c r="G523">
        <f t="shared" si="41"/>
        <v>50.708559999999999</v>
      </c>
      <c r="H523">
        <f t="shared" si="42"/>
        <v>9.1276599999999988</v>
      </c>
    </row>
    <row r="524" spans="1:8" x14ac:dyDescent="0.3">
      <c r="A524" s="75">
        <v>278</v>
      </c>
      <c r="B524" s="76">
        <v>0.40406700000000001</v>
      </c>
      <c r="C524">
        <f t="shared" si="39"/>
        <v>40.406700000000001</v>
      </c>
      <c r="D524" s="76">
        <v>0.165885</v>
      </c>
      <c r="E524">
        <f t="shared" si="40"/>
        <v>3.3177000000000003</v>
      </c>
      <c r="F524" s="77">
        <v>2.3337050000000001</v>
      </c>
      <c r="G524">
        <f t="shared" si="41"/>
        <v>46.674100000000003</v>
      </c>
      <c r="H524">
        <f t="shared" si="42"/>
        <v>6.2674000000000021</v>
      </c>
    </row>
    <row r="525" spans="1:8" x14ac:dyDescent="0.3">
      <c r="A525" s="75">
        <v>277</v>
      </c>
      <c r="B525" s="76">
        <v>0.39182600000000001</v>
      </c>
      <c r="C525">
        <f t="shared" si="39"/>
        <v>39.182600000000001</v>
      </c>
      <c r="D525" s="76">
        <v>0.163794</v>
      </c>
      <c r="E525">
        <f t="shared" si="40"/>
        <v>3.2758799999999999</v>
      </c>
      <c r="F525" s="77">
        <v>2.22695</v>
      </c>
      <c r="G525">
        <f t="shared" si="41"/>
        <v>44.539000000000001</v>
      </c>
      <c r="H525">
        <f t="shared" si="42"/>
        <v>5.3564000000000007</v>
      </c>
    </row>
    <row r="526" spans="1:8" x14ac:dyDescent="0.3">
      <c r="A526" s="75">
        <v>276</v>
      </c>
      <c r="B526" s="76">
        <v>0.37853799999999999</v>
      </c>
      <c r="C526">
        <f t="shared" si="39"/>
        <v>37.8538</v>
      </c>
      <c r="D526" s="76">
        <v>0.16244400000000001</v>
      </c>
      <c r="E526">
        <f t="shared" si="40"/>
        <v>3.2488800000000002</v>
      </c>
      <c r="F526" s="77">
        <v>2.0765899999999999</v>
      </c>
      <c r="G526">
        <f t="shared" si="41"/>
        <v>41.531799999999997</v>
      </c>
      <c r="H526">
        <f t="shared" si="42"/>
        <v>3.6779999999999973</v>
      </c>
    </row>
    <row r="527" spans="1:8" x14ac:dyDescent="0.3">
      <c r="A527" s="75">
        <v>275</v>
      </c>
      <c r="B527" s="76">
        <v>0.36640400000000001</v>
      </c>
      <c r="C527">
        <f t="shared" si="39"/>
        <v>36.6404</v>
      </c>
      <c r="D527" s="76">
        <v>0.16162699999999999</v>
      </c>
      <c r="E527">
        <f t="shared" si="40"/>
        <v>3.2325399999999997</v>
      </c>
      <c r="F527" s="77">
        <v>1.9625140000000001</v>
      </c>
      <c r="G527">
        <f t="shared" si="41"/>
        <v>39.250280000000004</v>
      </c>
      <c r="H527">
        <f t="shared" si="42"/>
        <v>2.609880000000004</v>
      </c>
    </row>
    <row r="528" spans="1:8" x14ac:dyDescent="0.3">
      <c r="A528" s="75">
        <v>274</v>
      </c>
      <c r="B528" s="76">
        <v>0.35331600000000002</v>
      </c>
      <c r="C528">
        <f t="shared" si="39"/>
        <v>35.331600000000002</v>
      </c>
      <c r="D528" s="76">
        <v>0.16228500000000001</v>
      </c>
      <c r="E528">
        <f t="shared" si="40"/>
        <v>3.2457000000000003</v>
      </c>
      <c r="F528" s="77">
        <v>1.8692249999999999</v>
      </c>
      <c r="G528">
        <f t="shared" si="41"/>
        <v>37.384499999999996</v>
      </c>
      <c r="H528">
        <f t="shared" si="42"/>
        <v>2.052899999999994</v>
      </c>
    </row>
    <row r="529" spans="1:8" x14ac:dyDescent="0.3">
      <c r="A529" s="75">
        <v>273</v>
      </c>
      <c r="B529" s="76">
        <v>0.33941300000000002</v>
      </c>
      <c r="C529">
        <f t="shared" si="39"/>
        <v>33.941300000000005</v>
      </c>
      <c r="D529" s="76">
        <v>0.16406999999999999</v>
      </c>
      <c r="E529">
        <f t="shared" si="40"/>
        <v>3.2813999999999997</v>
      </c>
      <c r="F529" s="77">
        <v>1.77111</v>
      </c>
      <c r="G529">
        <f t="shared" si="41"/>
        <v>35.422199999999997</v>
      </c>
      <c r="H529">
        <f t="shared" si="42"/>
        <v>1.4808999999999912</v>
      </c>
    </row>
    <row r="530" spans="1:8" x14ac:dyDescent="0.3">
      <c r="A530" s="75">
        <v>272</v>
      </c>
      <c r="B530" s="76">
        <v>0.32518799999999998</v>
      </c>
      <c r="C530">
        <f t="shared" si="39"/>
        <v>32.518799999999999</v>
      </c>
      <c r="D530" s="76">
        <v>0.16661899999999999</v>
      </c>
      <c r="E530">
        <f t="shared" si="40"/>
        <v>3.3323799999999997</v>
      </c>
      <c r="F530" s="77">
        <v>1.6827240000000001</v>
      </c>
      <c r="G530">
        <f t="shared" si="41"/>
        <v>33.65448</v>
      </c>
      <c r="H530">
        <f t="shared" si="42"/>
        <v>1.1356800000000007</v>
      </c>
    </row>
    <row r="531" spans="1:8" x14ac:dyDescent="0.3">
      <c r="A531" s="75">
        <v>271</v>
      </c>
      <c r="B531" s="76">
        <v>0.31226100000000001</v>
      </c>
      <c r="C531">
        <f t="shared" si="39"/>
        <v>31.226100000000002</v>
      </c>
      <c r="D531" s="76">
        <v>0.171096</v>
      </c>
      <c r="E531">
        <f t="shared" si="40"/>
        <v>3.4219200000000001</v>
      </c>
      <c r="F531" s="77">
        <v>1.591702</v>
      </c>
      <c r="G531">
        <f t="shared" si="41"/>
        <v>31.834039999999998</v>
      </c>
      <c r="H531">
        <f t="shared" si="42"/>
        <v>0.60793999999999571</v>
      </c>
    </row>
    <row r="532" spans="1:8" x14ac:dyDescent="0.3">
      <c r="A532" s="75">
        <v>270</v>
      </c>
      <c r="B532" s="76">
        <v>0.29837799999999998</v>
      </c>
      <c r="C532">
        <f t="shared" si="39"/>
        <v>29.837799999999998</v>
      </c>
      <c r="D532" s="76">
        <v>0.177095</v>
      </c>
      <c r="E532">
        <f t="shared" si="40"/>
        <v>3.5419</v>
      </c>
      <c r="F532" s="77">
        <v>1.506597</v>
      </c>
      <c r="G532">
        <f t="shared" si="41"/>
        <v>30.13194</v>
      </c>
      <c r="H532">
        <f t="shared" si="42"/>
        <v>0.29414000000000229</v>
      </c>
    </row>
    <row r="533" spans="1:8" x14ac:dyDescent="0.3">
      <c r="A533" s="75">
        <v>269</v>
      </c>
      <c r="B533" s="76">
        <v>0.28445399999999998</v>
      </c>
      <c r="C533">
        <f t="shared" si="39"/>
        <v>28.445399999999999</v>
      </c>
      <c r="D533" s="76">
        <v>0.18545400000000001</v>
      </c>
      <c r="E533">
        <f t="shared" si="40"/>
        <v>3.7090800000000002</v>
      </c>
      <c r="F533" s="77">
        <v>1.429721</v>
      </c>
      <c r="G533">
        <f t="shared" si="41"/>
        <v>28.59442</v>
      </c>
      <c r="H533">
        <f t="shared" si="42"/>
        <v>0.14902000000000015</v>
      </c>
    </row>
    <row r="534" spans="1:8" x14ac:dyDescent="0.3">
      <c r="A534" s="75">
        <v>268</v>
      </c>
      <c r="B534" s="76">
        <v>0.27033800000000002</v>
      </c>
      <c r="C534">
        <f t="shared" si="39"/>
        <v>27.033800000000003</v>
      </c>
      <c r="D534" s="76">
        <v>0.196603</v>
      </c>
      <c r="E534">
        <f t="shared" si="40"/>
        <v>3.9320599999999999</v>
      </c>
      <c r="F534" s="77">
        <v>1.362015</v>
      </c>
      <c r="G534">
        <f t="shared" si="41"/>
        <v>27.240299999999998</v>
      </c>
      <c r="H534">
        <f t="shared" si="42"/>
        <v>0.2064999999999948</v>
      </c>
    </row>
    <row r="535" spans="1:8" x14ac:dyDescent="0.3">
      <c r="A535" s="75">
        <v>267</v>
      </c>
      <c r="B535" s="76">
        <v>0.25729400000000002</v>
      </c>
      <c r="C535">
        <f t="shared" si="39"/>
        <v>25.729400000000002</v>
      </c>
      <c r="D535" s="76">
        <v>0.210396</v>
      </c>
      <c r="E535">
        <f t="shared" si="40"/>
        <v>4.2079199999999997</v>
      </c>
      <c r="F535" s="77">
        <v>1.2937000000000001</v>
      </c>
      <c r="G535">
        <f t="shared" si="41"/>
        <v>25.874000000000002</v>
      </c>
      <c r="H535">
        <f t="shared" si="42"/>
        <v>0.14460000000000051</v>
      </c>
    </row>
    <row r="536" spans="1:8" x14ac:dyDescent="0.3">
      <c r="A536" s="75">
        <v>266</v>
      </c>
      <c r="B536" s="76">
        <v>0.24515300000000001</v>
      </c>
      <c r="C536">
        <f t="shared" si="39"/>
        <v>24.5153</v>
      </c>
      <c r="D536" s="76">
        <v>0.22652600000000001</v>
      </c>
      <c r="E536">
        <f t="shared" si="40"/>
        <v>4.5305200000000001</v>
      </c>
      <c r="F536" s="77">
        <v>1.2282869999999999</v>
      </c>
      <c r="G536">
        <f t="shared" si="41"/>
        <v>24.565739999999998</v>
      </c>
      <c r="H536">
        <f t="shared" si="42"/>
        <v>5.0439999999998264E-2</v>
      </c>
    </row>
    <row r="537" spans="1:8" x14ac:dyDescent="0.3">
      <c r="A537" s="75">
        <v>265</v>
      </c>
      <c r="B537" s="76">
        <v>0.234211</v>
      </c>
      <c r="C537">
        <f t="shared" si="39"/>
        <v>23.421099999999999</v>
      </c>
      <c r="D537" s="76">
        <v>0.24565100000000001</v>
      </c>
      <c r="E537">
        <f t="shared" si="40"/>
        <v>4.9130200000000004</v>
      </c>
      <c r="F537" s="77">
        <v>1.1727399999999999</v>
      </c>
      <c r="G537">
        <f t="shared" si="41"/>
        <v>23.454799999999999</v>
      </c>
      <c r="H537">
        <f t="shared" si="42"/>
        <v>3.3699999999999619E-2</v>
      </c>
    </row>
    <row r="538" spans="1:8" x14ac:dyDescent="0.3">
      <c r="A538" s="75">
        <v>264</v>
      </c>
      <c r="B538" s="76">
        <v>0.224409</v>
      </c>
      <c r="C538">
        <f t="shared" si="39"/>
        <v>22.440899999999999</v>
      </c>
      <c r="D538" s="76">
        <v>0.26724700000000001</v>
      </c>
      <c r="E538">
        <f t="shared" si="40"/>
        <v>5.3449400000000002</v>
      </c>
      <c r="F538" s="77">
        <v>1.1253770000000001</v>
      </c>
      <c r="G538">
        <f t="shared" si="41"/>
        <v>22.507540000000002</v>
      </c>
      <c r="H538">
        <f t="shared" si="42"/>
        <v>6.6640000000003141E-2</v>
      </c>
    </row>
    <row r="539" spans="1:8" x14ac:dyDescent="0.3">
      <c r="A539" s="75">
        <v>263</v>
      </c>
      <c r="B539" s="76">
        <v>0.21664700000000001</v>
      </c>
      <c r="C539">
        <f t="shared" si="39"/>
        <v>21.6647</v>
      </c>
      <c r="D539" s="76">
        <v>0.29089999999999999</v>
      </c>
      <c r="E539">
        <f t="shared" si="40"/>
        <v>5.8179999999999996</v>
      </c>
      <c r="F539" s="77">
        <v>1.088133</v>
      </c>
      <c r="G539">
        <f t="shared" si="41"/>
        <v>21.76266</v>
      </c>
      <c r="H539">
        <f t="shared" si="42"/>
        <v>9.7960000000000491E-2</v>
      </c>
    </row>
    <row r="540" spans="1:8" x14ac:dyDescent="0.3">
      <c r="A540" s="75">
        <v>262</v>
      </c>
      <c r="B540" s="76">
        <v>0.20963499999999999</v>
      </c>
      <c r="C540">
        <f t="shared" si="39"/>
        <v>20.9635</v>
      </c>
      <c r="D540" s="76">
        <v>0.31694899999999998</v>
      </c>
      <c r="E540">
        <f t="shared" si="40"/>
        <v>6.3389799999999994</v>
      </c>
      <c r="F540" s="77">
        <v>1.0568390000000001</v>
      </c>
      <c r="G540">
        <f t="shared" si="41"/>
        <v>21.136780000000002</v>
      </c>
      <c r="H540">
        <f t="shared" si="42"/>
        <v>0.17328000000000188</v>
      </c>
    </row>
    <row r="541" spans="1:8" x14ac:dyDescent="0.3">
      <c r="A541" s="75">
        <v>261</v>
      </c>
      <c r="B541" s="76">
        <v>0.20349400000000001</v>
      </c>
      <c r="C541">
        <f t="shared" si="39"/>
        <v>20.349399999999999</v>
      </c>
      <c r="D541" s="76">
        <v>0.34620400000000001</v>
      </c>
      <c r="E541">
        <f t="shared" si="40"/>
        <v>6.92408</v>
      </c>
      <c r="F541" s="77">
        <v>1.0275749999999999</v>
      </c>
      <c r="G541">
        <f t="shared" si="41"/>
        <v>20.551499999999997</v>
      </c>
      <c r="H541">
        <f t="shared" si="42"/>
        <v>0.20209999999999795</v>
      </c>
    </row>
    <row r="542" spans="1:8" x14ac:dyDescent="0.3">
      <c r="A542" s="75">
        <v>260</v>
      </c>
      <c r="B542" s="76">
        <v>0.19820599999999999</v>
      </c>
      <c r="C542">
        <f t="shared" si="39"/>
        <v>19.820599999999999</v>
      </c>
      <c r="D542" s="76">
        <v>0.37822299999999998</v>
      </c>
      <c r="E542">
        <f t="shared" si="40"/>
        <v>7.5644599999999995</v>
      </c>
      <c r="F542" s="77">
        <v>1.0043059999999999</v>
      </c>
      <c r="G542">
        <f t="shared" si="41"/>
        <v>20.086119999999998</v>
      </c>
      <c r="H542">
        <f t="shared" si="42"/>
        <v>0.26551999999999865</v>
      </c>
    </row>
    <row r="543" spans="1:8" x14ac:dyDescent="0.3">
      <c r="A543" s="75">
        <v>259</v>
      </c>
      <c r="B543" s="76">
        <v>0.19409599999999999</v>
      </c>
      <c r="C543">
        <f t="shared" si="39"/>
        <v>19.409599999999998</v>
      </c>
      <c r="D543" s="76">
        <v>0.41398200000000002</v>
      </c>
      <c r="E543">
        <f t="shared" si="40"/>
        <v>8.2796400000000006</v>
      </c>
      <c r="F543" s="76">
        <v>0.98756200000000005</v>
      </c>
      <c r="G543">
        <f t="shared" si="41"/>
        <v>19.751240000000003</v>
      </c>
      <c r="H543">
        <f t="shared" si="42"/>
        <v>0.34164000000000527</v>
      </c>
    </row>
    <row r="544" spans="1:8" x14ac:dyDescent="0.3">
      <c r="A544" s="75">
        <v>258</v>
      </c>
      <c r="B544" s="76">
        <v>0.191803</v>
      </c>
      <c r="C544">
        <f t="shared" si="39"/>
        <v>19.180299999999999</v>
      </c>
      <c r="D544" s="76">
        <v>0.45505400000000001</v>
      </c>
      <c r="E544">
        <f t="shared" si="40"/>
        <v>9.1010799999999996</v>
      </c>
      <c r="F544" s="76">
        <v>0.97483500000000001</v>
      </c>
      <c r="G544">
        <f t="shared" si="41"/>
        <v>19.496700000000001</v>
      </c>
      <c r="H544">
        <f t="shared" si="42"/>
        <v>0.31640000000000157</v>
      </c>
    </row>
    <row r="545" spans="1:8" x14ac:dyDescent="0.3">
      <c r="A545" s="75">
        <v>257</v>
      </c>
      <c r="B545" s="76">
        <v>0.19053300000000001</v>
      </c>
      <c r="C545">
        <f t="shared" si="39"/>
        <v>19.0533</v>
      </c>
      <c r="D545" s="76">
        <v>0.50316499999999997</v>
      </c>
      <c r="E545">
        <f t="shared" si="40"/>
        <v>10.0633</v>
      </c>
      <c r="F545" s="76">
        <v>0.96946100000000002</v>
      </c>
      <c r="G545">
        <f t="shared" si="41"/>
        <v>19.389220000000002</v>
      </c>
      <c r="H545">
        <f t="shared" si="42"/>
        <v>0.33592000000000155</v>
      </c>
    </row>
    <row r="546" spans="1:8" x14ac:dyDescent="0.3">
      <c r="A546" s="75">
        <v>256</v>
      </c>
      <c r="B546" s="76">
        <v>0.19079399999999999</v>
      </c>
      <c r="C546">
        <f t="shared" si="39"/>
        <v>19.0794</v>
      </c>
      <c r="D546" s="76">
        <v>0.557334</v>
      </c>
      <c r="E546">
        <f t="shared" si="40"/>
        <v>11.14668</v>
      </c>
      <c r="F546" s="76">
        <v>0.96879400000000004</v>
      </c>
      <c r="G546">
        <f t="shared" si="41"/>
        <v>19.375880000000002</v>
      </c>
      <c r="H546">
        <f t="shared" si="42"/>
        <v>0.29648000000000252</v>
      </c>
    </row>
    <row r="547" spans="1:8" x14ac:dyDescent="0.3">
      <c r="A547" s="75">
        <v>255</v>
      </c>
      <c r="B547" s="76">
        <v>0.19196199999999999</v>
      </c>
      <c r="C547">
        <f t="shared" si="39"/>
        <v>19.196200000000001</v>
      </c>
      <c r="D547" s="76">
        <v>0.61531999999999998</v>
      </c>
      <c r="E547">
        <f t="shared" si="40"/>
        <v>12.3064</v>
      </c>
      <c r="F547" s="76">
        <v>0.97620799999999996</v>
      </c>
      <c r="G547">
        <f t="shared" si="41"/>
        <v>19.524159999999998</v>
      </c>
      <c r="H547">
        <f t="shared" si="42"/>
        <v>0.32795999999999736</v>
      </c>
    </row>
    <row r="548" spans="1:8" x14ac:dyDescent="0.3">
      <c r="A548" s="75">
        <v>254</v>
      </c>
      <c r="B548" s="76">
        <v>0.19506299999999999</v>
      </c>
      <c r="C548">
        <f t="shared" si="39"/>
        <v>19.5063</v>
      </c>
      <c r="D548" s="76">
        <v>0.67734499999999997</v>
      </c>
      <c r="E548">
        <f t="shared" si="40"/>
        <v>13.546899999999999</v>
      </c>
      <c r="F548" s="76">
        <v>0.98911899999999997</v>
      </c>
      <c r="G548">
        <f t="shared" si="41"/>
        <v>19.78238</v>
      </c>
      <c r="H548">
        <f t="shared" si="42"/>
        <v>0.27608000000000033</v>
      </c>
    </row>
    <row r="549" spans="1:8" x14ac:dyDescent="0.3">
      <c r="A549" s="75">
        <v>253</v>
      </c>
      <c r="B549" s="76">
        <v>0.199207</v>
      </c>
      <c r="C549">
        <f t="shared" si="39"/>
        <v>19.9207</v>
      </c>
      <c r="D549" s="76">
        <v>0.74091799999999997</v>
      </c>
      <c r="E549">
        <f t="shared" si="40"/>
        <v>14.818359999999998</v>
      </c>
      <c r="F549" s="77">
        <v>1.006065</v>
      </c>
      <c r="G549">
        <f t="shared" si="41"/>
        <v>20.121299999999998</v>
      </c>
      <c r="H549">
        <f t="shared" si="42"/>
        <v>0.20059999999999789</v>
      </c>
    </row>
    <row r="550" spans="1:8" x14ac:dyDescent="0.3">
      <c r="A550" s="75">
        <v>252</v>
      </c>
      <c r="B550" s="76">
        <v>0.20422799999999999</v>
      </c>
      <c r="C550">
        <f t="shared" si="39"/>
        <v>20.422799999999999</v>
      </c>
      <c r="D550" s="76">
        <v>0.80452800000000002</v>
      </c>
      <c r="E550">
        <f t="shared" si="40"/>
        <v>16.09056</v>
      </c>
      <c r="F550" s="77">
        <v>1.027917</v>
      </c>
      <c r="G550">
        <f t="shared" si="41"/>
        <v>20.558340000000001</v>
      </c>
      <c r="H550">
        <f t="shared" si="42"/>
        <v>0.13554000000000244</v>
      </c>
    </row>
    <row r="551" spans="1:8" x14ac:dyDescent="0.3">
      <c r="A551" s="75">
        <v>251</v>
      </c>
      <c r="B551" s="76">
        <v>0.20927799999999999</v>
      </c>
      <c r="C551">
        <f t="shared" si="39"/>
        <v>20.927799999999998</v>
      </c>
      <c r="D551" s="76">
        <v>0.86441800000000002</v>
      </c>
      <c r="E551">
        <f t="shared" si="40"/>
        <v>17.288360000000001</v>
      </c>
      <c r="F551" s="77">
        <v>1.0510839999999999</v>
      </c>
      <c r="G551">
        <f t="shared" si="41"/>
        <v>21.021679999999996</v>
      </c>
      <c r="H551">
        <f t="shared" si="42"/>
        <v>9.3879999999998631E-2</v>
      </c>
    </row>
    <row r="552" spans="1:8" x14ac:dyDescent="0.3">
      <c r="A552" s="75">
        <v>250</v>
      </c>
      <c r="B552" s="76">
        <v>0.215147</v>
      </c>
      <c r="C552">
        <f t="shared" si="39"/>
        <v>21.514700000000001</v>
      </c>
      <c r="D552" s="76">
        <v>0.92348600000000003</v>
      </c>
      <c r="E552">
        <f t="shared" si="40"/>
        <v>18.469720000000002</v>
      </c>
      <c r="F552" s="77">
        <v>1.0764199999999999</v>
      </c>
      <c r="G552">
        <f t="shared" si="41"/>
        <v>21.528399999999998</v>
      </c>
      <c r="H552">
        <f t="shared" si="42"/>
        <v>1.3699999999996493E-2</v>
      </c>
    </row>
    <row r="553" spans="1:8" x14ac:dyDescent="0.3">
      <c r="A553" s="75">
        <v>249</v>
      </c>
      <c r="B553" s="76">
        <v>0.22186600000000001</v>
      </c>
      <c r="C553">
        <f t="shared" si="39"/>
        <v>22.186600000000002</v>
      </c>
      <c r="D553" s="76">
        <v>0.98429599999999995</v>
      </c>
      <c r="E553">
        <f t="shared" si="40"/>
        <v>19.685919999999999</v>
      </c>
      <c r="F553" s="77">
        <v>1.1043130000000001</v>
      </c>
      <c r="G553">
        <f t="shared" si="41"/>
        <v>22.086260000000003</v>
      </c>
      <c r="H553">
        <f t="shared" si="42"/>
        <v>-0.10033999999999921</v>
      </c>
    </row>
    <row r="554" spans="1:8" x14ac:dyDescent="0.3">
      <c r="A554" s="75">
        <v>248</v>
      </c>
      <c r="B554" s="76">
        <v>0.22884399999999999</v>
      </c>
      <c r="C554">
        <f t="shared" si="39"/>
        <v>22.884399999999999</v>
      </c>
      <c r="D554" s="77">
        <v>1.0423960000000001</v>
      </c>
      <c r="E554">
        <f t="shared" si="40"/>
        <v>20.847920000000002</v>
      </c>
      <c r="F554" s="77">
        <v>1.1370089999999999</v>
      </c>
      <c r="G554">
        <f t="shared" si="41"/>
        <v>22.740179999999999</v>
      </c>
      <c r="H554">
        <f t="shared" si="42"/>
        <v>-0.14422000000000068</v>
      </c>
    </row>
    <row r="555" spans="1:8" x14ac:dyDescent="0.3">
      <c r="A555" s="75">
        <v>247</v>
      </c>
      <c r="B555" s="76">
        <v>0.236403</v>
      </c>
      <c r="C555">
        <f t="shared" si="39"/>
        <v>23.6403</v>
      </c>
      <c r="D555" s="77">
        <v>1.09806</v>
      </c>
      <c r="E555">
        <f t="shared" si="40"/>
        <v>21.961200000000002</v>
      </c>
      <c r="F555" s="77">
        <v>1.1677949999999999</v>
      </c>
      <c r="G555">
        <f t="shared" si="41"/>
        <v>23.355899999999998</v>
      </c>
      <c r="H555">
        <f t="shared" si="42"/>
        <v>-0.28440000000000154</v>
      </c>
    </row>
    <row r="556" spans="1:8" x14ac:dyDescent="0.3">
      <c r="A556" s="75">
        <v>246</v>
      </c>
      <c r="B556" s="76">
        <v>0.24430499999999999</v>
      </c>
      <c r="C556">
        <f t="shared" si="39"/>
        <v>24.430499999999999</v>
      </c>
      <c r="D556" s="77">
        <v>1.1475550000000001</v>
      </c>
      <c r="E556">
        <f t="shared" si="40"/>
        <v>22.951100000000004</v>
      </c>
      <c r="F556" s="77">
        <v>1.2025079999999999</v>
      </c>
      <c r="G556">
        <f t="shared" si="41"/>
        <v>24.050159999999998</v>
      </c>
      <c r="H556">
        <f t="shared" si="42"/>
        <v>-0.38034000000000034</v>
      </c>
    </row>
    <row r="557" spans="1:8" x14ac:dyDescent="0.3">
      <c r="A557" s="75">
        <v>245</v>
      </c>
      <c r="B557" s="76">
        <v>0.25323699999999999</v>
      </c>
      <c r="C557">
        <f t="shared" si="39"/>
        <v>25.323699999999999</v>
      </c>
      <c r="D557" s="77">
        <v>1.1963729999999999</v>
      </c>
      <c r="E557">
        <f t="shared" si="40"/>
        <v>23.927459999999996</v>
      </c>
      <c r="F557" s="77">
        <v>1.2398279999999999</v>
      </c>
      <c r="G557">
        <f t="shared" si="41"/>
        <v>24.796559999999999</v>
      </c>
      <c r="H557">
        <f t="shared" si="42"/>
        <v>-0.52713999999999928</v>
      </c>
    </row>
    <row r="558" spans="1:8" x14ac:dyDescent="0.3">
      <c r="A558" s="75">
        <v>244</v>
      </c>
      <c r="B558" s="76">
        <v>0.26125399999999999</v>
      </c>
      <c r="C558">
        <f t="shared" si="39"/>
        <v>26.125399999999999</v>
      </c>
      <c r="D558" s="77">
        <v>1.2439830000000001</v>
      </c>
      <c r="E558">
        <f t="shared" si="40"/>
        <v>24.879660000000001</v>
      </c>
      <c r="F558" s="77">
        <v>1.2813840000000001</v>
      </c>
      <c r="G558">
        <f t="shared" si="41"/>
        <v>25.627680000000002</v>
      </c>
      <c r="H558">
        <f t="shared" si="42"/>
        <v>-0.4977199999999975</v>
      </c>
    </row>
    <row r="559" spans="1:8" x14ac:dyDescent="0.3">
      <c r="A559" s="75">
        <v>243</v>
      </c>
      <c r="B559" s="76">
        <v>0.269509</v>
      </c>
      <c r="C559">
        <f t="shared" si="39"/>
        <v>26.950900000000001</v>
      </c>
      <c r="D559" s="77">
        <v>1.283935</v>
      </c>
      <c r="E559">
        <f t="shared" si="40"/>
        <v>25.678699999999999</v>
      </c>
      <c r="F559" s="77">
        <v>1.3178380000000001</v>
      </c>
      <c r="G559">
        <f t="shared" si="41"/>
        <v>26.356760000000001</v>
      </c>
      <c r="H559">
        <f t="shared" si="42"/>
        <v>-0.59413999999999945</v>
      </c>
    </row>
    <row r="560" spans="1:8" x14ac:dyDescent="0.3">
      <c r="A560" s="75">
        <v>242</v>
      </c>
      <c r="B560" s="76">
        <v>0.27699499999999999</v>
      </c>
      <c r="C560">
        <f t="shared" si="39"/>
        <v>27.6995</v>
      </c>
      <c r="D560" s="77">
        <v>1.3171679999999999</v>
      </c>
      <c r="E560">
        <f t="shared" si="40"/>
        <v>26.343359999999997</v>
      </c>
      <c r="F560" s="77">
        <v>1.360439</v>
      </c>
      <c r="G560">
        <f t="shared" si="41"/>
        <v>27.208779999999997</v>
      </c>
      <c r="H560">
        <f t="shared" si="42"/>
        <v>-0.49072000000000315</v>
      </c>
    </row>
    <row r="561" spans="1:8" x14ac:dyDescent="0.3">
      <c r="A561" s="75">
        <v>241</v>
      </c>
      <c r="B561" s="76">
        <v>0.28385700000000003</v>
      </c>
      <c r="C561">
        <f t="shared" si="39"/>
        <v>28.385700000000003</v>
      </c>
      <c r="D561" s="77">
        <v>1.3423339999999999</v>
      </c>
      <c r="E561">
        <f t="shared" si="40"/>
        <v>26.846679999999999</v>
      </c>
      <c r="F561" s="77">
        <v>1.396183</v>
      </c>
      <c r="G561">
        <f t="shared" si="41"/>
        <v>27.923659999999998</v>
      </c>
      <c r="H561">
        <f t="shared" si="42"/>
        <v>-0.46204000000000534</v>
      </c>
    </row>
    <row r="562" spans="1:8" x14ac:dyDescent="0.3">
      <c r="A562" s="75">
        <v>240</v>
      </c>
      <c r="B562" s="76">
        <v>0.28887699999999999</v>
      </c>
      <c r="C562">
        <f t="shared" si="39"/>
        <v>28.887699999999999</v>
      </c>
      <c r="D562" s="77">
        <v>1.360277</v>
      </c>
      <c r="E562">
        <f t="shared" si="40"/>
        <v>27.205539999999999</v>
      </c>
      <c r="F562" s="77">
        <v>1.4188480000000001</v>
      </c>
      <c r="G562">
        <f t="shared" si="41"/>
        <v>28.376960000000004</v>
      </c>
      <c r="H562">
        <f t="shared" si="42"/>
        <v>-0.51073999999999486</v>
      </c>
    </row>
    <row r="563" spans="1:8" x14ac:dyDescent="0.3">
      <c r="A563" s="75">
        <v>239</v>
      </c>
      <c r="B563" s="76">
        <v>0.29286200000000001</v>
      </c>
      <c r="C563">
        <f t="shared" si="39"/>
        <v>29.286200000000001</v>
      </c>
      <c r="D563" s="77">
        <v>1.368598</v>
      </c>
      <c r="E563">
        <f t="shared" si="40"/>
        <v>27.371960000000001</v>
      </c>
      <c r="F563" s="77">
        <v>1.436429</v>
      </c>
      <c r="G563">
        <f t="shared" si="41"/>
        <v>28.728580000000001</v>
      </c>
      <c r="H563">
        <f t="shared" si="42"/>
        <v>-0.55762</v>
      </c>
    </row>
    <row r="564" spans="1:8" x14ac:dyDescent="0.3">
      <c r="A564" s="75">
        <v>238</v>
      </c>
      <c r="B564" s="76">
        <v>0.29562899999999998</v>
      </c>
      <c r="C564">
        <f t="shared" si="39"/>
        <v>29.562899999999999</v>
      </c>
      <c r="D564" s="77">
        <v>1.3682639999999999</v>
      </c>
      <c r="E564">
        <f t="shared" si="40"/>
        <v>27.365279999999998</v>
      </c>
      <c r="F564" s="77">
        <v>1.4504589999999999</v>
      </c>
      <c r="G564">
        <f t="shared" si="41"/>
        <v>29.009180000000001</v>
      </c>
      <c r="H564">
        <f t="shared" si="42"/>
        <v>-0.55371999999999844</v>
      </c>
    </row>
    <row r="565" spans="1:8" x14ac:dyDescent="0.3">
      <c r="A565" s="75">
        <v>237</v>
      </c>
      <c r="B565" s="76">
        <v>0.29706500000000002</v>
      </c>
      <c r="C565">
        <f t="shared" si="39"/>
        <v>29.706500000000002</v>
      </c>
      <c r="D565" s="77">
        <v>1.3568009999999999</v>
      </c>
      <c r="E565">
        <f t="shared" si="40"/>
        <v>27.136019999999998</v>
      </c>
      <c r="F565" s="77">
        <v>1.4603120000000001</v>
      </c>
      <c r="G565">
        <f t="shared" si="41"/>
        <v>29.206240000000001</v>
      </c>
      <c r="H565">
        <f t="shared" si="42"/>
        <v>-0.50026000000000082</v>
      </c>
    </row>
    <row r="566" spans="1:8" x14ac:dyDescent="0.3">
      <c r="A566" s="75">
        <v>236</v>
      </c>
      <c r="B566" s="76">
        <v>0.29697600000000002</v>
      </c>
      <c r="C566">
        <f t="shared" si="39"/>
        <v>29.697600000000001</v>
      </c>
      <c r="D566" s="77">
        <v>1.3414619999999999</v>
      </c>
      <c r="E566">
        <f t="shared" si="40"/>
        <v>26.829239999999999</v>
      </c>
      <c r="F566" s="77">
        <v>1.456736</v>
      </c>
      <c r="G566">
        <f t="shared" si="41"/>
        <v>29.134720000000002</v>
      </c>
      <c r="H566">
        <f t="shared" si="42"/>
        <v>-0.56287999999999982</v>
      </c>
    </row>
    <row r="567" spans="1:8" x14ac:dyDescent="0.3">
      <c r="A567" s="75">
        <v>235</v>
      </c>
      <c r="B567" s="76">
        <v>0.29599999999999999</v>
      </c>
      <c r="C567">
        <f t="shared" si="39"/>
        <v>29.599999999999998</v>
      </c>
      <c r="D567" s="77">
        <v>1.3198380000000001</v>
      </c>
      <c r="E567">
        <f t="shared" si="40"/>
        <v>26.39676</v>
      </c>
      <c r="F567" s="77">
        <v>1.450947</v>
      </c>
      <c r="G567">
        <f t="shared" si="41"/>
        <v>29.018940000000001</v>
      </c>
      <c r="H567">
        <f t="shared" si="42"/>
        <v>-0.58105999999999725</v>
      </c>
    </row>
    <row r="568" spans="1:8" x14ac:dyDescent="0.3">
      <c r="A568" s="75">
        <v>234</v>
      </c>
      <c r="B568" s="76">
        <v>0.29371799999999998</v>
      </c>
      <c r="C568">
        <f t="shared" si="39"/>
        <v>29.371799999999997</v>
      </c>
      <c r="D568" s="77">
        <v>1.2915319999999999</v>
      </c>
      <c r="E568">
        <f t="shared" si="40"/>
        <v>25.830639999999999</v>
      </c>
      <c r="F568" s="77">
        <v>1.447498</v>
      </c>
      <c r="G568">
        <f t="shared" si="41"/>
        <v>28.949959999999997</v>
      </c>
      <c r="H568">
        <f t="shared" si="42"/>
        <v>-0.42183999999999955</v>
      </c>
    </row>
    <row r="569" spans="1:8" x14ac:dyDescent="0.3">
      <c r="A569" s="75">
        <v>233</v>
      </c>
      <c r="B569" s="76">
        <v>0.290016</v>
      </c>
      <c r="C569">
        <f t="shared" si="39"/>
        <v>29.0016</v>
      </c>
      <c r="D569" s="77">
        <v>1.2565850000000001</v>
      </c>
      <c r="E569">
        <f t="shared" si="40"/>
        <v>25.131700000000002</v>
      </c>
      <c r="F569" s="77">
        <v>1.4302539999999999</v>
      </c>
      <c r="G569">
        <f t="shared" si="41"/>
        <v>28.605079999999997</v>
      </c>
      <c r="H569">
        <f t="shared" si="42"/>
        <v>-0.39652000000000243</v>
      </c>
    </row>
    <row r="570" spans="1:8" x14ac:dyDescent="0.3">
      <c r="A570" s="75">
        <v>232</v>
      </c>
      <c r="B570" s="76">
        <v>0.28455900000000001</v>
      </c>
      <c r="C570">
        <f t="shared" si="39"/>
        <v>28.4559</v>
      </c>
      <c r="D570" s="77">
        <v>1.2158059999999999</v>
      </c>
      <c r="E570">
        <f t="shared" si="40"/>
        <v>24.316119999999998</v>
      </c>
      <c r="F570" s="77">
        <v>1.3983719999999999</v>
      </c>
      <c r="G570">
        <f t="shared" si="41"/>
        <v>27.96744</v>
      </c>
      <c r="H570">
        <f t="shared" si="42"/>
        <v>-0.48845999999999989</v>
      </c>
    </row>
    <row r="571" spans="1:8" x14ac:dyDescent="0.3">
      <c r="A571" s="75">
        <v>231</v>
      </c>
      <c r="B571" s="76">
        <v>0.27815499999999999</v>
      </c>
      <c r="C571">
        <f t="shared" si="39"/>
        <v>27.8155</v>
      </c>
      <c r="D571" s="77">
        <v>1.1691739999999999</v>
      </c>
      <c r="E571">
        <f t="shared" si="40"/>
        <v>23.383479999999999</v>
      </c>
      <c r="F571" s="77">
        <v>1.362482</v>
      </c>
      <c r="G571">
        <f t="shared" si="41"/>
        <v>27.249639999999999</v>
      </c>
      <c r="H571">
        <f t="shared" si="42"/>
        <v>-0.5658600000000007</v>
      </c>
    </row>
    <row r="572" spans="1:8" x14ac:dyDescent="0.3">
      <c r="A572" s="75">
        <v>230</v>
      </c>
      <c r="B572" s="76">
        <v>0.27054899999999998</v>
      </c>
      <c r="C572">
        <f t="shared" si="39"/>
        <v>27.0549</v>
      </c>
      <c r="D572" s="77">
        <v>1.1215729999999999</v>
      </c>
      <c r="E572">
        <f t="shared" si="40"/>
        <v>22.431459999999998</v>
      </c>
      <c r="F572" s="77">
        <v>1.3208709999999999</v>
      </c>
      <c r="G572">
        <f t="shared" si="41"/>
        <v>26.41742</v>
      </c>
      <c r="H572">
        <f t="shared" si="42"/>
        <v>-0.63748000000000005</v>
      </c>
    </row>
    <row r="573" spans="1:8" x14ac:dyDescent="0.3">
      <c r="A573" s="75">
        <v>229</v>
      </c>
      <c r="B573" s="76">
        <v>0.26241300000000001</v>
      </c>
      <c r="C573">
        <f t="shared" si="39"/>
        <v>26.241300000000003</v>
      </c>
      <c r="D573" s="77">
        <v>1.075434</v>
      </c>
      <c r="E573">
        <f t="shared" si="40"/>
        <v>21.508679999999998</v>
      </c>
      <c r="F573" s="77">
        <v>1.2828120000000001</v>
      </c>
      <c r="G573">
        <f t="shared" si="41"/>
        <v>25.65624</v>
      </c>
      <c r="H573">
        <f t="shared" si="42"/>
        <v>-0.58506000000000213</v>
      </c>
    </row>
    <row r="574" spans="1:8" x14ac:dyDescent="0.3">
      <c r="A574" s="75">
        <v>228</v>
      </c>
      <c r="B574" s="76">
        <v>0.25283800000000001</v>
      </c>
      <c r="C574">
        <f t="shared" si="39"/>
        <v>25.283799999999999</v>
      </c>
      <c r="D574" s="77">
        <v>1.0281690000000001</v>
      </c>
      <c r="E574">
        <f t="shared" si="40"/>
        <v>20.563380000000002</v>
      </c>
      <c r="F574" s="77">
        <v>1.2358720000000001</v>
      </c>
      <c r="G574">
        <f t="shared" si="41"/>
        <v>24.717440000000003</v>
      </c>
      <c r="H574">
        <f t="shared" si="42"/>
        <v>-0.56635999999999598</v>
      </c>
    </row>
    <row r="575" spans="1:8" x14ac:dyDescent="0.3">
      <c r="A575" s="75">
        <v>227</v>
      </c>
      <c r="B575" s="76">
        <v>0.243758</v>
      </c>
      <c r="C575">
        <f t="shared" si="39"/>
        <v>24.375800000000002</v>
      </c>
      <c r="D575" s="76">
        <v>0.98164399999999996</v>
      </c>
      <c r="E575">
        <f t="shared" si="40"/>
        <v>19.63288</v>
      </c>
      <c r="F575" s="77">
        <v>1.193395</v>
      </c>
      <c r="G575">
        <f t="shared" si="41"/>
        <v>23.867899999999999</v>
      </c>
      <c r="H575">
        <f t="shared" si="42"/>
        <v>-0.5079000000000029</v>
      </c>
    </row>
    <row r="576" spans="1:8" x14ac:dyDescent="0.3">
      <c r="A576" s="75">
        <v>226</v>
      </c>
      <c r="B576" s="76">
        <v>0.23405500000000001</v>
      </c>
      <c r="C576">
        <f t="shared" si="39"/>
        <v>23.4055</v>
      </c>
      <c r="D576" s="76">
        <v>0.93567199999999995</v>
      </c>
      <c r="E576">
        <f t="shared" si="40"/>
        <v>18.713439999999999</v>
      </c>
      <c r="F576" s="77">
        <v>1.1471020000000001</v>
      </c>
      <c r="G576">
        <f t="shared" si="41"/>
        <v>22.942040000000002</v>
      </c>
      <c r="H576">
        <f t="shared" si="42"/>
        <v>-0.46345999999999776</v>
      </c>
    </row>
    <row r="577" spans="1:8" x14ac:dyDescent="0.3">
      <c r="A577" s="75">
        <v>225</v>
      </c>
      <c r="B577" s="76">
        <v>0.22473299999999999</v>
      </c>
      <c r="C577">
        <f t="shared" si="39"/>
        <v>22.473299999999998</v>
      </c>
      <c r="D577" s="76">
        <v>0.89423399999999997</v>
      </c>
      <c r="E577">
        <f t="shared" si="40"/>
        <v>17.884679999999999</v>
      </c>
      <c r="F577" s="77">
        <v>1.101205</v>
      </c>
      <c r="G577">
        <f t="shared" si="41"/>
        <v>22.024100000000001</v>
      </c>
      <c r="H577">
        <f t="shared" si="42"/>
        <v>-0.4491999999999976</v>
      </c>
    </row>
    <row r="578" spans="1:8" x14ac:dyDescent="0.3">
      <c r="A578" s="75">
        <v>224</v>
      </c>
      <c r="B578" s="76">
        <v>0.21537800000000001</v>
      </c>
      <c r="C578">
        <f t="shared" si="39"/>
        <v>21.537800000000001</v>
      </c>
      <c r="D578" s="76">
        <v>0.85179199999999999</v>
      </c>
      <c r="E578">
        <f t="shared" si="40"/>
        <v>17.03584</v>
      </c>
      <c r="F578" s="77">
        <v>1.0543100000000001</v>
      </c>
      <c r="G578">
        <f t="shared" si="41"/>
        <v>21.086200000000002</v>
      </c>
      <c r="H578">
        <f t="shared" si="42"/>
        <v>-0.45159999999999911</v>
      </c>
    </row>
    <row r="579" spans="1:8" x14ac:dyDescent="0.3">
      <c r="A579" s="75">
        <v>223</v>
      </c>
      <c r="B579" s="76">
        <v>0.206096</v>
      </c>
      <c r="C579">
        <f t="shared" ref="C579:C602" si="43">B579*100</f>
        <v>20.6096</v>
      </c>
      <c r="D579" s="76">
        <v>0.81511699999999998</v>
      </c>
      <c r="E579">
        <f t="shared" ref="E579:E602" si="44">D579*20</f>
        <v>16.302340000000001</v>
      </c>
      <c r="F579" s="77">
        <v>1.0127630000000001</v>
      </c>
      <c r="G579">
        <f t="shared" ref="G579:G602" si="45">F579*20</f>
        <v>20.25526</v>
      </c>
      <c r="H579">
        <f t="shared" ref="H579:H602" si="46">G579-C579</f>
        <v>-0.35434000000000054</v>
      </c>
    </row>
    <row r="580" spans="1:8" x14ac:dyDescent="0.3">
      <c r="A580" s="75">
        <v>222</v>
      </c>
      <c r="B580" s="76">
        <v>0.196246</v>
      </c>
      <c r="C580">
        <f t="shared" si="43"/>
        <v>19.624600000000001</v>
      </c>
      <c r="D580" s="76">
        <v>0.77580300000000002</v>
      </c>
      <c r="E580">
        <f t="shared" si="44"/>
        <v>15.51606</v>
      </c>
      <c r="F580" s="76">
        <v>0.96662199999999998</v>
      </c>
      <c r="G580">
        <f t="shared" si="45"/>
        <v>19.332439999999998</v>
      </c>
      <c r="H580">
        <f t="shared" si="46"/>
        <v>-0.29216000000000264</v>
      </c>
    </row>
    <row r="581" spans="1:8" x14ac:dyDescent="0.3">
      <c r="A581" s="75">
        <v>221</v>
      </c>
      <c r="B581" s="76">
        <v>0.18629599999999999</v>
      </c>
      <c r="C581">
        <f t="shared" si="43"/>
        <v>18.6296</v>
      </c>
      <c r="D581" s="76">
        <v>0.739097</v>
      </c>
      <c r="E581">
        <f t="shared" si="44"/>
        <v>14.781940000000001</v>
      </c>
      <c r="F581" s="76">
        <v>0.92486299999999999</v>
      </c>
      <c r="G581">
        <f t="shared" si="45"/>
        <v>18.497260000000001</v>
      </c>
      <c r="H581">
        <f t="shared" si="46"/>
        <v>-0.13233999999999924</v>
      </c>
    </row>
    <row r="582" spans="1:8" x14ac:dyDescent="0.3">
      <c r="A582" s="75">
        <v>220</v>
      </c>
      <c r="B582" s="76">
        <v>0.17668800000000001</v>
      </c>
      <c r="C582">
        <f t="shared" si="43"/>
        <v>17.668800000000001</v>
      </c>
      <c r="D582" s="76">
        <v>0.703206</v>
      </c>
      <c r="E582">
        <f t="shared" si="44"/>
        <v>14.064119999999999</v>
      </c>
      <c r="F582" s="76">
        <v>0.88277499999999998</v>
      </c>
      <c r="G582">
        <f t="shared" si="45"/>
        <v>17.6555</v>
      </c>
      <c r="H582">
        <f t="shared" si="46"/>
        <v>-1.3300000000000978E-2</v>
      </c>
    </row>
    <row r="583" spans="1:8" x14ac:dyDescent="0.3">
      <c r="A583" s="75">
        <v>219</v>
      </c>
      <c r="B583" s="76">
        <v>0.16822899999999999</v>
      </c>
      <c r="C583">
        <f t="shared" si="43"/>
        <v>16.822900000000001</v>
      </c>
      <c r="D583" s="76">
        <v>0.67285700000000004</v>
      </c>
      <c r="E583">
        <f t="shared" si="44"/>
        <v>13.457140000000001</v>
      </c>
      <c r="F583" s="76">
        <v>0.84803499999999998</v>
      </c>
      <c r="G583">
        <f t="shared" si="45"/>
        <v>16.960699999999999</v>
      </c>
      <c r="H583">
        <f t="shared" si="46"/>
        <v>0.13779999999999859</v>
      </c>
    </row>
    <row r="584" spans="1:8" x14ac:dyDescent="0.3">
      <c r="A584" s="75">
        <v>218</v>
      </c>
      <c r="B584" s="76">
        <v>0.16044</v>
      </c>
      <c r="C584">
        <f t="shared" si="43"/>
        <v>16.044</v>
      </c>
      <c r="D584" s="76">
        <v>0.65003699999999998</v>
      </c>
      <c r="E584">
        <f t="shared" si="44"/>
        <v>13.00074</v>
      </c>
      <c r="F584" s="76">
        <v>0.81668099999999999</v>
      </c>
      <c r="G584">
        <f t="shared" si="45"/>
        <v>16.33362</v>
      </c>
      <c r="H584">
        <f t="shared" si="46"/>
        <v>0.28961999999999932</v>
      </c>
    </row>
    <row r="585" spans="1:8" x14ac:dyDescent="0.3">
      <c r="A585" s="75">
        <v>217</v>
      </c>
      <c r="B585" s="76">
        <v>0.154423</v>
      </c>
      <c r="C585">
        <f t="shared" si="43"/>
        <v>15.442300000000001</v>
      </c>
      <c r="D585" s="76">
        <v>0.63549800000000001</v>
      </c>
      <c r="E585">
        <f t="shared" si="44"/>
        <v>12.709960000000001</v>
      </c>
      <c r="F585" s="76">
        <v>0.79296199999999994</v>
      </c>
      <c r="G585">
        <f t="shared" si="45"/>
        <v>15.85924</v>
      </c>
      <c r="H585">
        <f t="shared" si="46"/>
        <v>0.41693999999999853</v>
      </c>
    </row>
    <row r="586" spans="1:8" x14ac:dyDescent="0.3">
      <c r="A586" s="75">
        <v>216</v>
      </c>
      <c r="B586" s="76">
        <v>0.150286</v>
      </c>
      <c r="C586">
        <f t="shared" si="43"/>
        <v>15.028600000000001</v>
      </c>
      <c r="D586" s="76">
        <v>0.63135699999999995</v>
      </c>
      <c r="E586">
        <f t="shared" si="44"/>
        <v>12.627139999999999</v>
      </c>
      <c r="F586" s="76">
        <v>0.77747900000000003</v>
      </c>
      <c r="G586">
        <f t="shared" si="45"/>
        <v>15.549580000000001</v>
      </c>
      <c r="H586">
        <f t="shared" si="46"/>
        <v>0.52097999999999978</v>
      </c>
    </row>
    <row r="587" spans="1:8" x14ac:dyDescent="0.3">
      <c r="A587" s="75">
        <v>215</v>
      </c>
      <c r="B587" s="76">
        <v>0.14882999999999999</v>
      </c>
      <c r="C587">
        <f t="shared" si="43"/>
        <v>14.882999999999999</v>
      </c>
      <c r="D587" s="76">
        <v>0.63811799999999996</v>
      </c>
      <c r="E587">
        <f t="shared" si="44"/>
        <v>12.762359999999999</v>
      </c>
      <c r="F587" s="76">
        <v>0.77484600000000003</v>
      </c>
      <c r="G587">
        <f t="shared" si="45"/>
        <v>15.496920000000001</v>
      </c>
      <c r="H587">
        <f t="shared" si="46"/>
        <v>0.61392000000000202</v>
      </c>
    </row>
    <row r="588" spans="1:8" x14ac:dyDescent="0.3">
      <c r="A588" s="75">
        <v>214</v>
      </c>
      <c r="B588" s="76">
        <v>0.151197</v>
      </c>
      <c r="C588">
        <f t="shared" si="43"/>
        <v>15.1197</v>
      </c>
      <c r="D588" s="76">
        <v>0.65538700000000005</v>
      </c>
      <c r="E588">
        <f t="shared" si="44"/>
        <v>13.107740000000002</v>
      </c>
      <c r="F588" s="76">
        <v>0.78660799999999997</v>
      </c>
      <c r="G588">
        <f t="shared" si="45"/>
        <v>15.73216</v>
      </c>
      <c r="H588">
        <f t="shared" si="46"/>
        <v>0.61246000000000045</v>
      </c>
    </row>
    <row r="589" spans="1:8" x14ac:dyDescent="0.3">
      <c r="A589" s="75">
        <v>213</v>
      </c>
      <c r="B589" s="76">
        <v>0.15565000000000001</v>
      </c>
      <c r="C589">
        <f t="shared" si="43"/>
        <v>15.565000000000001</v>
      </c>
      <c r="D589" s="76">
        <v>0.68803800000000004</v>
      </c>
      <c r="E589">
        <f t="shared" si="44"/>
        <v>13.760760000000001</v>
      </c>
      <c r="F589" s="76">
        <v>0.81211800000000001</v>
      </c>
      <c r="G589">
        <f t="shared" si="45"/>
        <v>16.242360000000001</v>
      </c>
      <c r="H589">
        <f t="shared" si="46"/>
        <v>0.67736000000000018</v>
      </c>
    </row>
    <row r="590" spans="1:8" x14ac:dyDescent="0.3">
      <c r="A590" s="75">
        <v>212</v>
      </c>
      <c r="B590" s="76">
        <v>0.16504199999999999</v>
      </c>
      <c r="C590">
        <f t="shared" si="43"/>
        <v>16.504200000000001</v>
      </c>
      <c r="D590" s="76">
        <v>0.73906300000000003</v>
      </c>
      <c r="E590">
        <f t="shared" si="44"/>
        <v>14.78126</v>
      </c>
      <c r="F590" s="76">
        <v>0.85172599999999998</v>
      </c>
      <c r="G590">
        <f t="shared" si="45"/>
        <v>17.034520000000001</v>
      </c>
      <c r="H590">
        <f t="shared" si="46"/>
        <v>0.53031999999999968</v>
      </c>
    </row>
    <row r="591" spans="1:8" x14ac:dyDescent="0.3">
      <c r="A591" s="75">
        <v>211</v>
      </c>
      <c r="B591" s="76">
        <v>0.178734</v>
      </c>
      <c r="C591">
        <f t="shared" si="43"/>
        <v>17.8734</v>
      </c>
      <c r="D591" s="76">
        <v>0.80652599999999997</v>
      </c>
      <c r="E591">
        <f t="shared" si="44"/>
        <v>16.130520000000001</v>
      </c>
      <c r="F591" s="76">
        <v>0.91562600000000005</v>
      </c>
      <c r="G591">
        <f t="shared" si="45"/>
        <v>18.312519999999999</v>
      </c>
      <c r="H591">
        <f t="shared" si="46"/>
        <v>0.43911999999999907</v>
      </c>
    </row>
    <row r="592" spans="1:8" x14ac:dyDescent="0.3">
      <c r="A592" s="75">
        <v>210</v>
      </c>
      <c r="B592" s="76">
        <v>0.199938</v>
      </c>
      <c r="C592">
        <f t="shared" si="43"/>
        <v>19.9938</v>
      </c>
      <c r="D592" s="76">
        <v>0.90351899999999996</v>
      </c>
      <c r="E592">
        <f t="shared" si="44"/>
        <v>18.07038</v>
      </c>
      <c r="F592" s="77">
        <v>1.0032810000000001</v>
      </c>
      <c r="G592">
        <f t="shared" si="45"/>
        <v>20.065620000000003</v>
      </c>
      <c r="H592">
        <f t="shared" si="46"/>
        <v>7.1820000000002437E-2</v>
      </c>
    </row>
    <row r="593" spans="1:8" x14ac:dyDescent="0.3">
      <c r="A593" s="75">
        <v>209</v>
      </c>
      <c r="B593" s="76">
        <v>0.23297000000000001</v>
      </c>
      <c r="C593">
        <f t="shared" si="43"/>
        <v>23.297000000000001</v>
      </c>
      <c r="D593" s="77">
        <v>1.05027</v>
      </c>
      <c r="E593">
        <f t="shared" si="44"/>
        <v>21.005400000000002</v>
      </c>
      <c r="F593" s="77">
        <v>1.1395949999999999</v>
      </c>
      <c r="G593">
        <f t="shared" si="45"/>
        <v>22.791899999999998</v>
      </c>
      <c r="H593">
        <f t="shared" si="46"/>
        <v>-0.50510000000000232</v>
      </c>
    </row>
    <row r="594" spans="1:8" x14ac:dyDescent="0.3">
      <c r="A594" s="75">
        <v>208</v>
      </c>
      <c r="B594" s="76">
        <v>0.27641300000000002</v>
      </c>
      <c r="C594">
        <f t="shared" si="43"/>
        <v>27.641300000000001</v>
      </c>
      <c r="D594" s="77">
        <v>1.2555810000000001</v>
      </c>
      <c r="E594">
        <f t="shared" si="44"/>
        <v>25.111620000000002</v>
      </c>
      <c r="F594" s="77">
        <v>1.3341639999999999</v>
      </c>
      <c r="G594">
        <f t="shared" si="45"/>
        <v>26.683279999999996</v>
      </c>
      <c r="H594">
        <f t="shared" si="46"/>
        <v>-0.95802000000000476</v>
      </c>
    </row>
    <row r="595" spans="1:8" x14ac:dyDescent="0.3">
      <c r="A595" s="75">
        <v>207</v>
      </c>
      <c r="B595" s="76">
        <v>0.33159699999999998</v>
      </c>
      <c r="C595">
        <f t="shared" si="43"/>
        <v>33.159700000000001</v>
      </c>
      <c r="D595" s="77">
        <v>1.5367409999999999</v>
      </c>
      <c r="E595">
        <f t="shared" si="44"/>
        <v>30.734819999999999</v>
      </c>
      <c r="F595" s="77">
        <v>1.5917559999999999</v>
      </c>
      <c r="G595">
        <f t="shared" si="45"/>
        <v>31.83512</v>
      </c>
      <c r="H595">
        <f t="shared" si="46"/>
        <v>-1.324580000000001</v>
      </c>
    </row>
    <row r="596" spans="1:8" x14ac:dyDescent="0.3">
      <c r="A596" s="75">
        <v>206</v>
      </c>
      <c r="B596" s="76">
        <v>0.39791300000000002</v>
      </c>
      <c r="C596">
        <f t="shared" si="43"/>
        <v>39.7913</v>
      </c>
      <c r="D596" s="77">
        <v>1.8789769999999999</v>
      </c>
      <c r="E596">
        <f t="shared" si="44"/>
        <v>37.579539999999994</v>
      </c>
      <c r="F596" s="77">
        <v>1.947036</v>
      </c>
      <c r="G596">
        <f t="shared" si="45"/>
        <v>38.940719999999999</v>
      </c>
      <c r="H596">
        <f t="shared" si="46"/>
        <v>-0.85058000000000078</v>
      </c>
    </row>
    <row r="597" spans="1:8" x14ac:dyDescent="0.3">
      <c r="A597" s="75">
        <v>205</v>
      </c>
      <c r="B597" s="76">
        <v>0.479796</v>
      </c>
      <c r="C597">
        <f t="shared" si="43"/>
        <v>47.979599999999998</v>
      </c>
      <c r="D597" s="77">
        <v>2.1859479999999998</v>
      </c>
      <c r="E597">
        <f t="shared" si="44"/>
        <v>43.718959999999996</v>
      </c>
      <c r="F597" s="77">
        <v>2.2462049999999998</v>
      </c>
      <c r="G597">
        <f t="shared" si="45"/>
        <v>44.924099999999996</v>
      </c>
      <c r="H597">
        <f t="shared" si="46"/>
        <v>-3.0555000000000021</v>
      </c>
    </row>
    <row r="598" spans="1:8" x14ac:dyDescent="0.3">
      <c r="A598" s="75">
        <v>204</v>
      </c>
      <c r="B598" s="76">
        <v>0.56861300000000004</v>
      </c>
      <c r="C598">
        <f t="shared" si="43"/>
        <v>56.8613</v>
      </c>
      <c r="D598" s="77">
        <v>2.5135360000000002</v>
      </c>
      <c r="E598">
        <f t="shared" si="44"/>
        <v>50.270720000000004</v>
      </c>
      <c r="F598" s="77">
        <v>2.5782609999999999</v>
      </c>
      <c r="G598">
        <f t="shared" si="45"/>
        <v>51.565219999999997</v>
      </c>
      <c r="H598">
        <f t="shared" si="46"/>
        <v>-5.2960800000000035</v>
      </c>
    </row>
    <row r="599" spans="1:8" x14ac:dyDescent="0.3">
      <c r="A599" s="75">
        <v>203</v>
      </c>
      <c r="B599" s="76">
        <v>0.66560299999999994</v>
      </c>
      <c r="C599">
        <f t="shared" si="43"/>
        <v>66.560299999999998</v>
      </c>
      <c r="D599" s="77">
        <v>2.8291550000000001</v>
      </c>
      <c r="E599">
        <f t="shared" si="44"/>
        <v>56.583100000000002</v>
      </c>
      <c r="F599" s="77">
        <v>2.8912550000000001</v>
      </c>
      <c r="G599">
        <f t="shared" si="45"/>
        <v>57.825100000000006</v>
      </c>
      <c r="H599">
        <f t="shared" si="46"/>
        <v>-8.7351999999999919</v>
      </c>
    </row>
    <row r="600" spans="1:8" x14ac:dyDescent="0.3">
      <c r="A600" s="75">
        <v>202</v>
      </c>
      <c r="B600" s="76">
        <v>0.76969299999999996</v>
      </c>
      <c r="C600">
        <f t="shared" si="43"/>
        <v>76.96929999999999</v>
      </c>
      <c r="D600" s="77">
        <v>3</v>
      </c>
      <c r="E600">
        <f t="shared" si="44"/>
        <v>60</v>
      </c>
      <c r="F600" s="77">
        <v>3</v>
      </c>
      <c r="G600">
        <f t="shared" si="45"/>
        <v>60</v>
      </c>
      <c r="H600">
        <f t="shared" si="46"/>
        <v>-16.96929999999999</v>
      </c>
    </row>
    <row r="601" spans="1:8" x14ac:dyDescent="0.3">
      <c r="A601" s="75">
        <v>201</v>
      </c>
      <c r="B601" s="76">
        <v>0.86048100000000005</v>
      </c>
      <c r="C601">
        <f t="shared" si="43"/>
        <v>86.048100000000005</v>
      </c>
      <c r="D601" s="77">
        <v>3</v>
      </c>
      <c r="E601">
        <f t="shared" si="44"/>
        <v>60</v>
      </c>
      <c r="F601" s="77">
        <v>3</v>
      </c>
      <c r="G601">
        <f t="shared" si="45"/>
        <v>60</v>
      </c>
      <c r="H601">
        <f t="shared" si="46"/>
        <v>-26.048100000000005</v>
      </c>
    </row>
    <row r="602" spans="1:8" x14ac:dyDescent="0.3">
      <c r="A602" s="75">
        <v>200</v>
      </c>
      <c r="B602" s="76">
        <v>0.93491900000000006</v>
      </c>
      <c r="C602">
        <f t="shared" si="43"/>
        <v>93.491900000000001</v>
      </c>
      <c r="D602" s="77">
        <v>3</v>
      </c>
      <c r="E602">
        <f t="shared" si="44"/>
        <v>60</v>
      </c>
      <c r="F602" s="77">
        <v>3</v>
      </c>
      <c r="G602">
        <f t="shared" si="45"/>
        <v>60</v>
      </c>
      <c r="H602">
        <f t="shared" si="46"/>
        <v>-33.491900000000001</v>
      </c>
    </row>
  </sheetData>
  <pageMargins left="0.7" right="0.7" top="0.75" bottom="0.75" header="0.3" footer="0.3"/>
  <pageSetup paperSize="9" orientation="portrait" horizontalDpi="360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3BFF8-C819-49AB-B333-3B854D282F5F}">
  <dimension ref="A1:L602"/>
  <sheetViews>
    <sheetView zoomScale="50" zoomScaleNormal="50" workbookViewId="0"/>
  </sheetViews>
  <sheetFormatPr baseColWidth="10" defaultColWidth="8.88671875" defaultRowHeight="14.4" x14ac:dyDescent="0.3"/>
  <cols>
    <col min="2" max="2" width="17.77734375" bestFit="1" customWidth="1"/>
    <col min="3" max="3" width="17.44140625" bestFit="1" customWidth="1"/>
    <col min="4" max="4" width="21.88671875" bestFit="1" customWidth="1"/>
    <col min="5" max="5" width="12.21875" bestFit="1" customWidth="1"/>
    <col min="7" max="7" width="13.21875" customWidth="1"/>
    <col min="8" max="8" width="9.77734375" customWidth="1"/>
    <col min="9" max="9" width="11.5546875" bestFit="1" customWidth="1"/>
    <col min="10" max="10" width="12.21875" bestFit="1" customWidth="1"/>
    <col min="11" max="11" width="14.6640625" bestFit="1" customWidth="1"/>
  </cols>
  <sheetData>
    <row r="1" spans="1:12" x14ac:dyDescent="0.3">
      <c r="A1" s="72" t="s">
        <v>0</v>
      </c>
      <c r="B1" s="72" t="s">
        <v>3</v>
      </c>
      <c r="C1" s="72" t="s">
        <v>4</v>
      </c>
      <c r="D1" s="72" t="s">
        <v>5</v>
      </c>
      <c r="E1" s="74" t="s">
        <v>9</v>
      </c>
      <c r="G1" s="73" t="s">
        <v>19</v>
      </c>
      <c r="H1" s="83" t="s">
        <v>41</v>
      </c>
      <c r="I1" s="73" t="s">
        <v>20</v>
      </c>
      <c r="J1" s="78" t="s">
        <v>42</v>
      </c>
      <c r="K1" s="73" t="s">
        <v>43</v>
      </c>
      <c r="L1" s="84" t="s">
        <v>24</v>
      </c>
    </row>
    <row r="2" spans="1:12" x14ac:dyDescent="0.3">
      <c r="A2" s="75">
        <v>800</v>
      </c>
      <c r="B2" s="76">
        <v>-6.1700000000000004E-4</v>
      </c>
      <c r="C2" s="76">
        <v>-1.4499999999999999E-3</v>
      </c>
      <c r="D2" s="76">
        <v>-4.1999999999999997E-3</v>
      </c>
      <c r="E2">
        <f t="shared" ref="E2:E65" si="0">D2-B2</f>
        <v>-3.5829999999999998E-3</v>
      </c>
      <c r="G2" s="76">
        <v>1.7225000000000001E-2</v>
      </c>
      <c r="H2">
        <f>G2*4</f>
        <v>6.8900000000000003E-2</v>
      </c>
      <c r="I2" s="76">
        <v>2.0781999999999998E-2</v>
      </c>
      <c r="J2">
        <f>I2*2</f>
        <v>4.1563999999999997E-2</v>
      </c>
      <c r="K2" s="76">
        <v>0.21287600000000001</v>
      </c>
      <c r="L2">
        <f>K2-H2</f>
        <v>0.14397599999999999</v>
      </c>
    </row>
    <row r="3" spans="1:12" x14ac:dyDescent="0.3">
      <c r="A3" s="75">
        <v>799</v>
      </c>
      <c r="B3" s="76">
        <v>-6.2799999999999998E-4</v>
      </c>
      <c r="C3" s="76">
        <v>-1.431E-3</v>
      </c>
      <c r="D3" s="76">
        <v>-4.182E-3</v>
      </c>
      <c r="E3">
        <f t="shared" si="0"/>
        <v>-3.5539999999999999E-3</v>
      </c>
      <c r="G3" s="76">
        <v>1.7270000000000001E-2</v>
      </c>
      <c r="H3">
        <f t="shared" ref="H3:H66" si="1">G3*4</f>
        <v>6.9080000000000003E-2</v>
      </c>
      <c r="I3" s="76">
        <v>2.0806000000000002E-2</v>
      </c>
      <c r="J3">
        <f t="shared" ref="J3:J66" si="2">I3*2</f>
        <v>4.1612000000000003E-2</v>
      </c>
      <c r="K3" s="76">
        <v>0.21319299999999999</v>
      </c>
      <c r="L3">
        <f t="shared" ref="L3:L66" si="3">K3-H3</f>
        <v>0.14411299999999999</v>
      </c>
    </row>
    <row r="4" spans="1:12" x14ac:dyDescent="0.3">
      <c r="A4" s="75">
        <v>798</v>
      </c>
      <c r="B4" s="76">
        <v>-6.11E-4</v>
      </c>
      <c r="C4" s="76">
        <v>-1.4009999999999999E-3</v>
      </c>
      <c r="D4" s="76">
        <v>-4.143E-3</v>
      </c>
      <c r="E4">
        <f t="shared" si="0"/>
        <v>-3.532E-3</v>
      </c>
      <c r="G4" s="76">
        <v>1.728E-2</v>
      </c>
      <c r="H4">
        <f t="shared" si="1"/>
        <v>6.9120000000000001E-2</v>
      </c>
      <c r="I4" s="76">
        <v>2.0858999999999999E-2</v>
      </c>
      <c r="J4">
        <f t="shared" si="2"/>
        <v>4.1717999999999998E-2</v>
      </c>
      <c r="K4" s="76">
        <v>0.21354699999999999</v>
      </c>
      <c r="L4">
        <f t="shared" si="3"/>
        <v>0.14442699999999997</v>
      </c>
    </row>
    <row r="5" spans="1:12" x14ac:dyDescent="0.3">
      <c r="A5" s="75">
        <v>797</v>
      </c>
      <c r="B5" s="76">
        <v>-6.1499999999999999E-4</v>
      </c>
      <c r="C5" s="76">
        <v>-1.439E-3</v>
      </c>
      <c r="D5" s="76">
        <v>-4.1310000000000001E-3</v>
      </c>
      <c r="E5">
        <f t="shared" si="0"/>
        <v>-3.516E-3</v>
      </c>
      <c r="G5" s="76">
        <v>1.7343999999999998E-2</v>
      </c>
      <c r="H5">
        <f t="shared" si="1"/>
        <v>6.9375999999999993E-2</v>
      </c>
      <c r="I5" s="76">
        <v>2.0934000000000001E-2</v>
      </c>
      <c r="J5">
        <f t="shared" si="2"/>
        <v>4.1868000000000002E-2</v>
      </c>
      <c r="K5" s="76">
        <v>0.21398</v>
      </c>
      <c r="L5">
        <f t="shared" si="3"/>
        <v>0.14460400000000001</v>
      </c>
    </row>
    <row r="6" spans="1:12" x14ac:dyDescent="0.3">
      <c r="A6" s="75">
        <v>796</v>
      </c>
      <c r="B6" s="76">
        <v>-6.3400000000000001E-4</v>
      </c>
      <c r="C6" s="76">
        <v>-1.436E-3</v>
      </c>
      <c r="D6" s="76">
        <v>-4.1510000000000002E-3</v>
      </c>
      <c r="E6">
        <f t="shared" si="0"/>
        <v>-3.5170000000000002E-3</v>
      </c>
      <c r="G6" s="76">
        <v>1.7396999999999999E-2</v>
      </c>
      <c r="H6">
        <f t="shared" si="1"/>
        <v>6.9587999999999997E-2</v>
      </c>
      <c r="I6" s="76">
        <v>2.1024000000000001E-2</v>
      </c>
      <c r="J6">
        <f t="shared" si="2"/>
        <v>4.2048000000000002E-2</v>
      </c>
      <c r="K6" s="76">
        <v>0.21440300000000001</v>
      </c>
      <c r="L6">
        <f t="shared" si="3"/>
        <v>0.14481500000000003</v>
      </c>
    </row>
    <row r="7" spans="1:12" x14ac:dyDescent="0.3">
      <c r="A7" s="75">
        <v>795</v>
      </c>
      <c r="B7" s="76">
        <v>-6.2200000000000005E-4</v>
      </c>
      <c r="C7" s="76">
        <v>-1.418E-3</v>
      </c>
      <c r="D7" s="76">
        <v>-4.1330000000000004E-3</v>
      </c>
      <c r="E7">
        <f t="shared" si="0"/>
        <v>-3.5110000000000002E-3</v>
      </c>
      <c r="G7" s="76">
        <v>1.7433000000000001E-2</v>
      </c>
      <c r="H7">
        <f t="shared" si="1"/>
        <v>6.9732000000000002E-2</v>
      </c>
      <c r="I7" s="76">
        <v>2.1121999999999998E-2</v>
      </c>
      <c r="J7">
        <f t="shared" si="2"/>
        <v>4.2243999999999997E-2</v>
      </c>
      <c r="K7" s="76">
        <v>0.21485799999999999</v>
      </c>
      <c r="L7">
        <f t="shared" si="3"/>
        <v>0.14512599999999998</v>
      </c>
    </row>
    <row r="8" spans="1:12" x14ac:dyDescent="0.3">
      <c r="A8" s="75">
        <v>794</v>
      </c>
      <c r="B8" s="76">
        <v>-5.9400000000000002E-4</v>
      </c>
      <c r="C8" s="76">
        <v>-1.3910000000000001E-3</v>
      </c>
      <c r="D8" s="76">
        <v>-4.1029999999999999E-3</v>
      </c>
      <c r="E8">
        <f t="shared" si="0"/>
        <v>-3.509E-3</v>
      </c>
      <c r="G8" s="76">
        <v>1.7493000000000002E-2</v>
      </c>
      <c r="H8">
        <f t="shared" si="1"/>
        <v>6.9972000000000006E-2</v>
      </c>
      <c r="I8" s="76">
        <v>2.1256000000000001E-2</v>
      </c>
      <c r="J8">
        <f t="shared" si="2"/>
        <v>4.2512000000000001E-2</v>
      </c>
      <c r="K8" s="76">
        <v>0.21532499999999999</v>
      </c>
      <c r="L8">
        <f t="shared" si="3"/>
        <v>0.14535299999999998</v>
      </c>
    </row>
    <row r="9" spans="1:12" x14ac:dyDescent="0.3">
      <c r="A9" s="75">
        <v>793</v>
      </c>
      <c r="B9" s="76">
        <v>-5.9599999999999996E-4</v>
      </c>
      <c r="C9" s="76">
        <v>-1.384E-3</v>
      </c>
      <c r="D9" s="76">
        <v>-4.1190000000000003E-3</v>
      </c>
      <c r="E9">
        <f t="shared" si="0"/>
        <v>-3.5230000000000001E-3</v>
      </c>
      <c r="G9" s="76">
        <v>1.7568E-2</v>
      </c>
      <c r="H9">
        <f t="shared" si="1"/>
        <v>7.0272000000000001E-2</v>
      </c>
      <c r="I9" s="76">
        <v>2.1374000000000001E-2</v>
      </c>
      <c r="J9">
        <f t="shared" si="2"/>
        <v>4.2748000000000001E-2</v>
      </c>
      <c r="K9" s="76">
        <v>0.21574199999999999</v>
      </c>
      <c r="L9">
        <f t="shared" si="3"/>
        <v>0.14546999999999999</v>
      </c>
    </row>
    <row r="10" spans="1:12" x14ac:dyDescent="0.3">
      <c r="A10" s="75">
        <v>792</v>
      </c>
      <c r="B10" s="76">
        <v>-6.3199999999999997E-4</v>
      </c>
      <c r="C10" s="76">
        <v>-1.392E-3</v>
      </c>
      <c r="D10" s="76">
        <v>-4.1250000000000002E-3</v>
      </c>
      <c r="E10">
        <f t="shared" si="0"/>
        <v>-3.4930000000000004E-3</v>
      </c>
      <c r="G10" s="76">
        <v>1.7642999999999999E-2</v>
      </c>
      <c r="H10">
        <f t="shared" si="1"/>
        <v>7.0571999999999996E-2</v>
      </c>
      <c r="I10" s="76">
        <v>2.1462999999999999E-2</v>
      </c>
      <c r="J10">
        <f t="shared" si="2"/>
        <v>4.2925999999999999E-2</v>
      </c>
      <c r="K10" s="76">
        <v>0.21610399999999999</v>
      </c>
      <c r="L10">
        <f t="shared" si="3"/>
        <v>0.14553199999999999</v>
      </c>
    </row>
    <row r="11" spans="1:12" x14ac:dyDescent="0.3">
      <c r="A11" s="75">
        <v>791</v>
      </c>
      <c r="B11" s="76">
        <v>-6.7400000000000001E-4</v>
      </c>
      <c r="C11" s="76">
        <v>-1.405E-3</v>
      </c>
      <c r="D11" s="76">
        <v>-4.1130000000000003E-3</v>
      </c>
      <c r="E11">
        <f t="shared" si="0"/>
        <v>-3.4390000000000002E-3</v>
      </c>
      <c r="G11" s="76">
        <v>1.7687999999999999E-2</v>
      </c>
      <c r="H11">
        <f t="shared" si="1"/>
        <v>7.0751999999999995E-2</v>
      </c>
      <c r="I11" s="76">
        <v>2.1524000000000001E-2</v>
      </c>
      <c r="J11">
        <f t="shared" si="2"/>
        <v>4.3048000000000003E-2</v>
      </c>
      <c r="K11" s="76">
        <v>0.21649299999999999</v>
      </c>
      <c r="L11">
        <f t="shared" si="3"/>
        <v>0.14574100000000001</v>
      </c>
    </row>
    <row r="12" spans="1:12" x14ac:dyDescent="0.3">
      <c r="A12" s="75">
        <v>790</v>
      </c>
      <c r="B12" s="76">
        <v>-6.8000000000000005E-4</v>
      </c>
      <c r="C12" s="76">
        <v>-1.41E-3</v>
      </c>
      <c r="D12" s="76">
        <v>-4.1099999999999999E-3</v>
      </c>
      <c r="E12">
        <f t="shared" si="0"/>
        <v>-3.4299999999999999E-3</v>
      </c>
      <c r="G12" s="76">
        <v>1.7741E-2</v>
      </c>
      <c r="H12">
        <f t="shared" si="1"/>
        <v>7.0963999999999999E-2</v>
      </c>
      <c r="I12" s="76">
        <v>2.1596000000000001E-2</v>
      </c>
      <c r="J12">
        <f t="shared" si="2"/>
        <v>4.3192000000000001E-2</v>
      </c>
      <c r="K12" s="76">
        <v>0.21690300000000001</v>
      </c>
      <c r="L12">
        <f t="shared" si="3"/>
        <v>0.14593900000000001</v>
      </c>
    </row>
    <row r="13" spans="1:12" x14ac:dyDescent="0.3">
      <c r="A13" s="75">
        <v>789</v>
      </c>
      <c r="B13" s="76">
        <v>-6.8999999999999997E-4</v>
      </c>
      <c r="C13" s="76">
        <v>-1.4430000000000001E-3</v>
      </c>
      <c r="D13" s="76">
        <v>-4.1409999999999997E-3</v>
      </c>
      <c r="E13">
        <f t="shared" si="0"/>
        <v>-3.4509999999999996E-3</v>
      </c>
      <c r="G13" s="76">
        <v>1.7777999999999999E-2</v>
      </c>
      <c r="H13">
        <f t="shared" si="1"/>
        <v>7.1111999999999995E-2</v>
      </c>
      <c r="I13" s="76">
        <v>2.1675E-2</v>
      </c>
      <c r="J13">
        <f t="shared" si="2"/>
        <v>4.335E-2</v>
      </c>
      <c r="K13" s="76">
        <v>0.217306</v>
      </c>
      <c r="L13">
        <f t="shared" si="3"/>
        <v>0.14619399999999999</v>
      </c>
    </row>
    <row r="14" spans="1:12" x14ac:dyDescent="0.3">
      <c r="A14" s="75">
        <v>788</v>
      </c>
      <c r="B14" s="76">
        <v>-7.2999999999999996E-4</v>
      </c>
      <c r="C14" s="76">
        <v>-1.5009999999999999E-3</v>
      </c>
      <c r="D14" s="76">
        <v>-4.169E-3</v>
      </c>
      <c r="E14">
        <f t="shared" si="0"/>
        <v>-3.4390000000000002E-3</v>
      </c>
      <c r="G14" s="76">
        <v>1.7809999999999999E-2</v>
      </c>
      <c r="H14">
        <f t="shared" si="1"/>
        <v>7.1239999999999998E-2</v>
      </c>
      <c r="I14" s="76">
        <v>2.1753999999999999E-2</v>
      </c>
      <c r="J14">
        <f t="shared" si="2"/>
        <v>4.3507999999999998E-2</v>
      </c>
      <c r="K14" s="76">
        <v>0.217695</v>
      </c>
      <c r="L14">
        <f t="shared" si="3"/>
        <v>0.146455</v>
      </c>
    </row>
    <row r="15" spans="1:12" x14ac:dyDescent="0.3">
      <c r="A15" s="75">
        <v>787</v>
      </c>
      <c r="B15" s="76">
        <v>-7.45E-4</v>
      </c>
      <c r="C15" s="76">
        <v>-1.516E-3</v>
      </c>
      <c r="D15" s="76">
        <v>-4.163E-3</v>
      </c>
      <c r="E15">
        <f t="shared" si="0"/>
        <v>-3.418E-3</v>
      </c>
      <c r="G15" s="76">
        <v>1.7819999999999999E-2</v>
      </c>
      <c r="H15">
        <f t="shared" si="1"/>
        <v>7.1279999999999996E-2</v>
      </c>
      <c r="I15" s="76">
        <v>2.1829000000000001E-2</v>
      </c>
      <c r="J15">
        <f t="shared" si="2"/>
        <v>4.3658000000000002E-2</v>
      </c>
      <c r="K15" s="76">
        <v>0.21807799999999999</v>
      </c>
      <c r="L15">
        <f t="shared" si="3"/>
        <v>0.14679799999999998</v>
      </c>
    </row>
    <row r="16" spans="1:12" x14ac:dyDescent="0.3">
      <c r="A16" s="75">
        <v>786</v>
      </c>
      <c r="B16" s="76">
        <v>-7.27E-4</v>
      </c>
      <c r="C16" s="76">
        <v>-1.5020000000000001E-3</v>
      </c>
      <c r="D16" s="76">
        <v>-4.1269999999999996E-3</v>
      </c>
      <c r="E16">
        <f t="shared" si="0"/>
        <v>-3.3999999999999994E-3</v>
      </c>
      <c r="G16" s="76">
        <v>1.7859E-2</v>
      </c>
      <c r="H16">
        <f t="shared" si="1"/>
        <v>7.1435999999999999E-2</v>
      </c>
      <c r="I16" s="76">
        <v>2.1944000000000002E-2</v>
      </c>
      <c r="J16">
        <f t="shared" si="2"/>
        <v>4.3888000000000003E-2</v>
      </c>
      <c r="K16" s="76">
        <v>0.218527</v>
      </c>
      <c r="L16">
        <f t="shared" si="3"/>
        <v>0.147091</v>
      </c>
    </row>
    <row r="17" spans="1:12" x14ac:dyDescent="0.3">
      <c r="A17" s="75">
        <v>785</v>
      </c>
      <c r="B17" s="76">
        <v>-7.6000000000000004E-4</v>
      </c>
      <c r="C17" s="76">
        <v>-1.5169999999999999E-3</v>
      </c>
      <c r="D17" s="76">
        <v>-4.1399999999999996E-3</v>
      </c>
      <c r="E17">
        <f t="shared" si="0"/>
        <v>-3.3799999999999993E-3</v>
      </c>
      <c r="G17" s="76">
        <v>1.7922E-2</v>
      </c>
      <c r="H17">
        <f t="shared" si="1"/>
        <v>7.1688000000000002E-2</v>
      </c>
      <c r="I17" s="76">
        <v>2.2034000000000002E-2</v>
      </c>
      <c r="J17">
        <f t="shared" si="2"/>
        <v>4.4068000000000003E-2</v>
      </c>
      <c r="K17" s="76">
        <v>0.21895999999999999</v>
      </c>
      <c r="L17">
        <f t="shared" si="3"/>
        <v>0.14727199999999999</v>
      </c>
    </row>
    <row r="18" spans="1:12" x14ac:dyDescent="0.3">
      <c r="A18" s="75">
        <v>784</v>
      </c>
      <c r="B18" s="76">
        <v>-7.5799999999999999E-4</v>
      </c>
      <c r="C18" s="76">
        <v>-1.475E-3</v>
      </c>
      <c r="D18" s="76">
        <v>-4.13E-3</v>
      </c>
      <c r="E18">
        <f t="shared" si="0"/>
        <v>-3.372E-3</v>
      </c>
      <c r="G18" s="76">
        <v>1.7958999999999999E-2</v>
      </c>
      <c r="H18">
        <f t="shared" si="1"/>
        <v>7.1835999999999997E-2</v>
      </c>
      <c r="I18" s="76">
        <v>2.2126E-2</v>
      </c>
      <c r="J18">
        <f t="shared" si="2"/>
        <v>4.4252E-2</v>
      </c>
      <c r="K18" s="76">
        <v>0.21937699999999999</v>
      </c>
      <c r="L18">
        <f t="shared" si="3"/>
        <v>0.14754099999999998</v>
      </c>
    </row>
    <row r="19" spans="1:12" x14ac:dyDescent="0.3">
      <c r="A19" s="75">
        <v>783</v>
      </c>
      <c r="B19" s="76">
        <v>-7.4100000000000001E-4</v>
      </c>
      <c r="C19" s="76">
        <v>-1.4630000000000001E-3</v>
      </c>
      <c r="D19" s="76">
        <v>-4.1120000000000002E-3</v>
      </c>
      <c r="E19">
        <f t="shared" si="0"/>
        <v>-3.3710000000000003E-3</v>
      </c>
      <c r="G19" s="76">
        <v>1.7999999999999999E-2</v>
      </c>
      <c r="H19">
        <f t="shared" si="1"/>
        <v>7.1999999999999995E-2</v>
      </c>
      <c r="I19" s="76">
        <v>2.2231999999999998E-2</v>
      </c>
      <c r="J19">
        <f t="shared" si="2"/>
        <v>4.4463999999999997E-2</v>
      </c>
      <c r="K19" s="76">
        <v>0.219831</v>
      </c>
      <c r="L19">
        <f t="shared" si="3"/>
        <v>0.14783099999999999</v>
      </c>
    </row>
    <row r="20" spans="1:12" x14ac:dyDescent="0.3">
      <c r="A20" s="75">
        <v>782</v>
      </c>
      <c r="B20" s="76">
        <v>-6.8599999999999998E-4</v>
      </c>
      <c r="C20" s="76">
        <v>-1.4270000000000001E-3</v>
      </c>
      <c r="D20" s="76">
        <v>-4.0959999999999998E-3</v>
      </c>
      <c r="E20">
        <f t="shared" si="0"/>
        <v>-3.4099999999999998E-3</v>
      </c>
      <c r="G20" s="76">
        <v>1.8030999999999998E-2</v>
      </c>
      <c r="H20">
        <f t="shared" si="1"/>
        <v>7.2123999999999994E-2</v>
      </c>
      <c r="I20" s="76">
        <v>2.2353999999999999E-2</v>
      </c>
      <c r="J20">
        <f t="shared" si="2"/>
        <v>4.4707999999999998E-2</v>
      </c>
      <c r="K20" s="76">
        <v>0.22028400000000001</v>
      </c>
      <c r="L20">
        <f t="shared" si="3"/>
        <v>0.14816000000000001</v>
      </c>
    </row>
    <row r="21" spans="1:12" x14ac:dyDescent="0.3">
      <c r="A21" s="75">
        <v>781</v>
      </c>
      <c r="B21" s="76">
        <v>-6.7500000000000004E-4</v>
      </c>
      <c r="C21" s="76">
        <v>-1.444E-3</v>
      </c>
      <c r="D21" s="76">
        <v>-4.1050000000000001E-3</v>
      </c>
      <c r="E21">
        <f t="shared" si="0"/>
        <v>-3.4299999999999999E-3</v>
      </c>
      <c r="G21" s="76">
        <v>1.8079000000000001E-2</v>
      </c>
      <c r="H21">
        <f t="shared" si="1"/>
        <v>7.2316000000000005E-2</v>
      </c>
      <c r="I21" s="76">
        <v>2.2459E-2</v>
      </c>
      <c r="J21">
        <f t="shared" si="2"/>
        <v>4.4918E-2</v>
      </c>
      <c r="K21" s="76">
        <v>0.220693</v>
      </c>
      <c r="L21">
        <f t="shared" si="3"/>
        <v>0.14837699999999998</v>
      </c>
    </row>
    <row r="22" spans="1:12" x14ac:dyDescent="0.3">
      <c r="A22" s="75">
        <v>780</v>
      </c>
      <c r="B22" s="76">
        <v>-6.6600000000000003E-4</v>
      </c>
      <c r="C22" s="76">
        <v>-1.423E-3</v>
      </c>
      <c r="D22" s="76">
        <v>-4.1130000000000003E-3</v>
      </c>
      <c r="E22">
        <f t="shared" si="0"/>
        <v>-3.4470000000000004E-3</v>
      </c>
      <c r="G22" s="76">
        <v>1.8134999999999998E-2</v>
      </c>
      <c r="H22">
        <f t="shared" si="1"/>
        <v>7.2539999999999993E-2</v>
      </c>
      <c r="I22" s="76">
        <v>2.2558999999999999E-2</v>
      </c>
      <c r="J22">
        <f t="shared" si="2"/>
        <v>4.5117999999999998E-2</v>
      </c>
      <c r="K22" s="76">
        <v>0.22108900000000001</v>
      </c>
      <c r="L22">
        <f t="shared" si="3"/>
        <v>0.14854900000000001</v>
      </c>
    </row>
    <row r="23" spans="1:12" x14ac:dyDescent="0.3">
      <c r="A23" s="75">
        <v>779</v>
      </c>
      <c r="B23" s="76">
        <v>-6.69E-4</v>
      </c>
      <c r="C23" s="76">
        <v>-1.42E-3</v>
      </c>
      <c r="D23" s="76">
        <v>-4.1440000000000001E-3</v>
      </c>
      <c r="E23">
        <f t="shared" si="0"/>
        <v>-3.4750000000000002E-3</v>
      </c>
      <c r="G23" s="76">
        <v>1.8166999999999999E-2</v>
      </c>
      <c r="H23">
        <f t="shared" si="1"/>
        <v>7.2667999999999996E-2</v>
      </c>
      <c r="I23" s="76">
        <v>2.2653E-2</v>
      </c>
      <c r="J23">
        <f t="shared" si="2"/>
        <v>4.5305999999999999E-2</v>
      </c>
      <c r="K23" s="76">
        <v>0.22148999999999999</v>
      </c>
      <c r="L23">
        <f t="shared" si="3"/>
        <v>0.14882200000000001</v>
      </c>
    </row>
    <row r="24" spans="1:12" x14ac:dyDescent="0.3">
      <c r="A24" s="75">
        <v>778</v>
      </c>
      <c r="B24" s="76">
        <v>-6.5300000000000004E-4</v>
      </c>
      <c r="C24" s="76">
        <v>-1.3940000000000001E-3</v>
      </c>
      <c r="D24" s="76">
        <v>-4.1380000000000002E-3</v>
      </c>
      <c r="E24">
        <f t="shared" si="0"/>
        <v>-3.4850000000000003E-3</v>
      </c>
      <c r="G24" s="76">
        <v>1.8211999999999999E-2</v>
      </c>
      <c r="H24">
        <f t="shared" si="1"/>
        <v>7.2847999999999996E-2</v>
      </c>
      <c r="I24" s="76">
        <v>2.2779000000000001E-2</v>
      </c>
      <c r="J24">
        <f t="shared" si="2"/>
        <v>4.5558000000000001E-2</v>
      </c>
      <c r="K24" s="76">
        <v>0.221911</v>
      </c>
      <c r="L24">
        <f t="shared" si="3"/>
        <v>0.149063</v>
      </c>
    </row>
    <row r="25" spans="1:12" x14ac:dyDescent="0.3">
      <c r="A25" s="75">
        <v>777</v>
      </c>
      <c r="B25" s="76">
        <v>-6.6600000000000003E-4</v>
      </c>
      <c r="C25" s="76">
        <v>-1.423E-3</v>
      </c>
      <c r="D25" s="76">
        <v>-4.1619999999999999E-3</v>
      </c>
      <c r="E25">
        <f t="shared" si="0"/>
        <v>-3.496E-3</v>
      </c>
      <c r="G25" s="76">
        <v>1.8258E-2</v>
      </c>
      <c r="H25">
        <f t="shared" si="1"/>
        <v>7.3032E-2</v>
      </c>
      <c r="I25" s="76">
        <v>2.2912999999999999E-2</v>
      </c>
      <c r="J25">
        <f t="shared" si="2"/>
        <v>4.5825999999999999E-2</v>
      </c>
      <c r="K25" s="76">
        <v>0.2223</v>
      </c>
      <c r="L25">
        <f t="shared" si="3"/>
        <v>0.14926800000000001</v>
      </c>
    </row>
    <row r="26" spans="1:12" x14ac:dyDescent="0.3">
      <c r="A26" s="75">
        <v>776</v>
      </c>
      <c r="B26" s="76">
        <v>-6.9300000000000004E-4</v>
      </c>
      <c r="C26" s="76">
        <v>-1.4599999999999999E-3</v>
      </c>
      <c r="D26" s="76">
        <v>-4.1510000000000002E-3</v>
      </c>
      <c r="E26">
        <f t="shared" si="0"/>
        <v>-3.4580000000000001E-3</v>
      </c>
      <c r="G26" s="76">
        <v>1.8304000000000001E-2</v>
      </c>
      <c r="H26">
        <f t="shared" si="1"/>
        <v>7.3216000000000003E-2</v>
      </c>
      <c r="I26" s="76">
        <v>2.3035E-2</v>
      </c>
      <c r="J26">
        <f t="shared" si="2"/>
        <v>4.607E-2</v>
      </c>
      <c r="K26" s="76">
        <v>0.22267000000000001</v>
      </c>
      <c r="L26">
        <f t="shared" si="3"/>
        <v>0.149454</v>
      </c>
    </row>
    <row r="27" spans="1:12" x14ac:dyDescent="0.3">
      <c r="A27" s="75">
        <v>775</v>
      </c>
      <c r="B27" s="76">
        <v>-7.2300000000000001E-4</v>
      </c>
      <c r="C27" s="76">
        <v>-1.485E-3</v>
      </c>
      <c r="D27" s="76">
        <v>-4.1529999999999996E-3</v>
      </c>
      <c r="E27">
        <f t="shared" si="0"/>
        <v>-3.4299999999999995E-3</v>
      </c>
      <c r="G27" s="76">
        <v>1.8335000000000001E-2</v>
      </c>
      <c r="H27">
        <f t="shared" si="1"/>
        <v>7.3340000000000002E-2</v>
      </c>
      <c r="I27" s="76">
        <v>2.3144000000000001E-2</v>
      </c>
      <c r="J27">
        <f t="shared" si="2"/>
        <v>4.6288000000000003E-2</v>
      </c>
      <c r="K27" s="76">
        <v>0.22305900000000001</v>
      </c>
      <c r="L27">
        <f t="shared" si="3"/>
        <v>0.14971899999999999</v>
      </c>
    </row>
    <row r="28" spans="1:12" x14ac:dyDescent="0.3">
      <c r="A28" s="75">
        <v>774</v>
      </c>
      <c r="B28" s="76">
        <v>-7.5199999999999996E-4</v>
      </c>
      <c r="C28" s="76">
        <v>-1.503E-3</v>
      </c>
      <c r="D28" s="76">
        <v>-4.15E-3</v>
      </c>
      <c r="E28">
        <f t="shared" si="0"/>
        <v>-3.398E-3</v>
      </c>
      <c r="G28" s="76">
        <v>1.8373E-2</v>
      </c>
      <c r="H28">
        <f t="shared" si="1"/>
        <v>7.3492000000000002E-2</v>
      </c>
      <c r="I28" s="76">
        <v>2.3259999999999999E-2</v>
      </c>
      <c r="J28">
        <f t="shared" si="2"/>
        <v>4.6519999999999999E-2</v>
      </c>
      <c r="K28" s="76">
        <v>0.22348499999999999</v>
      </c>
      <c r="L28">
        <f t="shared" si="3"/>
        <v>0.14999299999999999</v>
      </c>
    </row>
    <row r="29" spans="1:12" x14ac:dyDescent="0.3">
      <c r="A29" s="75">
        <v>773</v>
      </c>
      <c r="B29" s="76">
        <v>-7.8100000000000001E-4</v>
      </c>
      <c r="C29" s="76">
        <v>-1.552E-3</v>
      </c>
      <c r="D29" s="76">
        <v>-4.1660000000000004E-3</v>
      </c>
      <c r="E29">
        <f t="shared" si="0"/>
        <v>-3.3850000000000004E-3</v>
      </c>
      <c r="G29" s="76">
        <v>1.8446000000000001E-2</v>
      </c>
      <c r="H29">
        <f t="shared" si="1"/>
        <v>7.3784000000000002E-2</v>
      </c>
      <c r="I29" s="76">
        <v>2.3396E-2</v>
      </c>
      <c r="J29">
        <f t="shared" si="2"/>
        <v>4.6792E-2</v>
      </c>
      <c r="K29" s="76">
        <v>0.223965</v>
      </c>
      <c r="L29">
        <f t="shared" si="3"/>
        <v>0.15018100000000001</v>
      </c>
    </row>
    <row r="30" spans="1:12" x14ac:dyDescent="0.3">
      <c r="A30" s="75">
        <v>772</v>
      </c>
      <c r="B30" s="76">
        <v>-7.8299999999999995E-4</v>
      </c>
      <c r="C30" s="76">
        <v>-1.5100000000000001E-3</v>
      </c>
      <c r="D30" s="76">
        <v>-4.1780000000000003E-3</v>
      </c>
      <c r="E30">
        <f t="shared" si="0"/>
        <v>-3.3950000000000004E-3</v>
      </c>
      <c r="G30" s="76">
        <v>1.8518E-2</v>
      </c>
      <c r="H30">
        <f t="shared" si="1"/>
        <v>7.4071999999999999E-2</v>
      </c>
      <c r="I30" s="76">
        <v>2.3546999999999998E-2</v>
      </c>
      <c r="J30">
        <f t="shared" si="2"/>
        <v>4.7093999999999997E-2</v>
      </c>
      <c r="K30" s="76">
        <v>0.22446099999999999</v>
      </c>
      <c r="L30">
        <f t="shared" si="3"/>
        <v>0.15038899999999999</v>
      </c>
    </row>
    <row r="31" spans="1:12" x14ac:dyDescent="0.3">
      <c r="A31" s="75">
        <v>771</v>
      </c>
      <c r="B31" s="76">
        <v>-7.5799999999999999E-4</v>
      </c>
      <c r="C31" s="76">
        <v>-1.5070000000000001E-3</v>
      </c>
      <c r="D31" s="76">
        <v>-4.156E-3</v>
      </c>
      <c r="E31">
        <f t="shared" si="0"/>
        <v>-3.398E-3</v>
      </c>
      <c r="G31" s="76">
        <v>1.8579999999999999E-2</v>
      </c>
      <c r="H31">
        <f t="shared" si="1"/>
        <v>7.4319999999999997E-2</v>
      </c>
      <c r="I31" s="76">
        <v>2.3713999999999999E-2</v>
      </c>
      <c r="J31">
        <f t="shared" si="2"/>
        <v>4.7427999999999998E-2</v>
      </c>
      <c r="K31" s="76">
        <v>0.22497</v>
      </c>
      <c r="L31">
        <f t="shared" si="3"/>
        <v>0.15065000000000001</v>
      </c>
    </row>
    <row r="32" spans="1:12" x14ac:dyDescent="0.3">
      <c r="A32" s="75">
        <v>770</v>
      </c>
      <c r="B32" s="76">
        <v>-7.1400000000000001E-4</v>
      </c>
      <c r="C32" s="76">
        <v>-1.5089999999999999E-3</v>
      </c>
      <c r="D32" s="76">
        <v>-4.1370000000000001E-3</v>
      </c>
      <c r="E32">
        <f t="shared" si="0"/>
        <v>-3.4229999999999998E-3</v>
      </c>
      <c r="G32" s="76">
        <v>1.8683000000000002E-2</v>
      </c>
      <c r="H32">
        <f t="shared" si="1"/>
        <v>7.4732000000000007E-2</v>
      </c>
      <c r="I32" s="76">
        <v>2.3900000000000001E-2</v>
      </c>
      <c r="J32">
        <f t="shared" si="2"/>
        <v>4.7800000000000002E-2</v>
      </c>
      <c r="K32" s="76">
        <v>0.225497</v>
      </c>
      <c r="L32">
        <f t="shared" si="3"/>
        <v>0.15076499999999998</v>
      </c>
    </row>
    <row r="33" spans="1:12" x14ac:dyDescent="0.3">
      <c r="A33" s="75">
        <v>769</v>
      </c>
      <c r="B33" s="76">
        <v>-7.1000000000000002E-4</v>
      </c>
      <c r="C33" s="76">
        <v>-1.519E-3</v>
      </c>
      <c r="D33" s="76">
        <v>-4.1190000000000003E-3</v>
      </c>
      <c r="E33">
        <f t="shared" si="0"/>
        <v>-3.4090000000000001E-3</v>
      </c>
      <c r="G33" s="76">
        <v>1.8742000000000002E-2</v>
      </c>
      <c r="H33">
        <f t="shared" si="1"/>
        <v>7.4968000000000007E-2</v>
      </c>
      <c r="I33" s="76">
        <v>2.4042999999999998E-2</v>
      </c>
      <c r="J33">
        <f t="shared" si="2"/>
        <v>4.8085999999999997E-2</v>
      </c>
      <c r="K33" s="76">
        <v>0.22592000000000001</v>
      </c>
      <c r="L33">
        <f t="shared" si="3"/>
        <v>0.150952</v>
      </c>
    </row>
    <row r="34" spans="1:12" x14ac:dyDescent="0.3">
      <c r="A34" s="75">
        <v>768</v>
      </c>
      <c r="B34" s="76">
        <v>-7.1400000000000001E-4</v>
      </c>
      <c r="C34" s="76">
        <v>-1.5020000000000001E-3</v>
      </c>
      <c r="D34" s="76">
        <v>-4.1009999999999996E-3</v>
      </c>
      <c r="E34">
        <f t="shared" si="0"/>
        <v>-3.3869999999999994E-3</v>
      </c>
      <c r="G34" s="76">
        <v>1.8807999999999998E-2</v>
      </c>
      <c r="H34">
        <f t="shared" si="1"/>
        <v>7.5231999999999993E-2</v>
      </c>
      <c r="I34" s="76">
        <v>2.4185000000000002E-2</v>
      </c>
      <c r="J34">
        <f t="shared" si="2"/>
        <v>4.8370000000000003E-2</v>
      </c>
      <c r="K34" s="76">
        <v>0.22631100000000001</v>
      </c>
      <c r="L34">
        <f t="shared" si="3"/>
        <v>0.15107900000000002</v>
      </c>
    </row>
    <row r="35" spans="1:12" x14ac:dyDescent="0.3">
      <c r="A35" s="75">
        <v>767</v>
      </c>
      <c r="B35" s="76">
        <v>-6.9899999999999997E-4</v>
      </c>
      <c r="C35" s="76">
        <v>-1.474E-3</v>
      </c>
      <c r="D35" s="76">
        <v>-4.0959999999999998E-3</v>
      </c>
      <c r="E35">
        <f t="shared" si="0"/>
        <v>-3.3969999999999998E-3</v>
      </c>
      <c r="G35" s="76">
        <v>1.8849000000000001E-2</v>
      </c>
      <c r="H35">
        <f t="shared" si="1"/>
        <v>7.5396000000000005E-2</v>
      </c>
      <c r="I35" s="76">
        <v>2.4319E-2</v>
      </c>
      <c r="J35">
        <f t="shared" si="2"/>
        <v>4.8638000000000001E-2</v>
      </c>
      <c r="K35" s="76">
        <v>0.22670799999999999</v>
      </c>
      <c r="L35">
        <f t="shared" si="3"/>
        <v>0.151312</v>
      </c>
    </row>
    <row r="36" spans="1:12" x14ac:dyDescent="0.3">
      <c r="A36" s="75">
        <v>766</v>
      </c>
      <c r="B36" s="76">
        <v>-6.6100000000000002E-4</v>
      </c>
      <c r="C36" s="76">
        <v>-1.4469999999999999E-3</v>
      </c>
      <c r="D36" s="76">
        <v>-4.0889999999999998E-3</v>
      </c>
      <c r="E36">
        <f t="shared" si="0"/>
        <v>-3.4279999999999996E-3</v>
      </c>
      <c r="G36" s="76">
        <v>1.8903E-2</v>
      </c>
      <c r="H36">
        <f t="shared" si="1"/>
        <v>7.5611999999999999E-2</v>
      </c>
      <c r="I36" s="76">
        <v>2.4476999999999999E-2</v>
      </c>
      <c r="J36">
        <f t="shared" si="2"/>
        <v>4.8953999999999998E-2</v>
      </c>
      <c r="K36" s="76">
        <v>0.22713800000000001</v>
      </c>
      <c r="L36">
        <f t="shared" si="3"/>
        <v>0.15152599999999999</v>
      </c>
    </row>
    <row r="37" spans="1:12" x14ac:dyDescent="0.3">
      <c r="A37" s="75">
        <v>765</v>
      </c>
      <c r="B37" s="76">
        <v>-6.4000000000000005E-4</v>
      </c>
      <c r="C37" s="76">
        <v>-1.467E-3</v>
      </c>
      <c r="D37" s="76">
        <v>-4.0969999999999999E-3</v>
      </c>
      <c r="E37">
        <f t="shared" si="0"/>
        <v>-3.457E-3</v>
      </c>
      <c r="G37" s="76">
        <v>1.8950999999999999E-2</v>
      </c>
      <c r="H37">
        <f t="shared" si="1"/>
        <v>7.5803999999999996E-2</v>
      </c>
      <c r="I37" s="76">
        <v>2.4615000000000001E-2</v>
      </c>
      <c r="J37">
        <f t="shared" si="2"/>
        <v>4.9230000000000003E-2</v>
      </c>
      <c r="K37" s="76">
        <v>0.22756299999999999</v>
      </c>
      <c r="L37">
        <f t="shared" si="3"/>
        <v>0.15175899999999998</v>
      </c>
    </row>
    <row r="38" spans="1:12" x14ac:dyDescent="0.3">
      <c r="A38" s="75">
        <v>764</v>
      </c>
      <c r="B38" s="76">
        <v>-6.1300000000000005E-4</v>
      </c>
      <c r="C38" s="76">
        <v>-1.4610000000000001E-3</v>
      </c>
      <c r="D38" s="76">
        <v>-4.071E-3</v>
      </c>
      <c r="E38">
        <f t="shared" si="0"/>
        <v>-3.4580000000000001E-3</v>
      </c>
      <c r="G38" s="76">
        <v>1.8991000000000001E-2</v>
      </c>
      <c r="H38">
        <f t="shared" si="1"/>
        <v>7.5964000000000004E-2</v>
      </c>
      <c r="I38" s="76">
        <v>2.4761999999999999E-2</v>
      </c>
      <c r="J38">
        <f t="shared" si="2"/>
        <v>4.9523999999999999E-2</v>
      </c>
      <c r="K38" s="76">
        <v>0.227969</v>
      </c>
      <c r="L38">
        <f t="shared" si="3"/>
        <v>0.152005</v>
      </c>
    </row>
    <row r="39" spans="1:12" x14ac:dyDescent="0.3">
      <c r="A39" s="75">
        <v>763</v>
      </c>
      <c r="B39" s="76">
        <v>-6.1600000000000001E-4</v>
      </c>
      <c r="C39" s="76">
        <v>-1.4499999999999999E-3</v>
      </c>
      <c r="D39" s="76">
        <v>-4.052E-3</v>
      </c>
      <c r="E39">
        <f t="shared" si="0"/>
        <v>-3.4359999999999998E-3</v>
      </c>
      <c r="G39" s="76">
        <v>1.9009000000000002E-2</v>
      </c>
      <c r="H39">
        <f t="shared" si="1"/>
        <v>7.6036000000000006E-2</v>
      </c>
      <c r="I39" s="76">
        <v>2.4922E-2</v>
      </c>
      <c r="J39">
        <f t="shared" si="2"/>
        <v>4.9843999999999999E-2</v>
      </c>
      <c r="K39" s="76">
        <v>0.228379</v>
      </c>
      <c r="L39">
        <f t="shared" si="3"/>
        <v>0.15234300000000001</v>
      </c>
    </row>
    <row r="40" spans="1:12" x14ac:dyDescent="0.3">
      <c r="A40" s="75">
        <v>762</v>
      </c>
      <c r="B40" s="76">
        <v>-6.4099999999999997E-4</v>
      </c>
      <c r="C40" s="76">
        <v>-1.462E-3</v>
      </c>
      <c r="D40" s="76">
        <v>-4.0429999999999997E-3</v>
      </c>
      <c r="E40">
        <f t="shared" si="0"/>
        <v>-3.4019999999999996E-3</v>
      </c>
      <c r="G40" s="76">
        <v>1.9084E-2</v>
      </c>
      <c r="H40">
        <f t="shared" si="1"/>
        <v>7.6336000000000001E-2</v>
      </c>
      <c r="I40" s="76">
        <v>2.5101999999999999E-2</v>
      </c>
      <c r="J40">
        <f t="shared" si="2"/>
        <v>5.0203999999999999E-2</v>
      </c>
      <c r="K40" s="76">
        <v>0.228826</v>
      </c>
      <c r="L40">
        <f t="shared" si="3"/>
        <v>0.15249000000000001</v>
      </c>
    </row>
    <row r="41" spans="1:12" x14ac:dyDescent="0.3">
      <c r="A41" s="75">
        <v>761</v>
      </c>
      <c r="B41" s="76">
        <v>-7.0100000000000002E-4</v>
      </c>
      <c r="C41" s="76">
        <v>-1.4920000000000001E-3</v>
      </c>
      <c r="D41" s="76">
        <v>-4.0559999999999997E-3</v>
      </c>
      <c r="E41">
        <f t="shared" si="0"/>
        <v>-3.3549999999999995E-3</v>
      </c>
      <c r="G41" s="76">
        <v>1.9130000000000001E-2</v>
      </c>
      <c r="H41">
        <f t="shared" si="1"/>
        <v>7.6520000000000005E-2</v>
      </c>
      <c r="I41" s="76">
        <v>2.5263000000000001E-2</v>
      </c>
      <c r="J41">
        <f t="shared" si="2"/>
        <v>5.0526000000000001E-2</v>
      </c>
      <c r="K41" s="76">
        <v>0.229273</v>
      </c>
      <c r="L41">
        <f t="shared" si="3"/>
        <v>0.152753</v>
      </c>
    </row>
    <row r="42" spans="1:12" x14ac:dyDescent="0.3">
      <c r="A42" s="75">
        <v>760</v>
      </c>
      <c r="B42" s="76">
        <v>-7.2499999999999995E-4</v>
      </c>
      <c r="C42" s="76">
        <v>-1.4859999999999999E-3</v>
      </c>
      <c r="D42" s="76">
        <v>-4.0590000000000001E-3</v>
      </c>
      <c r="E42">
        <f t="shared" si="0"/>
        <v>-3.3340000000000002E-3</v>
      </c>
      <c r="G42" s="76">
        <v>1.9200999999999999E-2</v>
      </c>
      <c r="H42">
        <f t="shared" si="1"/>
        <v>7.6803999999999997E-2</v>
      </c>
      <c r="I42" s="76">
        <v>2.5464000000000001E-2</v>
      </c>
      <c r="J42">
        <f t="shared" si="2"/>
        <v>5.0928000000000001E-2</v>
      </c>
      <c r="K42" s="76">
        <v>0.22975100000000001</v>
      </c>
      <c r="L42">
        <f t="shared" si="3"/>
        <v>0.152947</v>
      </c>
    </row>
    <row r="43" spans="1:12" x14ac:dyDescent="0.3">
      <c r="A43" s="75">
        <v>759</v>
      </c>
      <c r="B43" s="76">
        <v>-6.8599999999999998E-4</v>
      </c>
      <c r="C43" s="76">
        <v>-1.472E-3</v>
      </c>
      <c r="D43" s="76">
        <v>-4.0340000000000003E-3</v>
      </c>
      <c r="E43">
        <f t="shared" si="0"/>
        <v>-3.3480000000000003E-3</v>
      </c>
      <c r="G43" s="76">
        <v>1.9275E-2</v>
      </c>
      <c r="H43">
        <f t="shared" si="1"/>
        <v>7.7100000000000002E-2</v>
      </c>
      <c r="I43" s="76">
        <v>2.5692E-2</v>
      </c>
      <c r="J43">
        <f t="shared" si="2"/>
        <v>5.1383999999999999E-2</v>
      </c>
      <c r="K43" s="76">
        <v>0.23028999999999999</v>
      </c>
      <c r="L43">
        <f t="shared" si="3"/>
        <v>0.15318999999999999</v>
      </c>
    </row>
    <row r="44" spans="1:12" x14ac:dyDescent="0.3">
      <c r="A44" s="75">
        <v>758</v>
      </c>
      <c r="B44" s="76">
        <v>-6.4400000000000004E-4</v>
      </c>
      <c r="C44" s="76">
        <v>-1.4829999999999999E-3</v>
      </c>
      <c r="D44" s="76">
        <v>-4.0200000000000001E-3</v>
      </c>
      <c r="E44">
        <f t="shared" si="0"/>
        <v>-3.3760000000000001E-3</v>
      </c>
      <c r="G44" s="76">
        <v>1.9355000000000001E-2</v>
      </c>
      <c r="H44">
        <f t="shared" si="1"/>
        <v>7.7420000000000003E-2</v>
      </c>
      <c r="I44" s="76">
        <v>2.5908E-2</v>
      </c>
      <c r="J44">
        <f t="shared" si="2"/>
        <v>5.1816000000000001E-2</v>
      </c>
      <c r="K44" s="76">
        <v>0.23080700000000001</v>
      </c>
      <c r="L44">
        <f t="shared" si="3"/>
        <v>0.153387</v>
      </c>
    </row>
    <row r="45" spans="1:12" x14ac:dyDescent="0.3">
      <c r="A45" s="75">
        <v>757</v>
      </c>
      <c r="B45" s="76">
        <v>-6.3299999999999999E-4</v>
      </c>
      <c r="C45" s="76">
        <v>-1.488E-3</v>
      </c>
      <c r="D45" s="76">
        <v>-4.0220000000000004E-3</v>
      </c>
      <c r="E45">
        <f t="shared" si="0"/>
        <v>-3.3890000000000005E-3</v>
      </c>
      <c r="G45" s="76">
        <v>1.9434E-2</v>
      </c>
      <c r="H45">
        <f t="shared" si="1"/>
        <v>7.7736E-2</v>
      </c>
      <c r="I45" s="76">
        <v>2.6113000000000001E-2</v>
      </c>
      <c r="J45">
        <f t="shared" si="2"/>
        <v>5.2226000000000002E-2</v>
      </c>
      <c r="K45" s="76">
        <v>0.231262</v>
      </c>
      <c r="L45">
        <f t="shared" si="3"/>
        <v>0.153526</v>
      </c>
    </row>
    <row r="46" spans="1:12" x14ac:dyDescent="0.3">
      <c r="A46" s="75">
        <v>756</v>
      </c>
      <c r="B46" s="76">
        <v>-6.11E-4</v>
      </c>
      <c r="C46" s="76">
        <v>-1.4599999999999999E-3</v>
      </c>
      <c r="D46" s="76">
        <v>-4.019E-3</v>
      </c>
      <c r="E46">
        <f t="shared" si="0"/>
        <v>-3.408E-3</v>
      </c>
      <c r="G46" s="76">
        <v>1.9493E-2</v>
      </c>
      <c r="H46">
        <f t="shared" si="1"/>
        <v>7.7972E-2</v>
      </c>
      <c r="I46" s="76">
        <v>2.6317E-2</v>
      </c>
      <c r="J46">
        <f t="shared" si="2"/>
        <v>5.2634E-2</v>
      </c>
      <c r="K46" s="76">
        <v>0.23169699999999999</v>
      </c>
      <c r="L46">
        <f t="shared" si="3"/>
        <v>0.153725</v>
      </c>
    </row>
    <row r="47" spans="1:12" x14ac:dyDescent="0.3">
      <c r="A47" s="75">
        <v>755</v>
      </c>
      <c r="B47" s="76">
        <v>-5.9500000000000004E-4</v>
      </c>
      <c r="C47" s="76">
        <v>-1.4350000000000001E-3</v>
      </c>
      <c r="D47" s="76">
        <v>-4.0229999999999997E-3</v>
      </c>
      <c r="E47">
        <f t="shared" si="0"/>
        <v>-3.4279999999999996E-3</v>
      </c>
      <c r="G47" s="76">
        <v>1.9559E-2</v>
      </c>
      <c r="H47">
        <f t="shared" si="1"/>
        <v>7.8236E-2</v>
      </c>
      <c r="I47" s="76">
        <v>2.6542E-2</v>
      </c>
      <c r="J47">
        <f t="shared" si="2"/>
        <v>5.3083999999999999E-2</v>
      </c>
      <c r="K47" s="76">
        <v>0.23216300000000001</v>
      </c>
      <c r="L47">
        <f t="shared" si="3"/>
        <v>0.15392700000000001</v>
      </c>
    </row>
    <row r="48" spans="1:12" x14ac:dyDescent="0.3">
      <c r="A48" s="75">
        <v>754</v>
      </c>
      <c r="B48" s="76">
        <v>-5.9500000000000004E-4</v>
      </c>
      <c r="C48" s="76">
        <v>-1.4400000000000001E-3</v>
      </c>
      <c r="D48" s="76">
        <v>-4.0289999999999996E-3</v>
      </c>
      <c r="E48">
        <f t="shared" si="0"/>
        <v>-3.4339999999999996E-3</v>
      </c>
      <c r="G48" s="76">
        <v>1.9619999999999999E-2</v>
      </c>
      <c r="H48">
        <f t="shared" si="1"/>
        <v>7.8479999999999994E-2</v>
      </c>
      <c r="I48" s="76">
        <v>2.6769999999999999E-2</v>
      </c>
      <c r="J48">
        <f t="shared" si="2"/>
        <v>5.3539999999999997E-2</v>
      </c>
      <c r="K48" s="76">
        <v>0.232622</v>
      </c>
      <c r="L48">
        <f t="shared" si="3"/>
        <v>0.154142</v>
      </c>
    </row>
    <row r="49" spans="1:12" x14ac:dyDescent="0.3">
      <c r="A49" s="75">
        <v>753</v>
      </c>
      <c r="B49" s="76">
        <v>-6.0800000000000003E-4</v>
      </c>
      <c r="C49" s="76">
        <v>-1.472E-3</v>
      </c>
      <c r="D49" s="76">
        <v>-4.0340000000000003E-3</v>
      </c>
      <c r="E49">
        <f t="shared" si="0"/>
        <v>-3.4260000000000002E-3</v>
      </c>
      <c r="G49" s="76">
        <v>1.9681000000000001E-2</v>
      </c>
      <c r="H49">
        <f t="shared" si="1"/>
        <v>7.8724000000000002E-2</v>
      </c>
      <c r="I49" s="76">
        <v>2.6974999999999999E-2</v>
      </c>
      <c r="J49">
        <f t="shared" si="2"/>
        <v>5.3949999999999998E-2</v>
      </c>
      <c r="K49" s="76">
        <v>0.23306099999999999</v>
      </c>
      <c r="L49">
        <f t="shared" si="3"/>
        <v>0.154337</v>
      </c>
    </row>
    <row r="50" spans="1:12" x14ac:dyDescent="0.3">
      <c r="A50" s="75">
        <v>752</v>
      </c>
      <c r="B50" s="76">
        <v>-6.2E-4</v>
      </c>
      <c r="C50" s="76">
        <v>-1.4760000000000001E-3</v>
      </c>
      <c r="D50" s="76">
        <v>-4.0140000000000002E-3</v>
      </c>
      <c r="E50">
        <f t="shared" si="0"/>
        <v>-3.3940000000000003E-3</v>
      </c>
      <c r="G50" s="76">
        <v>1.9741999999999999E-2</v>
      </c>
      <c r="H50">
        <f t="shared" si="1"/>
        <v>7.8967999999999997E-2</v>
      </c>
      <c r="I50" s="76">
        <v>2.7203000000000001E-2</v>
      </c>
      <c r="J50">
        <f t="shared" si="2"/>
        <v>5.4406000000000003E-2</v>
      </c>
      <c r="K50" s="76">
        <v>0.23352200000000001</v>
      </c>
      <c r="L50">
        <f t="shared" si="3"/>
        <v>0.15455400000000002</v>
      </c>
    </row>
    <row r="51" spans="1:12" x14ac:dyDescent="0.3">
      <c r="A51" s="75">
        <v>751</v>
      </c>
      <c r="B51" s="76">
        <v>-6.0300000000000002E-4</v>
      </c>
      <c r="C51" s="76">
        <v>-1.4679999999999999E-3</v>
      </c>
      <c r="D51" s="76">
        <v>-3.999E-3</v>
      </c>
      <c r="E51">
        <f t="shared" si="0"/>
        <v>-3.3959999999999997E-3</v>
      </c>
      <c r="G51" s="76">
        <v>1.9796999999999999E-2</v>
      </c>
      <c r="H51">
        <f t="shared" si="1"/>
        <v>7.9187999999999995E-2</v>
      </c>
      <c r="I51" s="76">
        <v>2.7467999999999999E-2</v>
      </c>
      <c r="J51">
        <f t="shared" si="2"/>
        <v>5.4935999999999999E-2</v>
      </c>
      <c r="K51" s="76">
        <v>0.234014</v>
      </c>
      <c r="L51">
        <f t="shared" si="3"/>
        <v>0.15482600000000002</v>
      </c>
    </row>
    <row r="52" spans="1:12" x14ac:dyDescent="0.3">
      <c r="A52" s="75">
        <v>750</v>
      </c>
      <c r="B52" s="76">
        <v>-6.0099999999999997E-4</v>
      </c>
      <c r="C52" s="76">
        <v>-1.5039999999999999E-3</v>
      </c>
      <c r="D52" s="76">
        <v>-4.0090000000000004E-3</v>
      </c>
      <c r="E52">
        <f t="shared" si="0"/>
        <v>-3.4080000000000004E-3</v>
      </c>
      <c r="G52" s="76">
        <v>1.9855999999999999E-2</v>
      </c>
      <c r="H52">
        <f t="shared" si="1"/>
        <v>7.9423999999999995E-2</v>
      </c>
      <c r="I52" s="76">
        <v>2.7727000000000002E-2</v>
      </c>
      <c r="J52">
        <f t="shared" si="2"/>
        <v>5.5454000000000003E-2</v>
      </c>
      <c r="K52" s="76">
        <v>0.23454800000000001</v>
      </c>
      <c r="L52">
        <f t="shared" si="3"/>
        <v>0.15512400000000001</v>
      </c>
    </row>
    <row r="53" spans="1:12" x14ac:dyDescent="0.3">
      <c r="A53" s="75">
        <v>749</v>
      </c>
      <c r="B53" s="76">
        <v>-6.1600000000000001E-4</v>
      </c>
      <c r="C53" s="76">
        <v>-1.4940000000000001E-3</v>
      </c>
      <c r="D53" s="76">
        <v>-4.0210000000000003E-3</v>
      </c>
      <c r="E53">
        <f t="shared" si="0"/>
        <v>-3.405E-3</v>
      </c>
      <c r="G53" s="76">
        <v>1.9924999999999998E-2</v>
      </c>
      <c r="H53">
        <f t="shared" si="1"/>
        <v>7.9699999999999993E-2</v>
      </c>
      <c r="I53" s="76">
        <v>2.7994000000000002E-2</v>
      </c>
      <c r="J53">
        <f t="shared" si="2"/>
        <v>5.5988000000000003E-2</v>
      </c>
      <c r="K53" s="76">
        <v>0.23506199999999999</v>
      </c>
      <c r="L53">
        <f t="shared" si="3"/>
        <v>0.155362</v>
      </c>
    </row>
    <row r="54" spans="1:12" x14ac:dyDescent="0.3">
      <c r="A54" s="75">
        <v>748</v>
      </c>
      <c r="B54" s="76">
        <v>-6.6299999999999996E-4</v>
      </c>
      <c r="C54" s="76">
        <v>-1.4890000000000001E-3</v>
      </c>
      <c r="D54" s="76">
        <v>-4.0309999999999999E-3</v>
      </c>
      <c r="E54">
        <f t="shared" si="0"/>
        <v>-3.3679999999999999E-3</v>
      </c>
      <c r="G54" s="76">
        <v>2.0013E-2</v>
      </c>
      <c r="H54">
        <f t="shared" si="1"/>
        <v>8.0051999999999998E-2</v>
      </c>
      <c r="I54" s="76">
        <v>2.8305E-2</v>
      </c>
      <c r="J54">
        <f t="shared" si="2"/>
        <v>5.6610000000000001E-2</v>
      </c>
      <c r="K54" s="76">
        <v>0.23563200000000001</v>
      </c>
      <c r="L54">
        <f t="shared" si="3"/>
        <v>0.15558</v>
      </c>
    </row>
    <row r="55" spans="1:12" x14ac:dyDescent="0.3">
      <c r="A55" s="75">
        <v>747</v>
      </c>
      <c r="B55" s="76">
        <v>-6.7500000000000004E-4</v>
      </c>
      <c r="C55" s="76">
        <v>-1.4920000000000001E-3</v>
      </c>
      <c r="D55" s="76">
        <v>-4.0200000000000001E-3</v>
      </c>
      <c r="E55">
        <f t="shared" si="0"/>
        <v>-3.3449999999999999E-3</v>
      </c>
      <c r="G55" s="76">
        <v>2.0088000000000002E-2</v>
      </c>
      <c r="H55">
        <f t="shared" si="1"/>
        <v>8.0352000000000007E-2</v>
      </c>
      <c r="I55" s="76">
        <v>2.8615999999999999E-2</v>
      </c>
      <c r="J55">
        <f t="shared" si="2"/>
        <v>5.7231999999999998E-2</v>
      </c>
      <c r="K55" s="76">
        <v>0.23619299999999999</v>
      </c>
      <c r="L55">
        <f t="shared" si="3"/>
        <v>0.15584099999999998</v>
      </c>
    </row>
    <row r="56" spans="1:12" x14ac:dyDescent="0.3">
      <c r="A56" s="75">
        <v>746</v>
      </c>
      <c r="B56" s="76">
        <v>-6.9700000000000003E-4</v>
      </c>
      <c r="C56" s="76">
        <v>-1.513E-3</v>
      </c>
      <c r="D56" s="76">
        <v>-4.0260000000000001E-3</v>
      </c>
      <c r="E56">
        <f t="shared" si="0"/>
        <v>-3.3289999999999999E-3</v>
      </c>
      <c r="G56" s="76">
        <v>2.0163E-2</v>
      </c>
      <c r="H56">
        <f t="shared" si="1"/>
        <v>8.0652000000000001E-2</v>
      </c>
      <c r="I56" s="76">
        <v>2.8923999999999998E-2</v>
      </c>
      <c r="J56">
        <f t="shared" si="2"/>
        <v>5.7847999999999997E-2</v>
      </c>
      <c r="K56" s="76">
        <v>0.23671300000000001</v>
      </c>
      <c r="L56">
        <f t="shared" si="3"/>
        <v>0.15606100000000001</v>
      </c>
    </row>
    <row r="57" spans="1:12" x14ac:dyDescent="0.3">
      <c r="A57" s="75">
        <v>745</v>
      </c>
      <c r="B57" s="76">
        <v>-6.7000000000000002E-4</v>
      </c>
      <c r="C57" s="76">
        <v>-1.5250000000000001E-3</v>
      </c>
      <c r="D57" s="76">
        <v>-4.0150000000000003E-3</v>
      </c>
      <c r="E57">
        <f t="shared" si="0"/>
        <v>-3.3450000000000003E-3</v>
      </c>
      <c r="G57" s="76">
        <v>2.0223000000000001E-2</v>
      </c>
      <c r="H57">
        <f t="shared" si="1"/>
        <v>8.0892000000000006E-2</v>
      </c>
      <c r="I57" s="76">
        <v>2.9203E-2</v>
      </c>
      <c r="J57">
        <f t="shared" si="2"/>
        <v>5.8406E-2</v>
      </c>
      <c r="K57" s="76">
        <v>0.23716799999999999</v>
      </c>
      <c r="L57">
        <f t="shared" si="3"/>
        <v>0.15627599999999997</v>
      </c>
    </row>
    <row r="58" spans="1:12" x14ac:dyDescent="0.3">
      <c r="A58" s="75">
        <v>744</v>
      </c>
      <c r="B58" s="76">
        <v>-6.4599999999999998E-4</v>
      </c>
      <c r="C58" s="76">
        <v>-1.498E-3</v>
      </c>
      <c r="D58" s="76">
        <v>-4.0140000000000002E-3</v>
      </c>
      <c r="E58">
        <f t="shared" si="0"/>
        <v>-3.3680000000000003E-3</v>
      </c>
      <c r="G58" s="76">
        <v>2.0284E-2</v>
      </c>
      <c r="H58">
        <f t="shared" si="1"/>
        <v>8.1136E-2</v>
      </c>
      <c r="I58" s="76">
        <v>2.9468000000000001E-2</v>
      </c>
      <c r="J58">
        <f t="shared" si="2"/>
        <v>5.8936000000000002E-2</v>
      </c>
      <c r="K58" s="76">
        <v>0.23761699999999999</v>
      </c>
      <c r="L58">
        <f t="shared" si="3"/>
        <v>0.15648099999999998</v>
      </c>
    </row>
    <row r="59" spans="1:12" x14ac:dyDescent="0.3">
      <c r="A59" s="75">
        <v>743</v>
      </c>
      <c r="B59" s="76">
        <v>-6.2500000000000001E-4</v>
      </c>
      <c r="C59" s="76">
        <v>-1.4790000000000001E-3</v>
      </c>
      <c r="D59" s="76">
        <v>-4.0330000000000001E-3</v>
      </c>
      <c r="E59">
        <f t="shared" si="0"/>
        <v>-3.408E-3</v>
      </c>
      <c r="G59" s="76">
        <v>2.0344000000000001E-2</v>
      </c>
      <c r="H59">
        <f t="shared" si="1"/>
        <v>8.1376000000000004E-2</v>
      </c>
      <c r="I59" s="76">
        <v>2.9729999999999999E-2</v>
      </c>
      <c r="J59">
        <f t="shared" si="2"/>
        <v>5.9459999999999999E-2</v>
      </c>
      <c r="K59" s="76">
        <v>0.23805200000000001</v>
      </c>
      <c r="L59">
        <f t="shared" si="3"/>
        <v>0.15667600000000001</v>
      </c>
    </row>
    <row r="60" spans="1:12" x14ac:dyDescent="0.3">
      <c r="A60" s="75">
        <v>742</v>
      </c>
      <c r="B60" s="76">
        <v>-6.1300000000000005E-4</v>
      </c>
      <c r="C60" s="76">
        <v>-1.4729999999999999E-3</v>
      </c>
      <c r="D60" s="76">
        <v>-4.0489999999999996E-3</v>
      </c>
      <c r="E60">
        <f t="shared" si="0"/>
        <v>-3.4359999999999998E-3</v>
      </c>
      <c r="G60" s="76">
        <v>2.0445000000000001E-2</v>
      </c>
      <c r="H60">
        <f t="shared" si="1"/>
        <v>8.1780000000000005E-2</v>
      </c>
      <c r="I60" s="76">
        <v>3.0046E-2</v>
      </c>
      <c r="J60">
        <f t="shared" si="2"/>
        <v>6.0092E-2</v>
      </c>
      <c r="K60" s="76">
        <v>0.238534</v>
      </c>
      <c r="L60">
        <f t="shared" si="3"/>
        <v>0.156754</v>
      </c>
    </row>
    <row r="61" spans="1:12" x14ac:dyDescent="0.3">
      <c r="A61" s="75">
        <v>741</v>
      </c>
      <c r="B61" s="76">
        <v>-6.1399999999999996E-4</v>
      </c>
      <c r="C61" s="76">
        <v>-1.4599999999999999E-3</v>
      </c>
      <c r="D61" s="76">
        <v>-4.045E-3</v>
      </c>
      <c r="E61">
        <f t="shared" si="0"/>
        <v>-3.431E-3</v>
      </c>
      <c r="G61" s="76">
        <v>2.0500000000000001E-2</v>
      </c>
      <c r="H61">
        <f t="shared" si="1"/>
        <v>8.2000000000000003E-2</v>
      </c>
      <c r="I61" s="76">
        <v>3.0338E-2</v>
      </c>
      <c r="J61">
        <f t="shared" si="2"/>
        <v>6.0676000000000001E-2</v>
      </c>
      <c r="K61" s="76">
        <v>0.23900099999999999</v>
      </c>
      <c r="L61">
        <f t="shared" si="3"/>
        <v>0.157001</v>
      </c>
    </row>
    <row r="62" spans="1:12" x14ac:dyDescent="0.3">
      <c r="A62" s="75">
        <v>740</v>
      </c>
      <c r="B62" s="76">
        <v>-6.4199999999999999E-4</v>
      </c>
      <c r="C62" s="76">
        <v>-1.487E-3</v>
      </c>
      <c r="D62" s="76">
        <v>-4.0530000000000002E-3</v>
      </c>
      <c r="E62">
        <f t="shared" si="0"/>
        <v>-3.411E-3</v>
      </c>
      <c r="G62" s="76">
        <v>2.0569E-2</v>
      </c>
      <c r="H62">
        <f t="shared" si="1"/>
        <v>8.2276000000000002E-2</v>
      </c>
      <c r="I62" s="76">
        <v>3.0671E-2</v>
      </c>
      <c r="J62">
        <f t="shared" si="2"/>
        <v>6.1342000000000001E-2</v>
      </c>
      <c r="K62" s="76">
        <v>0.23949799999999999</v>
      </c>
      <c r="L62">
        <f t="shared" si="3"/>
        <v>0.15722199999999997</v>
      </c>
    </row>
    <row r="63" spans="1:12" x14ac:dyDescent="0.3">
      <c r="A63" s="75">
        <v>739</v>
      </c>
      <c r="B63" s="76">
        <v>-6.4499999999999996E-4</v>
      </c>
      <c r="C63" s="76">
        <v>-1.4989999999999999E-3</v>
      </c>
      <c r="D63" s="76">
        <v>-4.0489999999999996E-3</v>
      </c>
      <c r="E63">
        <f t="shared" si="0"/>
        <v>-3.4039999999999999E-3</v>
      </c>
      <c r="G63" s="76">
        <v>2.0639999999999999E-2</v>
      </c>
      <c r="H63">
        <f t="shared" si="1"/>
        <v>8.2559999999999995E-2</v>
      </c>
      <c r="I63" s="76">
        <v>3.0994000000000001E-2</v>
      </c>
      <c r="J63">
        <f t="shared" si="2"/>
        <v>6.1988000000000001E-2</v>
      </c>
      <c r="K63" s="76">
        <v>0.240011</v>
      </c>
      <c r="L63">
        <f t="shared" si="3"/>
        <v>0.15745100000000001</v>
      </c>
    </row>
    <row r="64" spans="1:12" x14ac:dyDescent="0.3">
      <c r="A64" s="75">
        <v>738</v>
      </c>
      <c r="B64" s="76">
        <v>-6.7100000000000005E-4</v>
      </c>
      <c r="C64" s="76">
        <v>-1.508E-3</v>
      </c>
      <c r="D64" s="76">
        <v>-4.0509999999999999E-3</v>
      </c>
      <c r="E64">
        <f t="shared" si="0"/>
        <v>-3.3799999999999998E-3</v>
      </c>
      <c r="G64" s="76">
        <v>2.0725E-2</v>
      </c>
      <c r="H64">
        <f t="shared" si="1"/>
        <v>8.2900000000000001E-2</v>
      </c>
      <c r="I64" s="76">
        <v>3.1345999999999999E-2</v>
      </c>
      <c r="J64">
        <f t="shared" si="2"/>
        <v>6.2691999999999998E-2</v>
      </c>
      <c r="K64" s="76">
        <v>0.240535</v>
      </c>
      <c r="L64">
        <f t="shared" si="3"/>
        <v>0.157635</v>
      </c>
    </row>
    <row r="65" spans="1:12" x14ac:dyDescent="0.3">
      <c r="A65" s="75">
        <v>737</v>
      </c>
      <c r="B65" s="76">
        <v>-6.6299999999999996E-4</v>
      </c>
      <c r="C65" s="76">
        <v>-1.49E-3</v>
      </c>
      <c r="D65" s="76">
        <v>-4.0239999999999998E-3</v>
      </c>
      <c r="E65">
        <f t="shared" si="0"/>
        <v>-3.3609999999999998E-3</v>
      </c>
      <c r="G65" s="76">
        <v>2.0801E-2</v>
      </c>
      <c r="H65">
        <f t="shared" si="1"/>
        <v>8.3204E-2</v>
      </c>
      <c r="I65" s="76">
        <v>3.1732999999999997E-2</v>
      </c>
      <c r="J65">
        <f t="shared" si="2"/>
        <v>6.3465999999999995E-2</v>
      </c>
      <c r="K65" s="76">
        <v>0.24107600000000001</v>
      </c>
      <c r="L65">
        <f t="shared" si="3"/>
        <v>0.15787200000000001</v>
      </c>
    </row>
    <row r="66" spans="1:12" x14ac:dyDescent="0.3">
      <c r="A66" s="75">
        <v>736</v>
      </c>
      <c r="B66" s="76">
        <v>-6.6500000000000001E-4</v>
      </c>
      <c r="C66" s="76">
        <v>-1.4859999999999999E-3</v>
      </c>
      <c r="D66" s="76">
        <v>-4.0359999999999997E-3</v>
      </c>
      <c r="E66">
        <f t="shared" ref="E66:E129" si="4">D66-B66</f>
        <v>-3.3709999999999999E-3</v>
      </c>
      <c r="G66" s="76">
        <v>2.0879000000000002E-2</v>
      </c>
      <c r="H66">
        <f t="shared" si="1"/>
        <v>8.3516000000000007E-2</v>
      </c>
      <c r="I66" s="76">
        <v>3.2157999999999999E-2</v>
      </c>
      <c r="J66">
        <f t="shared" si="2"/>
        <v>6.4315999999999998E-2</v>
      </c>
      <c r="K66" s="76">
        <v>0.241614</v>
      </c>
      <c r="L66">
        <f t="shared" si="3"/>
        <v>0.15809799999999999</v>
      </c>
    </row>
    <row r="67" spans="1:12" x14ac:dyDescent="0.3">
      <c r="A67" s="75">
        <v>735</v>
      </c>
      <c r="B67" s="76">
        <v>-6.4099999999999997E-4</v>
      </c>
      <c r="C67" s="76">
        <v>-1.519E-3</v>
      </c>
      <c r="D67" s="76">
        <v>-4.0270000000000002E-3</v>
      </c>
      <c r="E67">
        <f t="shared" si="4"/>
        <v>-3.3860000000000001E-3</v>
      </c>
      <c r="G67" s="76">
        <v>2.0972999999999999E-2</v>
      </c>
      <c r="H67">
        <f t="shared" ref="H67:H130" si="5">G67*4</f>
        <v>8.3891999999999994E-2</v>
      </c>
      <c r="I67" s="76">
        <v>3.2585000000000003E-2</v>
      </c>
      <c r="J67">
        <f t="shared" ref="J67:J130" si="6">I67*2</f>
        <v>6.5170000000000006E-2</v>
      </c>
      <c r="K67" s="76">
        <v>0.242174</v>
      </c>
      <c r="L67">
        <f t="shared" ref="L67:L130" si="7">K67-H67</f>
        <v>0.15828200000000001</v>
      </c>
    </row>
    <row r="68" spans="1:12" x14ac:dyDescent="0.3">
      <c r="A68" s="75">
        <v>734</v>
      </c>
      <c r="B68" s="76">
        <v>-6.5399999999999996E-4</v>
      </c>
      <c r="C68" s="76">
        <v>-1.5280000000000001E-3</v>
      </c>
      <c r="D68" s="76">
        <v>-4.0340000000000003E-3</v>
      </c>
      <c r="E68">
        <f t="shared" si="4"/>
        <v>-3.3800000000000002E-3</v>
      </c>
      <c r="G68" s="76">
        <v>2.1049999999999999E-2</v>
      </c>
      <c r="H68">
        <f t="shared" si="5"/>
        <v>8.4199999999999997E-2</v>
      </c>
      <c r="I68" s="76">
        <v>3.2990999999999999E-2</v>
      </c>
      <c r="J68">
        <f t="shared" si="6"/>
        <v>6.5981999999999999E-2</v>
      </c>
      <c r="K68" s="76">
        <v>0.24271200000000001</v>
      </c>
      <c r="L68">
        <f t="shared" si="7"/>
        <v>0.15851200000000001</v>
      </c>
    </row>
    <row r="69" spans="1:12" x14ac:dyDescent="0.3">
      <c r="A69" s="75">
        <v>733</v>
      </c>
      <c r="B69" s="76">
        <v>-6.2699999999999995E-4</v>
      </c>
      <c r="C69" s="76">
        <v>-1.519E-3</v>
      </c>
      <c r="D69" s="76">
        <v>-4.006E-3</v>
      </c>
      <c r="E69">
        <f t="shared" si="4"/>
        <v>-3.3790000000000001E-3</v>
      </c>
      <c r="G69" s="76">
        <v>2.1127E-2</v>
      </c>
      <c r="H69">
        <f t="shared" si="5"/>
        <v>8.4508E-2</v>
      </c>
      <c r="I69" s="76">
        <v>3.3385999999999999E-2</v>
      </c>
      <c r="J69">
        <f t="shared" si="6"/>
        <v>6.6771999999999998E-2</v>
      </c>
      <c r="K69" s="76">
        <v>0.243205</v>
      </c>
      <c r="L69">
        <f t="shared" si="7"/>
        <v>0.158697</v>
      </c>
    </row>
    <row r="70" spans="1:12" x14ac:dyDescent="0.3">
      <c r="A70" s="75">
        <v>732</v>
      </c>
      <c r="B70" s="76">
        <v>-6.4700000000000001E-4</v>
      </c>
      <c r="C70" s="76">
        <v>-1.5120000000000001E-3</v>
      </c>
      <c r="D70" s="76">
        <v>-4.0080000000000003E-3</v>
      </c>
      <c r="E70">
        <f t="shared" si="4"/>
        <v>-3.3610000000000003E-3</v>
      </c>
      <c r="G70" s="76">
        <v>2.1180999999999998E-2</v>
      </c>
      <c r="H70">
        <f t="shared" si="5"/>
        <v>8.4723999999999994E-2</v>
      </c>
      <c r="I70" s="76">
        <v>3.3772999999999997E-2</v>
      </c>
      <c r="J70">
        <f t="shared" si="6"/>
        <v>6.7545999999999995E-2</v>
      </c>
      <c r="K70" s="76">
        <v>0.243724</v>
      </c>
      <c r="L70">
        <f t="shared" si="7"/>
        <v>0.159</v>
      </c>
    </row>
    <row r="71" spans="1:12" x14ac:dyDescent="0.3">
      <c r="A71" s="75">
        <v>731</v>
      </c>
      <c r="B71" s="76">
        <v>-6.4700000000000001E-4</v>
      </c>
      <c r="C71" s="76">
        <v>-1.4970000000000001E-3</v>
      </c>
      <c r="D71" s="76">
        <v>-4.0029999999999996E-3</v>
      </c>
      <c r="E71">
        <f t="shared" si="4"/>
        <v>-3.3559999999999996E-3</v>
      </c>
      <c r="G71" s="76">
        <v>2.1245E-2</v>
      </c>
      <c r="H71">
        <f t="shared" si="5"/>
        <v>8.498E-2</v>
      </c>
      <c r="I71" s="76">
        <v>3.4169999999999999E-2</v>
      </c>
      <c r="J71">
        <f t="shared" si="6"/>
        <v>6.8339999999999998E-2</v>
      </c>
      <c r="K71" s="76">
        <v>0.24424999999999999</v>
      </c>
      <c r="L71">
        <f t="shared" si="7"/>
        <v>0.15926999999999999</v>
      </c>
    </row>
    <row r="72" spans="1:12" x14ac:dyDescent="0.3">
      <c r="A72" s="75">
        <v>730</v>
      </c>
      <c r="B72" s="76">
        <v>-6.8800000000000003E-4</v>
      </c>
      <c r="C72" s="76">
        <v>-1.526E-3</v>
      </c>
      <c r="D72" s="76">
        <v>-4.0280000000000003E-3</v>
      </c>
      <c r="E72">
        <f t="shared" si="4"/>
        <v>-3.3400000000000001E-3</v>
      </c>
      <c r="G72" s="76">
        <v>2.1307E-2</v>
      </c>
      <c r="H72">
        <f t="shared" si="5"/>
        <v>8.5227999999999998E-2</v>
      </c>
      <c r="I72" s="76">
        <v>3.4587E-2</v>
      </c>
      <c r="J72">
        <f t="shared" si="6"/>
        <v>6.9173999999999999E-2</v>
      </c>
      <c r="K72" s="76">
        <v>0.24478</v>
      </c>
      <c r="L72">
        <f t="shared" si="7"/>
        <v>0.159552</v>
      </c>
    </row>
    <row r="73" spans="1:12" x14ac:dyDescent="0.3">
      <c r="A73" s="75">
        <v>729</v>
      </c>
      <c r="B73" s="76">
        <v>-7.2499999999999995E-4</v>
      </c>
      <c r="C73" s="76">
        <v>-1.5430000000000001E-3</v>
      </c>
      <c r="D73" s="76">
        <v>-4.0210000000000003E-3</v>
      </c>
      <c r="E73">
        <f t="shared" si="4"/>
        <v>-3.2960000000000003E-3</v>
      </c>
      <c r="G73" s="76">
        <v>2.1405E-2</v>
      </c>
      <c r="H73">
        <f t="shared" si="5"/>
        <v>8.5620000000000002E-2</v>
      </c>
      <c r="I73" s="76">
        <v>3.4995999999999999E-2</v>
      </c>
      <c r="J73">
        <f t="shared" si="6"/>
        <v>6.9991999999999999E-2</v>
      </c>
      <c r="K73" s="76">
        <v>0.24529599999999999</v>
      </c>
      <c r="L73">
        <f t="shared" si="7"/>
        <v>0.15967599999999998</v>
      </c>
    </row>
    <row r="74" spans="1:12" x14ac:dyDescent="0.3">
      <c r="A74" s="75">
        <v>728</v>
      </c>
      <c r="B74" s="76">
        <v>-7.5699999999999997E-4</v>
      </c>
      <c r="C74" s="76">
        <v>-1.5809999999999999E-3</v>
      </c>
      <c r="D74" s="76">
        <v>-4.0210000000000003E-3</v>
      </c>
      <c r="E74">
        <f t="shared" si="4"/>
        <v>-3.2640000000000004E-3</v>
      </c>
      <c r="G74" s="76">
        <v>2.1481E-2</v>
      </c>
      <c r="H74">
        <f t="shared" si="5"/>
        <v>8.5924E-2</v>
      </c>
      <c r="I74" s="76">
        <v>3.5413E-2</v>
      </c>
      <c r="J74">
        <f t="shared" si="6"/>
        <v>7.0826E-2</v>
      </c>
      <c r="K74" s="76">
        <v>0.245806</v>
      </c>
      <c r="L74">
        <f t="shared" si="7"/>
        <v>0.159882</v>
      </c>
    </row>
    <row r="75" spans="1:12" x14ac:dyDescent="0.3">
      <c r="A75" s="75">
        <v>727</v>
      </c>
      <c r="B75" s="76">
        <v>-7.9199999999999995E-4</v>
      </c>
      <c r="C75" s="76">
        <v>-1.64E-3</v>
      </c>
      <c r="D75" s="76">
        <v>-4.0340000000000003E-3</v>
      </c>
      <c r="E75">
        <f t="shared" si="4"/>
        <v>-3.2420000000000001E-3</v>
      </c>
      <c r="G75" s="76">
        <v>2.1548999999999999E-2</v>
      </c>
      <c r="H75">
        <f t="shared" si="5"/>
        <v>8.6195999999999995E-2</v>
      </c>
      <c r="I75" s="76">
        <v>3.5847999999999998E-2</v>
      </c>
      <c r="J75">
        <f t="shared" si="6"/>
        <v>7.1695999999999996E-2</v>
      </c>
      <c r="K75" s="76">
        <v>0.24634400000000001</v>
      </c>
      <c r="L75">
        <f t="shared" si="7"/>
        <v>0.16014800000000001</v>
      </c>
    </row>
    <row r="76" spans="1:12" x14ac:dyDescent="0.3">
      <c r="A76" s="75">
        <v>726</v>
      </c>
      <c r="B76" s="76">
        <v>-8.2399999999999997E-4</v>
      </c>
      <c r="C76" s="76">
        <v>-1.6620000000000001E-3</v>
      </c>
      <c r="D76" s="76">
        <v>-4.0410000000000003E-3</v>
      </c>
      <c r="E76">
        <f t="shared" si="4"/>
        <v>-3.2170000000000002E-3</v>
      </c>
      <c r="G76" s="76">
        <v>2.1607999999999999E-2</v>
      </c>
      <c r="H76">
        <f t="shared" si="5"/>
        <v>8.6431999999999995E-2</v>
      </c>
      <c r="I76" s="76">
        <v>3.6296000000000002E-2</v>
      </c>
      <c r="J76">
        <f t="shared" si="6"/>
        <v>7.2592000000000004E-2</v>
      </c>
      <c r="K76" s="76">
        <v>0.246887</v>
      </c>
      <c r="L76">
        <f t="shared" si="7"/>
        <v>0.16045500000000001</v>
      </c>
    </row>
    <row r="77" spans="1:12" x14ac:dyDescent="0.3">
      <c r="A77" s="75">
        <v>725</v>
      </c>
      <c r="B77" s="76">
        <v>-8.4500000000000005E-4</v>
      </c>
      <c r="C77" s="76">
        <v>-1.671E-3</v>
      </c>
      <c r="D77" s="76">
        <v>-4.0530000000000002E-3</v>
      </c>
      <c r="E77">
        <f t="shared" si="4"/>
        <v>-3.2079999999999999E-3</v>
      </c>
      <c r="G77" s="76">
        <v>2.1687000000000001E-2</v>
      </c>
      <c r="H77">
        <f t="shared" si="5"/>
        <v>8.6748000000000006E-2</v>
      </c>
      <c r="I77" s="76">
        <v>3.6792999999999999E-2</v>
      </c>
      <c r="J77">
        <f t="shared" si="6"/>
        <v>7.3585999999999999E-2</v>
      </c>
      <c r="K77" s="76">
        <v>0.247443</v>
      </c>
      <c r="L77">
        <f t="shared" si="7"/>
        <v>0.16069499999999998</v>
      </c>
    </row>
    <row r="78" spans="1:12" x14ac:dyDescent="0.3">
      <c r="A78" s="75">
        <v>724</v>
      </c>
      <c r="B78" s="76">
        <v>-8.2399999999999997E-4</v>
      </c>
      <c r="C78" s="76">
        <v>-1.6659999999999999E-3</v>
      </c>
      <c r="D78" s="76">
        <v>-4.032E-3</v>
      </c>
      <c r="E78">
        <f t="shared" si="4"/>
        <v>-3.2079999999999999E-3</v>
      </c>
      <c r="G78" s="76">
        <v>2.1767999999999999E-2</v>
      </c>
      <c r="H78">
        <f t="shared" si="5"/>
        <v>8.7071999999999997E-2</v>
      </c>
      <c r="I78" s="76">
        <v>3.7331999999999997E-2</v>
      </c>
      <c r="J78">
        <f t="shared" si="6"/>
        <v>7.4663999999999994E-2</v>
      </c>
      <c r="K78" s="76">
        <v>0.248032</v>
      </c>
      <c r="L78">
        <f t="shared" si="7"/>
        <v>0.16095999999999999</v>
      </c>
    </row>
    <row r="79" spans="1:12" x14ac:dyDescent="0.3">
      <c r="A79" s="75">
        <v>723</v>
      </c>
      <c r="B79" s="76">
        <v>-8.3500000000000002E-4</v>
      </c>
      <c r="C79" s="76">
        <v>-1.7030000000000001E-3</v>
      </c>
      <c r="D79" s="76">
        <v>-4.0400000000000002E-3</v>
      </c>
      <c r="E79">
        <f t="shared" si="4"/>
        <v>-3.2050000000000004E-3</v>
      </c>
      <c r="G79" s="76">
        <v>2.1878999999999999E-2</v>
      </c>
      <c r="H79">
        <f t="shared" si="5"/>
        <v>8.7515999999999997E-2</v>
      </c>
      <c r="I79" s="76">
        <v>3.789E-2</v>
      </c>
      <c r="J79">
        <f t="shared" si="6"/>
        <v>7.578E-2</v>
      </c>
      <c r="K79" s="76">
        <v>0.248641</v>
      </c>
      <c r="L79">
        <f t="shared" si="7"/>
        <v>0.16112500000000002</v>
      </c>
    </row>
    <row r="80" spans="1:12" x14ac:dyDescent="0.3">
      <c r="A80" s="75">
        <v>722</v>
      </c>
      <c r="B80" s="76">
        <v>-8.2700000000000004E-4</v>
      </c>
      <c r="C80" s="76">
        <v>-1.7110000000000001E-3</v>
      </c>
      <c r="D80" s="76">
        <v>-4.0200000000000001E-3</v>
      </c>
      <c r="E80">
        <f t="shared" si="4"/>
        <v>-3.1930000000000001E-3</v>
      </c>
      <c r="G80" s="76">
        <v>2.1978000000000001E-2</v>
      </c>
      <c r="H80">
        <f t="shared" si="5"/>
        <v>8.7912000000000004E-2</v>
      </c>
      <c r="I80" s="76">
        <v>3.8433000000000002E-2</v>
      </c>
      <c r="J80">
        <f t="shared" si="6"/>
        <v>7.6866000000000004E-2</v>
      </c>
      <c r="K80" s="76">
        <v>0.249226</v>
      </c>
      <c r="L80">
        <f t="shared" si="7"/>
        <v>0.16131400000000001</v>
      </c>
    </row>
    <row r="81" spans="1:12" x14ac:dyDescent="0.3">
      <c r="A81" s="75">
        <v>721</v>
      </c>
      <c r="B81" s="76">
        <v>-8.2299999999999995E-4</v>
      </c>
      <c r="C81" s="76">
        <v>-1.712E-3</v>
      </c>
      <c r="D81" s="76">
        <v>-4.0210000000000003E-3</v>
      </c>
      <c r="E81">
        <f t="shared" si="4"/>
        <v>-3.1980000000000003E-3</v>
      </c>
      <c r="G81" s="76">
        <v>2.2079000000000001E-2</v>
      </c>
      <c r="H81">
        <f t="shared" si="5"/>
        <v>8.8316000000000006E-2</v>
      </c>
      <c r="I81" s="76">
        <v>3.8940000000000002E-2</v>
      </c>
      <c r="J81">
        <f t="shared" si="6"/>
        <v>7.7880000000000005E-2</v>
      </c>
      <c r="K81" s="76">
        <v>0.249753</v>
      </c>
      <c r="L81">
        <f t="shared" si="7"/>
        <v>0.161437</v>
      </c>
    </row>
    <row r="82" spans="1:12" x14ac:dyDescent="0.3">
      <c r="A82" s="75">
        <v>720</v>
      </c>
      <c r="B82" s="76">
        <v>-7.9699999999999997E-4</v>
      </c>
      <c r="C82" s="76">
        <v>-1.6850000000000001E-3</v>
      </c>
      <c r="D82" s="76">
        <v>-4.019E-3</v>
      </c>
      <c r="E82">
        <f t="shared" si="4"/>
        <v>-3.222E-3</v>
      </c>
      <c r="G82" s="76">
        <v>2.2157E-2</v>
      </c>
      <c r="H82">
        <f t="shared" si="5"/>
        <v>8.8627999999999998E-2</v>
      </c>
      <c r="I82" s="76">
        <v>3.9434999999999998E-2</v>
      </c>
      <c r="J82">
        <f t="shared" si="6"/>
        <v>7.8869999999999996E-2</v>
      </c>
      <c r="K82" s="76">
        <v>0.25026500000000002</v>
      </c>
      <c r="L82">
        <f t="shared" si="7"/>
        <v>0.16163700000000003</v>
      </c>
    </row>
    <row r="83" spans="1:12" x14ac:dyDescent="0.3">
      <c r="A83" s="75">
        <v>719</v>
      </c>
      <c r="B83" s="76">
        <v>-7.8399999999999997E-4</v>
      </c>
      <c r="C83" s="76">
        <v>-1.6739999999999999E-3</v>
      </c>
      <c r="D83" s="76">
        <v>-4.0239999999999998E-3</v>
      </c>
      <c r="E83">
        <f t="shared" si="4"/>
        <v>-3.2399999999999998E-3</v>
      </c>
      <c r="G83" s="76">
        <v>2.2245999999999998E-2</v>
      </c>
      <c r="H83">
        <f t="shared" si="5"/>
        <v>8.8983999999999994E-2</v>
      </c>
      <c r="I83" s="76">
        <v>3.9962999999999999E-2</v>
      </c>
      <c r="J83">
        <f t="shared" si="6"/>
        <v>7.9925999999999997E-2</v>
      </c>
      <c r="K83" s="76">
        <v>0.25080799999999998</v>
      </c>
      <c r="L83">
        <f t="shared" si="7"/>
        <v>0.16182399999999997</v>
      </c>
    </row>
    <row r="84" spans="1:12" x14ac:dyDescent="0.3">
      <c r="A84" s="75">
        <v>718</v>
      </c>
      <c r="B84" s="76">
        <v>-7.7700000000000002E-4</v>
      </c>
      <c r="C84" s="76">
        <v>-1.6609999999999999E-3</v>
      </c>
      <c r="D84" s="76">
        <v>-4.0140000000000002E-3</v>
      </c>
      <c r="E84">
        <f t="shared" si="4"/>
        <v>-3.2370000000000003E-3</v>
      </c>
      <c r="G84" s="76">
        <v>2.2329000000000002E-2</v>
      </c>
      <c r="H84">
        <f t="shared" si="5"/>
        <v>8.9316000000000006E-2</v>
      </c>
      <c r="I84" s="76">
        <v>4.0507000000000001E-2</v>
      </c>
      <c r="J84">
        <f t="shared" si="6"/>
        <v>8.1014000000000003E-2</v>
      </c>
      <c r="K84" s="76">
        <v>0.25133899999999998</v>
      </c>
      <c r="L84">
        <f t="shared" si="7"/>
        <v>0.16202299999999997</v>
      </c>
    </row>
    <row r="85" spans="1:12" x14ac:dyDescent="0.3">
      <c r="A85" s="75">
        <v>717</v>
      </c>
      <c r="B85" s="76">
        <v>-8.0099999999999995E-4</v>
      </c>
      <c r="C85" s="76">
        <v>-1.6800000000000001E-3</v>
      </c>
      <c r="D85" s="76">
        <v>-4.0330000000000001E-3</v>
      </c>
      <c r="E85">
        <f t="shared" si="4"/>
        <v>-3.2320000000000001E-3</v>
      </c>
      <c r="G85" s="76">
        <v>2.2412999999999999E-2</v>
      </c>
      <c r="H85">
        <f t="shared" si="5"/>
        <v>8.9651999999999996E-2</v>
      </c>
      <c r="I85" s="76">
        <v>4.1014000000000002E-2</v>
      </c>
      <c r="J85">
        <f t="shared" si="6"/>
        <v>8.2028000000000004E-2</v>
      </c>
      <c r="K85" s="76">
        <v>0.25187199999999998</v>
      </c>
      <c r="L85">
        <f t="shared" si="7"/>
        <v>0.16221999999999998</v>
      </c>
    </row>
    <row r="86" spans="1:12" x14ac:dyDescent="0.3">
      <c r="A86" s="75">
        <v>716</v>
      </c>
      <c r="B86" s="76">
        <v>-8.1300000000000003E-4</v>
      </c>
      <c r="C86" s="76">
        <v>-1.6919999999999999E-3</v>
      </c>
      <c r="D86" s="76">
        <v>-4.0270000000000002E-3</v>
      </c>
      <c r="E86">
        <f t="shared" si="4"/>
        <v>-3.2140000000000003E-3</v>
      </c>
      <c r="G86" s="76">
        <v>2.2505000000000001E-2</v>
      </c>
      <c r="H86">
        <f t="shared" si="5"/>
        <v>9.0020000000000003E-2</v>
      </c>
      <c r="I86" s="76">
        <v>4.1563999999999997E-2</v>
      </c>
      <c r="J86">
        <f t="shared" si="6"/>
        <v>8.3127999999999994E-2</v>
      </c>
      <c r="K86" s="76">
        <v>0.25242700000000001</v>
      </c>
      <c r="L86">
        <f t="shared" si="7"/>
        <v>0.16240700000000002</v>
      </c>
    </row>
    <row r="87" spans="1:12" x14ac:dyDescent="0.3">
      <c r="A87" s="75">
        <v>715</v>
      </c>
      <c r="B87" s="76">
        <v>-8.4199999999999998E-4</v>
      </c>
      <c r="C87" s="76">
        <v>-1.727E-3</v>
      </c>
      <c r="D87" s="76">
        <v>-4.0390000000000001E-3</v>
      </c>
      <c r="E87">
        <f t="shared" si="4"/>
        <v>-3.1970000000000002E-3</v>
      </c>
      <c r="G87" s="76">
        <v>2.2617000000000002E-2</v>
      </c>
      <c r="H87">
        <f t="shared" si="5"/>
        <v>9.0468000000000007E-2</v>
      </c>
      <c r="I87" s="76">
        <v>4.2169999999999999E-2</v>
      </c>
      <c r="J87">
        <f t="shared" si="6"/>
        <v>8.4339999999999998E-2</v>
      </c>
      <c r="K87" s="76">
        <v>0.25300499999999998</v>
      </c>
      <c r="L87">
        <f t="shared" si="7"/>
        <v>0.16253699999999999</v>
      </c>
    </row>
    <row r="88" spans="1:12" x14ac:dyDescent="0.3">
      <c r="A88" s="75">
        <v>714</v>
      </c>
      <c r="B88" s="76">
        <v>-8.7100000000000003E-4</v>
      </c>
      <c r="C88" s="76">
        <v>-1.743E-3</v>
      </c>
      <c r="D88" s="76">
        <v>-4.0299999999999997E-3</v>
      </c>
      <c r="E88">
        <f t="shared" si="4"/>
        <v>-3.1589999999999995E-3</v>
      </c>
      <c r="G88" s="76">
        <v>2.2714000000000002E-2</v>
      </c>
      <c r="H88">
        <f t="shared" si="5"/>
        <v>9.0856000000000006E-2</v>
      </c>
      <c r="I88" s="76">
        <v>4.2757000000000003E-2</v>
      </c>
      <c r="J88">
        <f t="shared" si="6"/>
        <v>8.5514000000000007E-2</v>
      </c>
      <c r="K88" s="76">
        <v>0.25357600000000002</v>
      </c>
      <c r="L88">
        <f t="shared" si="7"/>
        <v>0.16272000000000003</v>
      </c>
    </row>
    <row r="89" spans="1:12" x14ac:dyDescent="0.3">
      <c r="A89" s="75">
        <v>713</v>
      </c>
      <c r="B89" s="76">
        <v>-9.1600000000000004E-4</v>
      </c>
      <c r="C89" s="76">
        <v>-1.7639999999999999E-3</v>
      </c>
      <c r="D89" s="76">
        <v>-4.0530000000000002E-3</v>
      </c>
      <c r="E89">
        <f t="shared" si="4"/>
        <v>-3.137E-3</v>
      </c>
      <c r="G89" s="76">
        <v>2.2832000000000002E-2</v>
      </c>
      <c r="H89">
        <f t="shared" si="5"/>
        <v>9.1328000000000006E-2</v>
      </c>
      <c r="I89" s="76">
        <v>4.3432999999999999E-2</v>
      </c>
      <c r="J89">
        <f t="shared" si="6"/>
        <v>8.6865999999999999E-2</v>
      </c>
      <c r="K89" s="76">
        <v>0.25419900000000001</v>
      </c>
      <c r="L89">
        <f t="shared" si="7"/>
        <v>0.16287099999999999</v>
      </c>
    </row>
    <row r="90" spans="1:12" x14ac:dyDescent="0.3">
      <c r="A90" s="75">
        <v>712</v>
      </c>
      <c r="B90" s="76">
        <v>-9.3300000000000002E-4</v>
      </c>
      <c r="C90" s="76">
        <v>-1.776E-3</v>
      </c>
      <c r="D90" s="76">
        <v>-4.0619999999999996E-3</v>
      </c>
      <c r="E90">
        <f t="shared" si="4"/>
        <v>-3.1289999999999998E-3</v>
      </c>
      <c r="G90" s="76">
        <v>2.2963999999999998E-2</v>
      </c>
      <c r="H90">
        <f t="shared" si="5"/>
        <v>9.1855999999999993E-2</v>
      </c>
      <c r="I90" s="76">
        <v>4.4121E-2</v>
      </c>
      <c r="J90">
        <f t="shared" si="6"/>
        <v>8.8242000000000001E-2</v>
      </c>
      <c r="K90" s="76">
        <v>0.25485400000000002</v>
      </c>
      <c r="L90">
        <f t="shared" si="7"/>
        <v>0.16299800000000003</v>
      </c>
    </row>
    <row r="91" spans="1:12" x14ac:dyDescent="0.3">
      <c r="A91" s="75">
        <v>711</v>
      </c>
      <c r="B91" s="76">
        <v>-9.5600000000000004E-4</v>
      </c>
      <c r="C91" s="76">
        <v>-1.786E-3</v>
      </c>
      <c r="D91" s="76">
        <v>-4.0749999999999996E-3</v>
      </c>
      <c r="E91">
        <f t="shared" si="4"/>
        <v>-3.1189999999999994E-3</v>
      </c>
      <c r="G91" s="76">
        <v>2.3098E-2</v>
      </c>
      <c r="H91">
        <f t="shared" si="5"/>
        <v>9.2392000000000002E-2</v>
      </c>
      <c r="I91" s="76">
        <v>4.4843000000000001E-2</v>
      </c>
      <c r="J91">
        <f t="shared" si="6"/>
        <v>8.9686000000000002E-2</v>
      </c>
      <c r="K91" s="76">
        <v>0.25550299999999998</v>
      </c>
      <c r="L91">
        <f t="shared" si="7"/>
        <v>0.16311099999999998</v>
      </c>
    </row>
    <row r="92" spans="1:12" x14ac:dyDescent="0.3">
      <c r="A92" s="75">
        <v>710</v>
      </c>
      <c r="B92" s="76">
        <v>-9.59E-4</v>
      </c>
      <c r="C92" s="76">
        <v>-1.784E-3</v>
      </c>
      <c r="D92" s="76">
        <v>-4.0619999999999996E-3</v>
      </c>
      <c r="E92">
        <f t="shared" si="4"/>
        <v>-3.1029999999999999E-3</v>
      </c>
      <c r="G92" s="76">
        <v>2.3210999999999999E-2</v>
      </c>
      <c r="H92">
        <f t="shared" si="5"/>
        <v>9.2843999999999996E-2</v>
      </c>
      <c r="I92" s="76">
        <v>4.5537000000000001E-2</v>
      </c>
      <c r="J92">
        <f t="shared" si="6"/>
        <v>9.1074000000000002E-2</v>
      </c>
      <c r="K92" s="76">
        <v>0.25611600000000001</v>
      </c>
      <c r="L92">
        <f t="shared" si="7"/>
        <v>0.16327200000000003</v>
      </c>
    </row>
    <row r="93" spans="1:12" x14ac:dyDescent="0.3">
      <c r="A93" s="75">
        <v>709</v>
      </c>
      <c r="B93" s="76">
        <v>-9.7300000000000002E-4</v>
      </c>
      <c r="C93" s="76">
        <v>-1.779E-3</v>
      </c>
      <c r="D93" s="76">
        <v>-4.0639999999999999E-3</v>
      </c>
      <c r="E93">
        <f t="shared" si="4"/>
        <v>-3.091E-3</v>
      </c>
      <c r="G93" s="76">
        <v>2.3310999999999998E-2</v>
      </c>
      <c r="H93">
        <f t="shared" si="5"/>
        <v>9.3243999999999994E-2</v>
      </c>
      <c r="I93" s="76">
        <v>4.6198999999999997E-2</v>
      </c>
      <c r="J93">
        <f t="shared" si="6"/>
        <v>9.2397999999999994E-2</v>
      </c>
      <c r="K93" s="76">
        <v>0.25667800000000002</v>
      </c>
      <c r="L93">
        <f t="shared" si="7"/>
        <v>0.16343400000000002</v>
      </c>
    </row>
    <row r="94" spans="1:12" x14ac:dyDescent="0.3">
      <c r="A94" s="75">
        <v>708</v>
      </c>
      <c r="B94" s="76">
        <v>-9.6400000000000001E-4</v>
      </c>
      <c r="C94" s="76">
        <v>-1.7780000000000001E-3</v>
      </c>
      <c r="D94" s="76">
        <v>-4.0730000000000002E-3</v>
      </c>
      <c r="E94">
        <f t="shared" si="4"/>
        <v>-3.1090000000000002E-3</v>
      </c>
      <c r="G94" s="76">
        <v>2.3390999999999999E-2</v>
      </c>
      <c r="H94">
        <f t="shared" si="5"/>
        <v>9.3563999999999994E-2</v>
      </c>
      <c r="I94" s="76">
        <v>4.6830999999999998E-2</v>
      </c>
      <c r="J94">
        <f t="shared" si="6"/>
        <v>9.3661999999999995E-2</v>
      </c>
      <c r="K94" s="76">
        <v>0.25719700000000001</v>
      </c>
      <c r="L94">
        <f t="shared" si="7"/>
        <v>0.16363300000000003</v>
      </c>
    </row>
    <row r="95" spans="1:12" x14ac:dyDescent="0.3">
      <c r="A95" s="75">
        <v>707</v>
      </c>
      <c r="B95" s="76">
        <v>-9.5299999999999996E-4</v>
      </c>
      <c r="C95" s="76">
        <v>-1.7780000000000001E-3</v>
      </c>
      <c r="D95" s="76">
        <v>-4.0850000000000001E-3</v>
      </c>
      <c r="E95">
        <f t="shared" si="4"/>
        <v>-3.1320000000000002E-3</v>
      </c>
      <c r="G95" s="76">
        <v>2.3473999999999998E-2</v>
      </c>
      <c r="H95">
        <f t="shared" si="5"/>
        <v>9.3895999999999993E-2</v>
      </c>
      <c r="I95" s="76">
        <v>4.7472E-2</v>
      </c>
      <c r="J95">
        <f t="shared" si="6"/>
        <v>9.4944000000000001E-2</v>
      </c>
      <c r="K95" s="76">
        <v>0.25773600000000002</v>
      </c>
      <c r="L95">
        <f t="shared" si="7"/>
        <v>0.16384000000000004</v>
      </c>
    </row>
    <row r="96" spans="1:12" x14ac:dyDescent="0.3">
      <c r="A96" s="75">
        <v>706</v>
      </c>
      <c r="B96" s="76">
        <v>-9.6400000000000001E-4</v>
      </c>
      <c r="C96" s="76">
        <v>-1.786E-3</v>
      </c>
      <c r="D96" s="76">
        <v>-4.0860000000000002E-3</v>
      </c>
      <c r="E96">
        <f t="shared" si="4"/>
        <v>-3.1220000000000002E-3</v>
      </c>
      <c r="G96" s="76">
        <v>2.3578000000000002E-2</v>
      </c>
      <c r="H96">
        <f t="shared" si="5"/>
        <v>9.4312000000000007E-2</v>
      </c>
      <c r="I96" s="76">
        <v>4.8152E-2</v>
      </c>
      <c r="J96">
        <f t="shared" si="6"/>
        <v>9.6304000000000001E-2</v>
      </c>
      <c r="K96" s="76">
        <v>0.258303</v>
      </c>
      <c r="L96">
        <f t="shared" si="7"/>
        <v>0.163991</v>
      </c>
    </row>
    <row r="97" spans="1:12" x14ac:dyDescent="0.3">
      <c r="A97" s="75">
        <v>705</v>
      </c>
      <c r="B97" s="76">
        <v>-9.5200000000000005E-4</v>
      </c>
      <c r="C97" s="76">
        <v>-1.7830000000000001E-3</v>
      </c>
      <c r="D97" s="76">
        <v>-4.0940000000000004E-3</v>
      </c>
      <c r="E97">
        <f t="shared" si="4"/>
        <v>-3.1420000000000003E-3</v>
      </c>
      <c r="G97" s="76">
        <v>2.368E-2</v>
      </c>
      <c r="H97">
        <f t="shared" si="5"/>
        <v>9.4719999999999999E-2</v>
      </c>
      <c r="I97" s="76">
        <v>4.8818E-2</v>
      </c>
      <c r="J97">
        <f t="shared" si="6"/>
        <v>9.7636000000000001E-2</v>
      </c>
      <c r="K97" s="76">
        <v>0.25886300000000001</v>
      </c>
      <c r="L97">
        <f t="shared" si="7"/>
        <v>0.16414300000000001</v>
      </c>
    </row>
    <row r="98" spans="1:12" x14ac:dyDescent="0.3">
      <c r="A98" s="75">
        <v>704</v>
      </c>
      <c r="B98" s="76">
        <v>-9.4300000000000004E-4</v>
      </c>
      <c r="C98" s="76">
        <v>-1.769E-3</v>
      </c>
      <c r="D98" s="76">
        <v>-4.078E-3</v>
      </c>
      <c r="E98">
        <f t="shared" si="4"/>
        <v>-3.1349999999999998E-3</v>
      </c>
      <c r="G98" s="76">
        <v>2.3775000000000001E-2</v>
      </c>
      <c r="H98">
        <f t="shared" si="5"/>
        <v>9.5100000000000004E-2</v>
      </c>
      <c r="I98" s="76">
        <v>4.9515000000000003E-2</v>
      </c>
      <c r="J98">
        <f t="shared" si="6"/>
        <v>9.9030000000000007E-2</v>
      </c>
      <c r="K98" s="76">
        <v>0.25945200000000002</v>
      </c>
      <c r="L98">
        <f t="shared" si="7"/>
        <v>0.164352</v>
      </c>
    </row>
    <row r="99" spans="1:12" x14ac:dyDescent="0.3">
      <c r="A99" s="75">
        <v>703</v>
      </c>
      <c r="B99" s="76">
        <v>-9.68E-4</v>
      </c>
      <c r="C99" s="76">
        <v>-1.7830000000000001E-3</v>
      </c>
      <c r="D99" s="76">
        <v>-4.0899999999999999E-3</v>
      </c>
      <c r="E99">
        <f t="shared" si="4"/>
        <v>-3.1219999999999998E-3</v>
      </c>
      <c r="G99" s="76">
        <v>2.3869000000000001E-2</v>
      </c>
      <c r="H99">
        <f t="shared" si="5"/>
        <v>9.5476000000000005E-2</v>
      </c>
      <c r="I99" s="76">
        <v>5.0248000000000001E-2</v>
      </c>
      <c r="J99">
        <f t="shared" si="6"/>
        <v>0.100496</v>
      </c>
      <c r="K99" s="76">
        <v>0.26002900000000001</v>
      </c>
      <c r="L99">
        <f t="shared" si="7"/>
        <v>0.164553</v>
      </c>
    </row>
    <row r="100" spans="1:12" x14ac:dyDescent="0.3">
      <c r="A100" s="75">
        <v>702</v>
      </c>
      <c r="B100" s="76">
        <v>-9.990000000000001E-4</v>
      </c>
      <c r="C100" s="76">
        <v>-1.8109999999999999E-3</v>
      </c>
      <c r="D100" s="76">
        <v>-4.1009999999999996E-3</v>
      </c>
      <c r="E100">
        <f t="shared" si="4"/>
        <v>-3.1019999999999997E-3</v>
      </c>
      <c r="G100" s="76">
        <v>2.3966000000000001E-2</v>
      </c>
      <c r="H100">
        <f t="shared" si="5"/>
        <v>9.5864000000000005E-2</v>
      </c>
      <c r="I100" s="76">
        <v>5.1013999999999997E-2</v>
      </c>
      <c r="J100">
        <f t="shared" si="6"/>
        <v>0.10202799999999999</v>
      </c>
      <c r="K100" s="76">
        <v>0.26062200000000002</v>
      </c>
      <c r="L100">
        <f t="shared" si="7"/>
        <v>0.16475800000000002</v>
      </c>
    </row>
    <row r="101" spans="1:12" x14ac:dyDescent="0.3">
      <c r="A101" s="75">
        <v>701</v>
      </c>
      <c r="B101" s="76">
        <v>-1.0169999999999999E-3</v>
      </c>
      <c r="C101" s="76">
        <v>-1.8320000000000001E-3</v>
      </c>
      <c r="D101" s="76">
        <v>-4.104E-3</v>
      </c>
      <c r="E101">
        <f t="shared" si="4"/>
        <v>-3.0870000000000003E-3</v>
      </c>
      <c r="G101" s="76">
        <v>2.4065E-2</v>
      </c>
      <c r="H101">
        <f t="shared" si="5"/>
        <v>9.6259999999999998E-2</v>
      </c>
      <c r="I101" s="76">
        <v>5.1825000000000003E-2</v>
      </c>
      <c r="J101">
        <f t="shared" si="6"/>
        <v>0.10365000000000001</v>
      </c>
      <c r="K101" s="76">
        <v>0.26126300000000002</v>
      </c>
      <c r="L101">
        <f t="shared" si="7"/>
        <v>0.16500300000000001</v>
      </c>
    </row>
    <row r="102" spans="1:12" x14ac:dyDescent="0.3">
      <c r="A102" s="75">
        <v>700</v>
      </c>
      <c r="B102" s="76">
        <v>-1.0269999999999999E-3</v>
      </c>
      <c r="C102" s="76">
        <v>-1.8500000000000001E-3</v>
      </c>
      <c r="D102" s="76">
        <v>-4.1029999999999999E-3</v>
      </c>
      <c r="E102">
        <f t="shared" si="4"/>
        <v>-3.0759999999999997E-3</v>
      </c>
      <c r="G102" s="76">
        <v>2.4170000000000001E-2</v>
      </c>
      <c r="H102">
        <f t="shared" si="5"/>
        <v>9.6680000000000002E-2</v>
      </c>
      <c r="I102" s="76">
        <v>5.2682E-2</v>
      </c>
      <c r="J102">
        <f t="shared" si="6"/>
        <v>0.105364</v>
      </c>
      <c r="K102" s="76">
        <v>0.26193100000000002</v>
      </c>
      <c r="L102">
        <f t="shared" si="7"/>
        <v>0.16525100000000004</v>
      </c>
    </row>
    <row r="103" spans="1:12" x14ac:dyDescent="0.3">
      <c r="A103" s="75">
        <v>699</v>
      </c>
      <c r="B103" s="76">
        <v>-1.018E-3</v>
      </c>
      <c r="C103" s="76">
        <v>-1.8270000000000001E-3</v>
      </c>
      <c r="D103" s="76">
        <v>-4.0879999999999996E-3</v>
      </c>
      <c r="E103">
        <f t="shared" si="4"/>
        <v>-3.0699999999999998E-3</v>
      </c>
      <c r="G103" s="76">
        <v>2.4282999999999999E-2</v>
      </c>
      <c r="H103">
        <f t="shared" si="5"/>
        <v>9.7131999999999996E-2</v>
      </c>
      <c r="I103" s="76">
        <v>5.3546999999999997E-2</v>
      </c>
      <c r="J103">
        <f t="shared" si="6"/>
        <v>0.10709399999999999</v>
      </c>
      <c r="K103" s="76">
        <v>0.26260499999999998</v>
      </c>
      <c r="L103">
        <f t="shared" si="7"/>
        <v>0.16547299999999998</v>
      </c>
    </row>
    <row r="104" spans="1:12" x14ac:dyDescent="0.3">
      <c r="A104" s="75">
        <v>698</v>
      </c>
      <c r="B104" s="76">
        <v>-9.810000000000001E-4</v>
      </c>
      <c r="C104" s="76">
        <v>-1.81E-3</v>
      </c>
      <c r="D104" s="76">
        <v>-4.0670000000000003E-3</v>
      </c>
      <c r="E104">
        <f t="shared" si="4"/>
        <v>-3.0860000000000002E-3</v>
      </c>
      <c r="G104" s="76">
        <v>2.4389999999999998E-2</v>
      </c>
      <c r="H104">
        <f t="shared" si="5"/>
        <v>9.7559999999999994E-2</v>
      </c>
      <c r="I104" s="76">
        <v>5.4407999999999998E-2</v>
      </c>
      <c r="J104">
        <f t="shared" si="6"/>
        <v>0.108816</v>
      </c>
      <c r="K104" s="76">
        <v>0.26323800000000003</v>
      </c>
      <c r="L104">
        <f t="shared" si="7"/>
        <v>0.16567800000000005</v>
      </c>
    </row>
    <row r="105" spans="1:12" x14ac:dyDescent="0.3">
      <c r="A105" s="75">
        <v>697</v>
      </c>
      <c r="B105" s="76">
        <v>-9.6100000000000005E-4</v>
      </c>
      <c r="C105" s="76">
        <v>-1.7849999999999999E-3</v>
      </c>
      <c r="D105" s="76">
        <v>-4.0419999999999996E-3</v>
      </c>
      <c r="E105">
        <f t="shared" si="4"/>
        <v>-3.0809999999999995E-3</v>
      </c>
      <c r="G105" s="76">
        <v>2.4478E-2</v>
      </c>
      <c r="H105">
        <f t="shared" si="5"/>
        <v>9.7911999999999999E-2</v>
      </c>
      <c r="I105" s="76">
        <v>5.5213999999999999E-2</v>
      </c>
      <c r="J105">
        <f t="shared" si="6"/>
        <v>0.110428</v>
      </c>
      <c r="K105" s="76">
        <v>0.26380500000000001</v>
      </c>
      <c r="L105">
        <f t="shared" si="7"/>
        <v>0.16589300000000001</v>
      </c>
    </row>
    <row r="106" spans="1:12" x14ac:dyDescent="0.3">
      <c r="A106" s="75">
        <v>696</v>
      </c>
      <c r="B106" s="76">
        <v>-9.4600000000000001E-4</v>
      </c>
      <c r="C106" s="76">
        <v>-1.7730000000000001E-3</v>
      </c>
      <c r="D106" s="76">
        <v>-4.0210000000000003E-3</v>
      </c>
      <c r="E106">
        <f t="shared" si="4"/>
        <v>-3.0750000000000005E-3</v>
      </c>
      <c r="G106" s="76">
        <v>2.4594000000000001E-2</v>
      </c>
      <c r="H106">
        <f t="shared" si="5"/>
        <v>9.8376000000000005E-2</v>
      </c>
      <c r="I106" s="76">
        <v>5.6025999999999999E-2</v>
      </c>
      <c r="J106">
        <f t="shared" si="6"/>
        <v>0.112052</v>
      </c>
      <c r="K106" s="76">
        <v>0.26439699999999999</v>
      </c>
      <c r="L106">
        <f t="shared" si="7"/>
        <v>0.16602099999999997</v>
      </c>
    </row>
    <row r="107" spans="1:12" x14ac:dyDescent="0.3">
      <c r="A107" s="75">
        <v>695</v>
      </c>
      <c r="B107" s="76">
        <v>-9.3899999999999995E-4</v>
      </c>
      <c r="C107" s="76">
        <v>-1.7589999999999999E-3</v>
      </c>
      <c r="D107" s="76">
        <v>-4.0150000000000003E-3</v>
      </c>
      <c r="E107">
        <f t="shared" si="4"/>
        <v>-3.0760000000000006E-3</v>
      </c>
      <c r="G107" s="76">
        <v>2.4671999999999999E-2</v>
      </c>
      <c r="H107">
        <f t="shared" si="5"/>
        <v>9.8687999999999998E-2</v>
      </c>
      <c r="I107" s="76">
        <v>5.6832000000000001E-2</v>
      </c>
      <c r="J107">
        <f t="shared" si="6"/>
        <v>0.113664</v>
      </c>
      <c r="K107" s="76">
        <v>0.26497100000000001</v>
      </c>
      <c r="L107">
        <f t="shared" si="7"/>
        <v>0.16628300000000001</v>
      </c>
    </row>
    <row r="108" spans="1:12" x14ac:dyDescent="0.3">
      <c r="A108" s="75">
        <v>694</v>
      </c>
      <c r="B108" s="76">
        <v>-9.2299999999999999E-4</v>
      </c>
      <c r="C108" s="76">
        <v>-1.768E-3</v>
      </c>
      <c r="D108" s="76">
        <v>-4.0109999999999998E-3</v>
      </c>
      <c r="E108">
        <f t="shared" si="4"/>
        <v>-3.0879999999999996E-3</v>
      </c>
      <c r="G108" s="76">
        <v>2.4774999999999998E-2</v>
      </c>
      <c r="H108">
        <f t="shared" si="5"/>
        <v>9.9099999999999994E-2</v>
      </c>
      <c r="I108" s="76">
        <v>5.7673000000000002E-2</v>
      </c>
      <c r="J108">
        <f t="shared" si="6"/>
        <v>0.115346</v>
      </c>
      <c r="K108" s="76">
        <v>0.26556600000000002</v>
      </c>
      <c r="L108">
        <f t="shared" si="7"/>
        <v>0.16646600000000003</v>
      </c>
    </row>
    <row r="109" spans="1:12" x14ac:dyDescent="0.3">
      <c r="A109" s="75">
        <v>693</v>
      </c>
      <c r="B109" s="76">
        <v>-9.3099999999999997E-4</v>
      </c>
      <c r="C109" s="76">
        <v>-1.7780000000000001E-3</v>
      </c>
      <c r="D109" s="76">
        <v>-4.0049999999999999E-3</v>
      </c>
      <c r="E109">
        <f t="shared" si="4"/>
        <v>-3.0739999999999999E-3</v>
      </c>
      <c r="G109" s="76">
        <v>2.4861999999999999E-2</v>
      </c>
      <c r="H109">
        <f t="shared" si="5"/>
        <v>9.9447999999999995E-2</v>
      </c>
      <c r="I109" s="76">
        <v>5.849E-2</v>
      </c>
      <c r="J109">
        <f t="shared" si="6"/>
        <v>0.11698</v>
      </c>
      <c r="K109" s="76">
        <v>0.26615</v>
      </c>
      <c r="L109">
        <f t="shared" si="7"/>
        <v>0.16670200000000002</v>
      </c>
    </row>
    <row r="110" spans="1:12" x14ac:dyDescent="0.3">
      <c r="A110" s="75">
        <v>692</v>
      </c>
      <c r="B110" s="76">
        <v>-9.5299999999999996E-4</v>
      </c>
      <c r="C110" s="76">
        <v>-1.8010000000000001E-3</v>
      </c>
      <c r="D110" s="76">
        <v>-4.0119999999999999E-3</v>
      </c>
      <c r="E110">
        <f t="shared" si="4"/>
        <v>-3.0590000000000001E-3</v>
      </c>
      <c r="G110" s="76">
        <v>2.4957E-2</v>
      </c>
      <c r="H110">
        <f t="shared" si="5"/>
        <v>9.9828E-2</v>
      </c>
      <c r="I110" s="76">
        <v>5.9339999999999997E-2</v>
      </c>
      <c r="J110">
        <f t="shared" si="6"/>
        <v>0.11867999999999999</v>
      </c>
      <c r="K110" s="76">
        <v>0.26674799999999999</v>
      </c>
      <c r="L110">
        <f t="shared" si="7"/>
        <v>0.16691999999999999</v>
      </c>
    </row>
    <row r="111" spans="1:12" x14ac:dyDescent="0.3">
      <c r="A111" s="75">
        <v>691</v>
      </c>
      <c r="B111" s="76">
        <v>-9.8299999999999993E-4</v>
      </c>
      <c r="C111" s="76">
        <v>-1.818E-3</v>
      </c>
      <c r="D111" s="76">
        <v>-3.986E-3</v>
      </c>
      <c r="E111">
        <f t="shared" si="4"/>
        <v>-3.003E-3</v>
      </c>
      <c r="G111" s="76">
        <v>2.5065E-2</v>
      </c>
      <c r="H111">
        <f t="shared" si="5"/>
        <v>0.10026</v>
      </c>
      <c r="I111" s="76">
        <v>6.0250999999999999E-2</v>
      </c>
      <c r="J111">
        <f t="shared" si="6"/>
        <v>0.120502</v>
      </c>
      <c r="K111" s="76">
        <v>0.267424</v>
      </c>
      <c r="L111">
        <f t="shared" si="7"/>
        <v>0.16716399999999998</v>
      </c>
    </row>
    <row r="112" spans="1:12" x14ac:dyDescent="0.3">
      <c r="A112" s="75">
        <v>690</v>
      </c>
      <c r="B112" s="76">
        <v>-1.024E-3</v>
      </c>
      <c r="C112" s="76">
        <v>-1.872E-3</v>
      </c>
      <c r="D112" s="76">
        <v>-3.9830000000000004E-3</v>
      </c>
      <c r="E112">
        <f t="shared" si="4"/>
        <v>-2.9590000000000007E-3</v>
      </c>
      <c r="G112" s="76">
        <v>2.5184999999999999E-2</v>
      </c>
      <c r="H112">
        <f t="shared" si="5"/>
        <v>0.10074</v>
      </c>
      <c r="I112" s="76">
        <v>6.1228999999999999E-2</v>
      </c>
      <c r="J112">
        <f t="shared" si="6"/>
        <v>0.122458</v>
      </c>
      <c r="K112" s="76">
        <v>0.26809899999999998</v>
      </c>
      <c r="L112">
        <f t="shared" si="7"/>
        <v>0.16735899999999998</v>
      </c>
    </row>
    <row r="113" spans="1:12" x14ac:dyDescent="0.3">
      <c r="A113" s="75">
        <v>689</v>
      </c>
      <c r="B113" s="76">
        <v>-1.065E-3</v>
      </c>
      <c r="C113" s="76">
        <v>-1.9109999999999999E-3</v>
      </c>
      <c r="D113" s="76">
        <v>-3.98E-3</v>
      </c>
      <c r="E113">
        <f t="shared" si="4"/>
        <v>-2.9150000000000001E-3</v>
      </c>
      <c r="G113" s="76">
        <v>2.5270999999999998E-2</v>
      </c>
      <c r="H113">
        <f t="shared" si="5"/>
        <v>0.10108399999999999</v>
      </c>
      <c r="I113" s="76">
        <v>6.2222E-2</v>
      </c>
      <c r="J113">
        <f t="shared" si="6"/>
        <v>0.124444</v>
      </c>
      <c r="K113" s="76">
        <v>0.26880399999999999</v>
      </c>
      <c r="L113">
        <f t="shared" si="7"/>
        <v>0.16771999999999998</v>
      </c>
    </row>
    <row r="114" spans="1:12" x14ac:dyDescent="0.3">
      <c r="A114" s="75">
        <v>688</v>
      </c>
      <c r="B114" s="76">
        <v>-1.098E-3</v>
      </c>
      <c r="C114" s="76">
        <v>-1.934E-3</v>
      </c>
      <c r="D114" s="76">
        <v>-3.9979999999999998E-3</v>
      </c>
      <c r="E114">
        <f t="shared" si="4"/>
        <v>-2.8999999999999998E-3</v>
      </c>
      <c r="G114" s="76">
        <v>2.5377E-2</v>
      </c>
      <c r="H114">
        <f t="shared" si="5"/>
        <v>0.101508</v>
      </c>
      <c r="I114" s="76">
        <v>6.3277E-2</v>
      </c>
      <c r="J114">
        <f t="shared" si="6"/>
        <v>0.126554</v>
      </c>
      <c r="K114" s="76">
        <v>0.26952100000000001</v>
      </c>
      <c r="L114">
        <f t="shared" si="7"/>
        <v>0.16801300000000002</v>
      </c>
    </row>
    <row r="115" spans="1:12" x14ac:dyDescent="0.3">
      <c r="A115" s="75">
        <v>687</v>
      </c>
      <c r="B115" s="76">
        <v>-1.09E-3</v>
      </c>
      <c r="C115" s="76">
        <v>-1.9319999999999999E-3</v>
      </c>
      <c r="D115" s="76">
        <v>-4.0039999999999997E-3</v>
      </c>
      <c r="E115">
        <f t="shared" si="4"/>
        <v>-2.9139999999999999E-3</v>
      </c>
      <c r="G115" s="76">
        <v>2.5465999999999999E-2</v>
      </c>
      <c r="H115">
        <f t="shared" si="5"/>
        <v>0.101864</v>
      </c>
      <c r="I115" s="76">
        <v>6.4311999999999994E-2</v>
      </c>
      <c r="J115">
        <f t="shared" si="6"/>
        <v>0.12862399999999999</v>
      </c>
      <c r="K115" s="76">
        <v>0.27021400000000001</v>
      </c>
      <c r="L115">
        <f t="shared" si="7"/>
        <v>0.16835</v>
      </c>
    </row>
    <row r="116" spans="1:12" x14ac:dyDescent="0.3">
      <c r="A116" s="75">
        <v>686</v>
      </c>
      <c r="B116" s="76">
        <v>-1.085E-3</v>
      </c>
      <c r="C116" s="76">
        <v>-1.918E-3</v>
      </c>
      <c r="D116" s="76">
        <v>-4.0080000000000003E-3</v>
      </c>
      <c r="E116">
        <f t="shared" si="4"/>
        <v>-2.9230000000000003E-3</v>
      </c>
      <c r="G116" s="76">
        <v>2.5579999999999999E-2</v>
      </c>
      <c r="H116">
        <f t="shared" si="5"/>
        <v>0.10231999999999999</v>
      </c>
      <c r="I116" s="76">
        <v>6.5360000000000001E-2</v>
      </c>
      <c r="J116">
        <f t="shared" si="6"/>
        <v>0.13072</v>
      </c>
      <c r="K116" s="76">
        <v>0.27088699999999999</v>
      </c>
      <c r="L116">
        <f t="shared" si="7"/>
        <v>0.16856699999999999</v>
      </c>
    </row>
    <row r="117" spans="1:12" x14ac:dyDescent="0.3">
      <c r="A117" s="75">
        <v>685</v>
      </c>
      <c r="B117" s="76">
        <v>-1.059E-3</v>
      </c>
      <c r="C117" s="76">
        <v>-1.8979999999999999E-3</v>
      </c>
      <c r="D117" s="76">
        <v>-3.98E-3</v>
      </c>
      <c r="E117">
        <f t="shared" si="4"/>
        <v>-2.921E-3</v>
      </c>
      <c r="G117" s="76">
        <v>2.5652000000000001E-2</v>
      </c>
      <c r="H117">
        <f t="shared" si="5"/>
        <v>0.102608</v>
      </c>
      <c r="I117" s="76">
        <v>6.6318000000000002E-2</v>
      </c>
      <c r="J117">
        <f t="shared" si="6"/>
        <v>0.132636</v>
      </c>
      <c r="K117" s="76">
        <v>0.27151700000000001</v>
      </c>
      <c r="L117">
        <f t="shared" si="7"/>
        <v>0.168909</v>
      </c>
    </row>
    <row r="118" spans="1:12" x14ac:dyDescent="0.3">
      <c r="A118" s="75">
        <v>684</v>
      </c>
      <c r="B118" s="76">
        <v>-1.0380000000000001E-3</v>
      </c>
      <c r="C118" s="76">
        <v>-1.8630000000000001E-3</v>
      </c>
      <c r="D118" s="76">
        <v>-3.9630000000000004E-3</v>
      </c>
      <c r="E118">
        <f t="shared" si="4"/>
        <v>-2.9250000000000005E-3</v>
      </c>
      <c r="G118" s="76">
        <v>2.5732999999999999E-2</v>
      </c>
      <c r="H118">
        <f t="shared" si="5"/>
        <v>0.102932</v>
      </c>
      <c r="I118" s="76">
        <v>6.7262000000000002E-2</v>
      </c>
      <c r="J118">
        <f t="shared" si="6"/>
        <v>0.134524</v>
      </c>
      <c r="K118" s="76">
        <v>0.27213300000000001</v>
      </c>
      <c r="L118">
        <f t="shared" si="7"/>
        <v>0.16920100000000002</v>
      </c>
    </row>
    <row r="119" spans="1:12" x14ac:dyDescent="0.3">
      <c r="A119" s="75">
        <v>683</v>
      </c>
      <c r="B119" s="76">
        <v>-9.9599999999999992E-4</v>
      </c>
      <c r="C119" s="76">
        <v>-1.828E-3</v>
      </c>
      <c r="D119" s="76">
        <v>-3.9379999999999997E-3</v>
      </c>
      <c r="E119">
        <f t="shared" si="4"/>
        <v>-2.9419999999999997E-3</v>
      </c>
      <c r="G119" s="76">
        <v>2.5808000000000001E-2</v>
      </c>
      <c r="H119">
        <f t="shared" si="5"/>
        <v>0.103232</v>
      </c>
      <c r="I119" s="76">
        <v>6.8191000000000002E-2</v>
      </c>
      <c r="J119">
        <f t="shared" si="6"/>
        <v>0.136382</v>
      </c>
      <c r="K119" s="76">
        <v>0.272704</v>
      </c>
      <c r="L119">
        <f t="shared" si="7"/>
        <v>0.16947200000000001</v>
      </c>
    </row>
    <row r="120" spans="1:12" x14ac:dyDescent="0.3">
      <c r="A120" s="75">
        <v>682</v>
      </c>
      <c r="B120" s="76">
        <v>-1.0039999999999999E-3</v>
      </c>
      <c r="C120" s="76">
        <v>-1.8309999999999999E-3</v>
      </c>
      <c r="D120" s="76">
        <v>-3.9560000000000003E-3</v>
      </c>
      <c r="E120">
        <f t="shared" si="4"/>
        <v>-2.9520000000000006E-3</v>
      </c>
      <c r="G120" s="76">
        <v>2.5921E-2</v>
      </c>
      <c r="H120">
        <f t="shared" si="5"/>
        <v>0.103684</v>
      </c>
      <c r="I120" s="76">
        <v>6.9202E-2</v>
      </c>
      <c r="J120">
        <f t="shared" si="6"/>
        <v>0.138404</v>
      </c>
      <c r="K120" s="76">
        <v>0.27334399999999998</v>
      </c>
      <c r="L120">
        <f t="shared" si="7"/>
        <v>0.16965999999999998</v>
      </c>
    </row>
    <row r="121" spans="1:12" x14ac:dyDescent="0.3">
      <c r="A121" s="75">
        <v>681</v>
      </c>
      <c r="B121" s="76">
        <v>-1.0020000000000001E-3</v>
      </c>
      <c r="C121" s="76">
        <v>-1.8439999999999999E-3</v>
      </c>
      <c r="D121" s="76">
        <v>-3.9449999999999997E-3</v>
      </c>
      <c r="E121">
        <f t="shared" si="4"/>
        <v>-2.9429999999999994E-3</v>
      </c>
      <c r="G121" s="76">
        <v>2.6020999999999999E-2</v>
      </c>
      <c r="H121">
        <f t="shared" si="5"/>
        <v>0.104084</v>
      </c>
      <c r="I121" s="76">
        <v>7.0197999999999997E-2</v>
      </c>
      <c r="J121">
        <f t="shared" si="6"/>
        <v>0.14039599999999999</v>
      </c>
      <c r="K121" s="76">
        <v>0.27395799999999998</v>
      </c>
      <c r="L121">
        <f t="shared" si="7"/>
        <v>0.16987399999999997</v>
      </c>
    </row>
    <row r="122" spans="1:12" x14ac:dyDescent="0.3">
      <c r="A122" s="75">
        <v>680</v>
      </c>
      <c r="B122" s="76">
        <v>-1.0300000000000001E-3</v>
      </c>
      <c r="C122" s="76">
        <v>-1.8519999999999999E-3</v>
      </c>
      <c r="D122" s="76">
        <v>-3.9410000000000001E-3</v>
      </c>
      <c r="E122">
        <f t="shared" si="4"/>
        <v>-2.911E-3</v>
      </c>
      <c r="G122" s="76">
        <v>2.6117000000000001E-2</v>
      </c>
      <c r="H122">
        <f t="shared" si="5"/>
        <v>0.10446800000000001</v>
      </c>
      <c r="I122" s="76">
        <v>7.1188000000000001E-2</v>
      </c>
      <c r="J122">
        <f t="shared" si="6"/>
        <v>0.142376</v>
      </c>
      <c r="K122" s="76">
        <v>0.27458199999999999</v>
      </c>
      <c r="L122">
        <f t="shared" si="7"/>
        <v>0.17011399999999999</v>
      </c>
    </row>
    <row r="123" spans="1:12" x14ac:dyDescent="0.3">
      <c r="A123" s="75">
        <v>679</v>
      </c>
      <c r="B123" s="76">
        <v>-1.0120000000000001E-3</v>
      </c>
      <c r="C123" s="76">
        <v>-1.8519999999999999E-3</v>
      </c>
      <c r="D123" s="76">
        <v>-3.9319999999999997E-3</v>
      </c>
      <c r="E123">
        <f t="shared" si="4"/>
        <v>-2.9199999999999999E-3</v>
      </c>
      <c r="G123" s="76">
        <v>2.6231000000000001E-2</v>
      </c>
      <c r="H123">
        <f t="shared" si="5"/>
        <v>0.104924</v>
      </c>
      <c r="I123" s="76">
        <v>7.2253999999999999E-2</v>
      </c>
      <c r="J123">
        <f t="shared" si="6"/>
        <v>0.144508</v>
      </c>
      <c r="K123" s="76">
        <v>0.27525300000000003</v>
      </c>
      <c r="L123">
        <f t="shared" si="7"/>
        <v>0.17032900000000001</v>
      </c>
    </row>
    <row r="124" spans="1:12" x14ac:dyDescent="0.3">
      <c r="A124" s="75">
        <v>678</v>
      </c>
      <c r="B124" s="76">
        <v>-1.029E-3</v>
      </c>
      <c r="C124" s="76">
        <v>-1.861E-3</v>
      </c>
      <c r="D124" s="76">
        <v>-3.9360000000000003E-3</v>
      </c>
      <c r="E124">
        <f t="shared" si="4"/>
        <v>-2.9070000000000003E-3</v>
      </c>
      <c r="G124" s="76">
        <v>2.6342000000000001E-2</v>
      </c>
      <c r="H124">
        <f t="shared" si="5"/>
        <v>0.105368</v>
      </c>
      <c r="I124" s="76">
        <v>7.3349999999999999E-2</v>
      </c>
      <c r="J124">
        <f t="shared" si="6"/>
        <v>0.1467</v>
      </c>
      <c r="K124" s="76">
        <v>0.27591399999999999</v>
      </c>
      <c r="L124">
        <f t="shared" si="7"/>
        <v>0.17054599999999998</v>
      </c>
    </row>
    <row r="125" spans="1:12" x14ac:dyDescent="0.3">
      <c r="A125" s="75">
        <v>677</v>
      </c>
      <c r="B125" s="76">
        <v>-1.054E-3</v>
      </c>
      <c r="C125" s="76">
        <v>-1.8829999999999999E-3</v>
      </c>
      <c r="D125" s="76">
        <v>-3.9389999999999998E-3</v>
      </c>
      <c r="E125">
        <f t="shared" si="4"/>
        <v>-2.8849999999999995E-3</v>
      </c>
      <c r="G125" s="76">
        <v>2.6445E-2</v>
      </c>
      <c r="H125">
        <f t="shared" si="5"/>
        <v>0.10578</v>
      </c>
      <c r="I125" s="76">
        <v>7.4482000000000007E-2</v>
      </c>
      <c r="J125">
        <f t="shared" si="6"/>
        <v>0.14896400000000001</v>
      </c>
      <c r="K125" s="76">
        <v>0.27663500000000002</v>
      </c>
      <c r="L125">
        <f t="shared" si="7"/>
        <v>0.17085500000000003</v>
      </c>
    </row>
    <row r="126" spans="1:12" x14ac:dyDescent="0.3">
      <c r="A126" s="75">
        <v>676</v>
      </c>
      <c r="B126" s="76">
        <v>-1.0690000000000001E-3</v>
      </c>
      <c r="C126" s="76">
        <v>-1.869E-3</v>
      </c>
      <c r="D126" s="76">
        <v>-3.9319999999999997E-3</v>
      </c>
      <c r="E126">
        <f t="shared" si="4"/>
        <v>-2.8629999999999997E-3</v>
      </c>
      <c r="G126" s="76">
        <v>2.6544000000000002E-2</v>
      </c>
      <c r="H126">
        <f t="shared" si="5"/>
        <v>0.10617600000000001</v>
      </c>
      <c r="I126" s="76">
        <v>7.5664999999999996E-2</v>
      </c>
      <c r="J126">
        <f t="shared" si="6"/>
        <v>0.15132999999999999</v>
      </c>
      <c r="K126" s="76">
        <v>0.27735799999999999</v>
      </c>
      <c r="L126">
        <f t="shared" si="7"/>
        <v>0.171182</v>
      </c>
    </row>
    <row r="127" spans="1:12" x14ac:dyDescent="0.3">
      <c r="A127" s="75">
        <v>675</v>
      </c>
      <c r="B127" s="76">
        <v>-1.054E-3</v>
      </c>
      <c r="C127" s="76">
        <v>-1.854E-3</v>
      </c>
      <c r="D127" s="76">
        <v>-3.9170000000000003E-3</v>
      </c>
      <c r="E127">
        <f t="shared" si="4"/>
        <v>-2.8630000000000001E-3</v>
      </c>
      <c r="G127" s="76">
        <v>2.6658999999999999E-2</v>
      </c>
      <c r="H127">
        <f t="shared" si="5"/>
        <v>0.10663599999999999</v>
      </c>
      <c r="I127" s="76">
        <v>7.6855999999999994E-2</v>
      </c>
      <c r="J127">
        <f t="shared" si="6"/>
        <v>0.15371199999999999</v>
      </c>
      <c r="K127" s="76">
        <v>0.278059</v>
      </c>
      <c r="L127">
        <f t="shared" si="7"/>
        <v>0.17142299999999999</v>
      </c>
    </row>
    <row r="128" spans="1:12" x14ac:dyDescent="0.3">
      <c r="A128" s="75">
        <v>674</v>
      </c>
      <c r="B128" s="76">
        <v>-1.0300000000000001E-3</v>
      </c>
      <c r="C128" s="76">
        <v>-1.8500000000000001E-3</v>
      </c>
      <c r="D128" s="76">
        <v>-3.8939999999999999E-3</v>
      </c>
      <c r="E128">
        <f t="shared" si="4"/>
        <v>-2.8639999999999998E-3</v>
      </c>
      <c r="G128" s="76">
        <v>2.6789E-2</v>
      </c>
      <c r="H128">
        <f t="shared" si="5"/>
        <v>0.107156</v>
      </c>
      <c r="I128" s="76">
        <v>7.8048999999999993E-2</v>
      </c>
      <c r="J128">
        <f t="shared" si="6"/>
        <v>0.15609799999999999</v>
      </c>
      <c r="K128" s="76">
        <v>0.27881299999999998</v>
      </c>
      <c r="L128">
        <f t="shared" si="7"/>
        <v>0.17165699999999998</v>
      </c>
    </row>
    <row r="129" spans="1:12" x14ac:dyDescent="0.3">
      <c r="A129" s="75">
        <v>673</v>
      </c>
      <c r="B129" s="76">
        <v>-1.0219999999999999E-3</v>
      </c>
      <c r="C129" s="76">
        <v>-1.848E-3</v>
      </c>
      <c r="D129" s="76">
        <v>-3.895E-3</v>
      </c>
      <c r="E129">
        <f t="shared" si="4"/>
        <v>-2.8730000000000001E-3</v>
      </c>
      <c r="G129" s="76">
        <v>2.6918999999999998E-2</v>
      </c>
      <c r="H129">
        <f t="shared" si="5"/>
        <v>0.10767599999999999</v>
      </c>
      <c r="I129" s="76">
        <v>7.9182000000000002E-2</v>
      </c>
      <c r="J129">
        <f t="shared" si="6"/>
        <v>0.158364</v>
      </c>
      <c r="K129" s="76">
        <v>0.27953699999999998</v>
      </c>
      <c r="L129">
        <f t="shared" si="7"/>
        <v>0.17186099999999999</v>
      </c>
    </row>
    <row r="130" spans="1:12" x14ac:dyDescent="0.3">
      <c r="A130" s="75">
        <v>672</v>
      </c>
      <c r="B130" s="76">
        <v>-1.008E-3</v>
      </c>
      <c r="C130" s="76">
        <v>-1.8450000000000001E-3</v>
      </c>
      <c r="D130" s="76">
        <v>-3.8920000000000001E-3</v>
      </c>
      <c r="E130">
        <f t="shared" ref="E130:E193" si="8">D130-B130</f>
        <v>-2.8840000000000003E-3</v>
      </c>
      <c r="G130" s="76">
        <v>2.7047000000000002E-2</v>
      </c>
      <c r="H130">
        <f t="shared" si="5"/>
        <v>0.10818800000000001</v>
      </c>
      <c r="I130" s="76">
        <v>8.0286999999999997E-2</v>
      </c>
      <c r="J130">
        <f t="shared" si="6"/>
        <v>0.16057399999999999</v>
      </c>
      <c r="K130" s="76">
        <v>0.28020600000000001</v>
      </c>
      <c r="L130">
        <f t="shared" si="7"/>
        <v>0.172018</v>
      </c>
    </row>
    <row r="131" spans="1:12" x14ac:dyDescent="0.3">
      <c r="A131" s="75">
        <v>671</v>
      </c>
      <c r="B131" s="76">
        <v>-1.0020000000000001E-3</v>
      </c>
      <c r="C131" s="76">
        <v>-1.841E-3</v>
      </c>
      <c r="D131" s="76">
        <v>-3.908E-3</v>
      </c>
      <c r="E131">
        <f t="shared" si="8"/>
        <v>-2.9059999999999997E-3</v>
      </c>
      <c r="G131" s="76">
        <v>2.7165999999999999E-2</v>
      </c>
      <c r="H131">
        <f t="shared" ref="H131:H194" si="9">G131*4</f>
        <v>0.108664</v>
      </c>
      <c r="I131" s="76">
        <v>8.1353999999999996E-2</v>
      </c>
      <c r="J131">
        <f t="shared" ref="J131:J194" si="10">I131*2</f>
        <v>0.16270799999999999</v>
      </c>
      <c r="K131" s="76">
        <v>0.28083599999999997</v>
      </c>
      <c r="L131">
        <f t="shared" ref="L131:L194" si="11">K131-H131</f>
        <v>0.17217199999999999</v>
      </c>
    </row>
    <row r="132" spans="1:12" x14ac:dyDescent="0.3">
      <c r="A132" s="75">
        <v>670</v>
      </c>
      <c r="B132" s="76">
        <v>-1.011E-3</v>
      </c>
      <c r="C132" s="76">
        <v>-1.8320000000000001E-3</v>
      </c>
      <c r="D132" s="76">
        <v>-3.9179999999999996E-3</v>
      </c>
      <c r="E132">
        <f t="shared" si="8"/>
        <v>-2.9069999999999999E-3</v>
      </c>
      <c r="G132" s="76">
        <v>2.7278E-2</v>
      </c>
      <c r="H132">
        <f t="shared" si="9"/>
        <v>0.109112</v>
      </c>
      <c r="I132" s="76">
        <v>8.2492999999999997E-2</v>
      </c>
      <c r="J132">
        <f t="shared" si="10"/>
        <v>0.16498599999999999</v>
      </c>
      <c r="K132" s="76">
        <v>0.28150799999999998</v>
      </c>
      <c r="L132">
        <f t="shared" si="11"/>
        <v>0.17239599999999999</v>
      </c>
    </row>
    <row r="133" spans="1:12" x14ac:dyDescent="0.3">
      <c r="A133" s="75">
        <v>669</v>
      </c>
      <c r="B133" s="76">
        <v>-1.0169999999999999E-3</v>
      </c>
      <c r="C133" s="76">
        <v>-1.8270000000000001E-3</v>
      </c>
      <c r="D133" s="76">
        <v>-3.9170000000000003E-3</v>
      </c>
      <c r="E133">
        <f t="shared" si="8"/>
        <v>-2.9000000000000007E-3</v>
      </c>
      <c r="G133" s="76">
        <v>2.7379000000000001E-2</v>
      </c>
      <c r="H133">
        <f t="shared" si="9"/>
        <v>0.109516</v>
      </c>
      <c r="I133" s="76">
        <v>8.3586999999999995E-2</v>
      </c>
      <c r="J133">
        <f t="shared" si="10"/>
        <v>0.16717399999999999</v>
      </c>
      <c r="K133" s="76">
        <v>0.28215400000000002</v>
      </c>
      <c r="L133">
        <f t="shared" si="11"/>
        <v>0.17263800000000001</v>
      </c>
    </row>
    <row r="134" spans="1:12" x14ac:dyDescent="0.3">
      <c r="A134" s="75">
        <v>668</v>
      </c>
      <c r="B134" s="76">
        <v>-1.008E-3</v>
      </c>
      <c r="C134" s="76">
        <v>-1.8389999999999999E-3</v>
      </c>
      <c r="D134" s="76">
        <v>-3.8769999999999998E-3</v>
      </c>
      <c r="E134">
        <f t="shared" si="8"/>
        <v>-2.869E-3</v>
      </c>
      <c r="G134" s="76">
        <v>2.7477000000000001E-2</v>
      </c>
      <c r="H134">
        <f t="shared" si="9"/>
        <v>0.10990800000000001</v>
      </c>
      <c r="I134" s="76">
        <v>8.4681000000000006E-2</v>
      </c>
      <c r="J134">
        <f t="shared" si="10"/>
        <v>0.16936200000000001</v>
      </c>
      <c r="K134" s="76">
        <v>0.282829</v>
      </c>
      <c r="L134">
        <f t="shared" si="11"/>
        <v>0.17292099999999999</v>
      </c>
    </row>
    <row r="135" spans="1:12" x14ac:dyDescent="0.3">
      <c r="A135" s="75">
        <v>667</v>
      </c>
      <c r="B135" s="76">
        <v>-1.0169999999999999E-3</v>
      </c>
      <c r="C135" s="76">
        <v>-1.856E-3</v>
      </c>
      <c r="D135" s="76">
        <v>-3.8700000000000002E-3</v>
      </c>
      <c r="E135">
        <f t="shared" si="8"/>
        <v>-2.8530000000000005E-3</v>
      </c>
      <c r="G135" s="76">
        <v>2.759E-2</v>
      </c>
      <c r="H135">
        <f t="shared" si="9"/>
        <v>0.11036</v>
      </c>
      <c r="I135" s="76">
        <v>8.5837999999999998E-2</v>
      </c>
      <c r="J135">
        <f t="shared" si="10"/>
        <v>0.171676</v>
      </c>
      <c r="K135" s="76">
        <v>0.28347499999999998</v>
      </c>
      <c r="L135">
        <f t="shared" si="11"/>
        <v>0.17311499999999996</v>
      </c>
    </row>
    <row r="136" spans="1:12" x14ac:dyDescent="0.3">
      <c r="A136" s="75">
        <v>666</v>
      </c>
      <c r="B136" s="76">
        <v>-1.023E-3</v>
      </c>
      <c r="C136" s="76">
        <v>-1.856E-3</v>
      </c>
      <c r="D136" s="76">
        <v>-3.8630000000000001E-3</v>
      </c>
      <c r="E136">
        <f t="shared" si="8"/>
        <v>-2.8400000000000001E-3</v>
      </c>
      <c r="G136" s="76">
        <v>2.7689999999999999E-2</v>
      </c>
      <c r="H136">
        <f t="shared" si="9"/>
        <v>0.11076</v>
      </c>
      <c r="I136" s="76">
        <v>8.7049000000000001E-2</v>
      </c>
      <c r="J136">
        <f t="shared" si="10"/>
        <v>0.174098</v>
      </c>
      <c r="K136" s="76">
        <v>0.28418199999999999</v>
      </c>
      <c r="L136">
        <f t="shared" si="11"/>
        <v>0.17342199999999999</v>
      </c>
    </row>
    <row r="137" spans="1:12" x14ac:dyDescent="0.3">
      <c r="A137" s="75">
        <v>665</v>
      </c>
      <c r="B137" s="76">
        <v>-1.07E-3</v>
      </c>
      <c r="C137" s="76">
        <v>-1.8749999999999999E-3</v>
      </c>
      <c r="D137" s="76">
        <v>-3.8700000000000002E-3</v>
      </c>
      <c r="E137">
        <f t="shared" si="8"/>
        <v>-2.8000000000000004E-3</v>
      </c>
      <c r="G137" s="76">
        <v>2.7813999999999998E-2</v>
      </c>
      <c r="H137">
        <f t="shared" si="9"/>
        <v>0.11125599999999999</v>
      </c>
      <c r="I137" s="76">
        <v>8.8319999999999996E-2</v>
      </c>
      <c r="J137">
        <f t="shared" si="10"/>
        <v>0.17663999999999999</v>
      </c>
      <c r="K137" s="76">
        <v>0.284889</v>
      </c>
      <c r="L137">
        <f t="shared" si="11"/>
        <v>0.17363300000000001</v>
      </c>
    </row>
    <row r="138" spans="1:12" x14ac:dyDescent="0.3">
      <c r="A138" s="75">
        <v>664</v>
      </c>
      <c r="B138" s="76">
        <v>-1.0709999999999999E-3</v>
      </c>
      <c r="C138" s="76">
        <v>-1.8569999999999999E-3</v>
      </c>
      <c r="D138" s="76">
        <v>-3.8630000000000001E-3</v>
      </c>
      <c r="E138">
        <f t="shared" si="8"/>
        <v>-2.7920000000000002E-3</v>
      </c>
      <c r="G138" s="76">
        <v>2.7938000000000001E-2</v>
      </c>
      <c r="H138">
        <f t="shared" si="9"/>
        <v>0.111752</v>
      </c>
      <c r="I138" s="76">
        <v>8.9638999999999996E-2</v>
      </c>
      <c r="J138">
        <f t="shared" si="10"/>
        <v>0.17927799999999999</v>
      </c>
      <c r="K138" s="76">
        <v>0.285634</v>
      </c>
      <c r="L138">
        <f t="shared" si="11"/>
        <v>0.17388199999999998</v>
      </c>
    </row>
    <row r="139" spans="1:12" x14ac:dyDescent="0.3">
      <c r="A139" s="75">
        <v>663</v>
      </c>
      <c r="B139" s="76">
        <v>-1.085E-3</v>
      </c>
      <c r="C139" s="76">
        <v>-1.856E-3</v>
      </c>
      <c r="D139" s="76">
        <v>-3.8649999999999999E-3</v>
      </c>
      <c r="E139">
        <f t="shared" si="8"/>
        <v>-2.7799999999999999E-3</v>
      </c>
      <c r="G139" s="76">
        <v>2.8060000000000002E-2</v>
      </c>
      <c r="H139">
        <f t="shared" si="9"/>
        <v>0.11224000000000001</v>
      </c>
      <c r="I139" s="76">
        <v>9.0924000000000005E-2</v>
      </c>
      <c r="J139">
        <f t="shared" si="10"/>
        <v>0.18184800000000001</v>
      </c>
      <c r="K139" s="76">
        <v>0.286325</v>
      </c>
      <c r="L139">
        <f t="shared" si="11"/>
        <v>0.17408499999999999</v>
      </c>
    </row>
    <row r="140" spans="1:12" x14ac:dyDescent="0.3">
      <c r="A140" s="75">
        <v>662</v>
      </c>
      <c r="B140" s="76">
        <v>-1.06E-3</v>
      </c>
      <c r="C140" s="76">
        <v>-1.854E-3</v>
      </c>
      <c r="D140" s="76">
        <v>-3.8500000000000001E-3</v>
      </c>
      <c r="E140">
        <f t="shared" si="8"/>
        <v>-2.7899999999999999E-3</v>
      </c>
      <c r="G140" s="76">
        <v>2.8198000000000001E-2</v>
      </c>
      <c r="H140">
        <f t="shared" si="9"/>
        <v>0.112792</v>
      </c>
      <c r="I140" s="76">
        <v>9.2215000000000005E-2</v>
      </c>
      <c r="J140">
        <f t="shared" si="10"/>
        <v>0.18443000000000001</v>
      </c>
      <c r="K140" s="76">
        <v>0.28706599999999999</v>
      </c>
      <c r="L140">
        <f t="shared" si="11"/>
        <v>0.17427399999999998</v>
      </c>
    </row>
    <row r="141" spans="1:12" x14ac:dyDescent="0.3">
      <c r="A141" s="75">
        <v>661</v>
      </c>
      <c r="B141" s="76">
        <v>-1.0369999999999999E-3</v>
      </c>
      <c r="C141" s="76">
        <v>-1.835E-3</v>
      </c>
      <c r="D141" s="76">
        <v>-3.8539999999999998E-3</v>
      </c>
      <c r="E141">
        <f t="shared" si="8"/>
        <v>-2.8170000000000001E-3</v>
      </c>
      <c r="G141" s="76">
        <v>2.8310999999999999E-2</v>
      </c>
      <c r="H141">
        <f t="shared" si="9"/>
        <v>0.113244</v>
      </c>
      <c r="I141" s="76">
        <v>9.3446000000000001E-2</v>
      </c>
      <c r="J141">
        <f t="shared" si="10"/>
        <v>0.186892</v>
      </c>
      <c r="K141" s="76">
        <v>0.28775099999999998</v>
      </c>
      <c r="L141">
        <f t="shared" si="11"/>
        <v>0.17450699999999997</v>
      </c>
    </row>
    <row r="142" spans="1:12" x14ac:dyDescent="0.3">
      <c r="A142" s="75">
        <v>660</v>
      </c>
      <c r="B142" s="76">
        <v>-1.0120000000000001E-3</v>
      </c>
      <c r="C142" s="76">
        <v>-1.8159999999999999E-3</v>
      </c>
      <c r="D142" s="76">
        <v>-3.836E-3</v>
      </c>
      <c r="E142">
        <f t="shared" si="8"/>
        <v>-2.8240000000000001E-3</v>
      </c>
      <c r="G142" s="76">
        <v>2.8424000000000001E-2</v>
      </c>
      <c r="H142">
        <f t="shared" si="9"/>
        <v>0.11369600000000001</v>
      </c>
      <c r="I142" s="76">
        <v>9.4647999999999996E-2</v>
      </c>
      <c r="J142">
        <f t="shared" si="10"/>
        <v>0.18929599999999999</v>
      </c>
      <c r="K142" s="76">
        <v>0.28841600000000001</v>
      </c>
      <c r="L142">
        <f t="shared" si="11"/>
        <v>0.17471999999999999</v>
      </c>
    </row>
    <row r="143" spans="1:12" x14ac:dyDescent="0.3">
      <c r="A143" s="75">
        <v>659</v>
      </c>
      <c r="B143" s="76">
        <v>-9.990000000000001E-4</v>
      </c>
      <c r="C143" s="76">
        <v>-1.792E-3</v>
      </c>
      <c r="D143" s="76">
        <v>-3.8300000000000001E-3</v>
      </c>
      <c r="E143">
        <f t="shared" si="8"/>
        <v>-2.8310000000000002E-3</v>
      </c>
      <c r="G143" s="76">
        <v>2.8511999999999999E-2</v>
      </c>
      <c r="H143">
        <f t="shared" si="9"/>
        <v>0.114048</v>
      </c>
      <c r="I143" s="76">
        <v>9.5815999999999998E-2</v>
      </c>
      <c r="J143">
        <f t="shared" si="10"/>
        <v>0.191632</v>
      </c>
      <c r="K143" s="76">
        <v>0.28909800000000002</v>
      </c>
      <c r="L143">
        <f t="shared" si="11"/>
        <v>0.17505000000000004</v>
      </c>
    </row>
    <row r="144" spans="1:12" x14ac:dyDescent="0.3">
      <c r="A144" s="75">
        <v>658</v>
      </c>
      <c r="B144" s="76">
        <v>-9.7599999999999998E-4</v>
      </c>
      <c r="C144" s="76">
        <v>-1.7600000000000001E-3</v>
      </c>
      <c r="D144" s="76">
        <v>-3.8070000000000001E-3</v>
      </c>
      <c r="E144">
        <f t="shared" si="8"/>
        <v>-2.8310000000000002E-3</v>
      </c>
      <c r="G144" s="76">
        <v>2.8627E-2</v>
      </c>
      <c r="H144">
        <f t="shared" si="9"/>
        <v>0.114508</v>
      </c>
      <c r="I144" s="76">
        <v>9.7034999999999996E-2</v>
      </c>
      <c r="J144">
        <f t="shared" si="10"/>
        <v>0.19406999999999999</v>
      </c>
      <c r="K144" s="76">
        <v>0.28980800000000001</v>
      </c>
      <c r="L144">
        <f t="shared" si="11"/>
        <v>0.17530000000000001</v>
      </c>
    </row>
    <row r="145" spans="1:12" x14ac:dyDescent="0.3">
      <c r="A145" s="75">
        <v>657</v>
      </c>
      <c r="B145" s="76">
        <v>-9.8200000000000002E-4</v>
      </c>
      <c r="C145" s="76">
        <v>-1.758E-3</v>
      </c>
      <c r="D145" s="76">
        <v>-3.8110000000000002E-3</v>
      </c>
      <c r="E145">
        <f t="shared" si="8"/>
        <v>-2.8289999999999999E-3</v>
      </c>
      <c r="G145" s="76">
        <v>2.8732000000000001E-2</v>
      </c>
      <c r="H145">
        <f t="shared" si="9"/>
        <v>0.114928</v>
      </c>
      <c r="I145" s="76">
        <v>9.8223000000000005E-2</v>
      </c>
      <c r="J145">
        <f t="shared" si="10"/>
        <v>0.19644600000000001</v>
      </c>
      <c r="K145" s="76">
        <v>0.29050399999999998</v>
      </c>
      <c r="L145">
        <f t="shared" si="11"/>
        <v>0.17557599999999998</v>
      </c>
    </row>
    <row r="146" spans="1:12" x14ac:dyDescent="0.3">
      <c r="A146" s="75">
        <v>656</v>
      </c>
      <c r="B146" s="76">
        <v>-9.6599999999999995E-4</v>
      </c>
      <c r="C146" s="76">
        <v>-1.7619999999999999E-3</v>
      </c>
      <c r="D146" s="76">
        <v>-3.7980000000000002E-3</v>
      </c>
      <c r="E146">
        <f t="shared" si="8"/>
        <v>-2.8320000000000003E-3</v>
      </c>
      <c r="G146" s="76">
        <v>2.8830000000000001E-2</v>
      </c>
      <c r="H146">
        <f t="shared" si="9"/>
        <v>0.11532000000000001</v>
      </c>
      <c r="I146" s="76">
        <v>9.9408999999999997E-2</v>
      </c>
      <c r="J146">
        <f t="shared" si="10"/>
        <v>0.19881799999999999</v>
      </c>
      <c r="K146" s="76">
        <v>0.29117100000000001</v>
      </c>
      <c r="L146">
        <f t="shared" si="11"/>
        <v>0.17585100000000001</v>
      </c>
    </row>
    <row r="147" spans="1:12" x14ac:dyDescent="0.3">
      <c r="A147" s="75">
        <v>655</v>
      </c>
      <c r="B147" s="76">
        <v>-1.011E-3</v>
      </c>
      <c r="C147" s="76">
        <v>-1.81E-3</v>
      </c>
      <c r="D147" s="76">
        <v>-3.7980000000000002E-3</v>
      </c>
      <c r="E147">
        <f t="shared" si="8"/>
        <v>-2.7870000000000004E-3</v>
      </c>
      <c r="G147" s="76">
        <v>2.8934999999999999E-2</v>
      </c>
      <c r="H147">
        <f t="shared" si="9"/>
        <v>0.11574</v>
      </c>
      <c r="I147" s="76">
        <v>0.100636</v>
      </c>
      <c r="J147">
        <f t="shared" si="10"/>
        <v>0.20127200000000001</v>
      </c>
      <c r="K147" s="76">
        <v>0.29183599999999998</v>
      </c>
      <c r="L147">
        <f t="shared" si="11"/>
        <v>0.17609599999999997</v>
      </c>
    </row>
    <row r="148" spans="1:12" x14ac:dyDescent="0.3">
      <c r="A148" s="75">
        <v>654</v>
      </c>
      <c r="B148" s="76">
        <v>-1.0200000000000001E-3</v>
      </c>
      <c r="C148" s="76">
        <v>-1.8339999999999999E-3</v>
      </c>
      <c r="D148" s="76">
        <v>-3.7799999999999999E-3</v>
      </c>
      <c r="E148">
        <f t="shared" si="8"/>
        <v>-2.7599999999999999E-3</v>
      </c>
      <c r="G148" s="76">
        <v>2.9044E-2</v>
      </c>
      <c r="H148">
        <f t="shared" si="9"/>
        <v>0.116176</v>
      </c>
      <c r="I148" s="76">
        <v>0.101922</v>
      </c>
      <c r="J148">
        <f t="shared" si="10"/>
        <v>0.203844</v>
      </c>
      <c r="K148" s="76">
        <v>0.29255500000000001</v>
      </c>
      <c r="L148">
        <f t="shared" si="11"/>
        <v>0.17637900000000001</v>
      </c>
    </row>
    <row r="149" spans="1:12" x14ac:dyDescent="0.3">
      <c r="A149" s="75">
        <v>653</v>
      </c>
      <c r="B149" s="76">
        <v>-1.0510000000000001E-3</v>
      </c>
      <c r="C149" s="76">
        <v>-1.853E-3</v>
      </c>
      <c r="D149" s="76">
        <v>-3.7810000000000001E-3</v>
      </c>
      <c r="E149">
        <f t="shared" si="8"/>
        <v>-2.7299999999999998E-3</v>
      </c>
      <c r="G149" s="76">
        <v>2.9160999999999999E-2</v>
      </c>
      <c r="H149">
        <f t="shared" si="9"/>
        <v>0.116644</v>
      </c>
      <c r="I149" s="76">
        <v>0.10324899999999999</v>
      </c>
      <c r="J149">
        <f t="shared" si="10"/>
        <v>0.20649799999999999</v>
      </c>
      <c r="K149" s="76">
        <v>0.29330899999999999</v>
      </c>
      <c r="L149">
        <f t="shared" si="11"/>
        <v>0.17666499999999999</v>
      </c>
    </row>
    <row r="150" spans="1:12" x14ac:dyDescent="0.3">
      <c r="A150" s="75">
        <v>652</v>
      </c>
      <c r="B150" s="76">
        <v>-1.0640000000000001E-3</v>
      </c>
      <c r="C150" s="76">
        <v>-1.8680000000000001E-3</v>
      </c>
      <c r="D150" s="76">
        <v>-3.7829999999999999E-3</v>
      </c>
      <c r="E150">
        <f t="shared" si="8"/>
        <v>-2.7190000000000001E-3</v>
      </c>
      <c r="G150" s="76">
        <v>2.9270000000000001E-2</v>
      </c>
      <c r="H150">
        <f t="shared" si="9"/>
        <v>0.11708</v>
      </c>
      <c r="I150" s="76">
        <v>0.10459300000000001</v>
      </c>
      <c r="J150">
        <f t="shared" si="10"/>
        <v>0.20918600000000001</v>
      </c>
      <c r="K150" s="76">
        <v>0.294068</v>
      </c>
      <c r="L150">
        <f t="shared" si="11"/>
        <v>0.17698799999999998</v>
      </c>
    </row>
    <row r="151" spans="1:12" x14ac:dyDescent="0.3">
      <c r="A151" s="75">
        <v>651</v>
      </c>
      <c r="B151" s="76">
        <v>-1.0690000000000001E-3</v>
      </c>
      <c r="C151" s="76">
        <v>-1.8699999999999999E-3</v>
      </c>
      <c r="D151" s="76">
        <v>-3.7859999999999999E-3</v>
      </c>
      <c r="E151">
        <f t="shared" si="8"/>
        <v>-2.7169999999999998E-3</v>
      </c>
      <c r="G151" s="76">
        <v>2.9385999999999999E-2</v>
      </c>
      <c r="H151">
        <f t="shared" si="9"/>
        <v>0.117544</v>
      </c>
      <c r="I151" s="76">
        <v>0.105947</v>
      </c>
      <c r="J151">
        <f t="shared" si="10"/>
        <v>0.211894</v>
      </c>
      <c r="K151" s="76">
        <v>0.29480600000000001</v>
      </c>
      <c r="L151">
        <f t="shared" si="11"/>
        <v>0.17726200000000003</v>
      </c>
    </row>
    <row r="152" spans="1:12" x14ac:dyDescent="0.3">
      <c r="A152" s="75">
        <v>650</v>
      </c>
      <c r="B152" s="76">
        <v>-1.07E-3</v>
      </c>
      <c r="C152" s="76">
        <v>-1.864E-3</v>
      </c>
      <c r="D152" s="76">
        <v>-3.761E-3</v>
      </c>
      <c r="E152">
        <f t="shared" si="8"/>
        <v>-2.6909999999999998E-3</v>
      </c>
      <c r="G152" s="76">
        <v>2.9503999999999999E-2</v>
      </c>
      <c r="H152">
        <f t="shared" si="9"/>
        <v>0.118016</v>
      </c>
      <c r="I152" s="76">
        <v>0.10731</v>
      </c>
      <c r="J152">
        <f t="shared" si="10"/>
        <v>0.21462000000000001</v>
      </c>
      <c r="K152" s="76">
        <v>0.29554799999999998</v>
      </c>
      <c r="L152">
        <f t="shared" si="11"/>
        <v>0.17753199999999997</v>
      </c>
    </row>
    <row r="153" spans="1:12" x14ac:dyDescent="0.3">
      <c r="A153" s="75">
        <v>649</v>
      </c>
      <c r="B153" s="76">
        <v>-1.075E-3</v>
      </c>
      <c r="C153" s="76">
        <v>-1.864E-3</v>
      </c>
      <c r="D153" s="76">
        <v>-3.7629999999999999E-3</v>
      </c>
      <c r="E153">
        <f t="shared" si="8"/>
        <v>-2.6879999999999999E-3</v>
      </c>
      <c r="G153" s="76">
        <v>2.9604999999999999E-2</v>
      </c>
      <c r="H153">
        <f t="shared" si="9"/>
        <v>0.11842</v>
      </c>
      <c r="I153" s="76">
        <v>0.108553</v>
      </c>
      <c r="J153">
        <f t="shared" si="10"/>
        <v>0.21710599999999999</v>
      </c>
      <c r="K153" s="76">
        <v>0.29620800000000003</v>
      </c>
      <c r="L153">
        <f t="shared" si="11"/>
        <v>0.17778800000000003</v>
      </c>
    </row>
    <row r="154" spans="1:12" x14ac:dyDescent="0.3">
      <c r="A154" s="75">
        <v>648</v>
      </c>
      <c r="B154" s="76">
        <v>-1.0859999999999999E-3</v>
      </c>
      <c r="C154" s="76">
        <v>-1.8289999999999999E-3</v>
      </c>
      <c r="D154" s="76">
        <v>-3.7460000000000002E-3</v>
      </c>
      <c r="E154">
        <f t="shared" si="8"/>
        <v>-2.66E-3</v>
      </c>
      <c r="G154" s="76">
        <v>2.971E-2</v>
      </c>
      <c r="H154">
        <f t="shared" si="9"/>
        <v>0.11884</v>
      </c>
      <c r="I154" s="76">
        <v>0.109738</v>
      </c>
      <c r="J154">
        <f t="shared" si="10"/>
        <v>0.219476</v>
      </c>
      <c r="K154" s="76">
        <v>0.29691600000000001</v>
      </c>
      <c r="L154">
        <f t="shared" si="11"/>
        <v>0.17807600000000001</v>
      </c>
    </row>
    <row r="155" spans="1:12" x14ac:dyDescent="0.3">
      <c r="A155" s="75">
        <v>647</v>
      </c>
      <c r="B155" s="76">
        <v>-1.049E-3</v>
      </c>
      <c r="C155" s="76">
        <v>-1.817E-3</v>
      </c>
      <c r="D155" s="76">
        <v>-3.715E-3</v>
      </c>
      <c r="E155">
        <f t="shared" si="8"/>
        <v>-2.666E-3</v>
      </c>
      <c r="G155" s="76">
        <v>2.9798000000000002E-2</v>
      </c>
      <c r="H155">
        <f t="shared" si="9"/>
        <v>0.11919200000000001</v>
      </c>
      <c r="I155" s="76">
        <v>0.110917</v>
      </c>
      <c r="J155">
        <f t="shared" si="10"/>
        <v>0.221834</v>
      </c>
      <c r="K155" s="76">
        <v>0.29761900000000002</v>
      </c>
      <c r="L155">
        <f t="shared" si="11"/>
        <v>0.178427</v>
      </c>
    </row>
    <row r="156" spans="1:12" x14ac:dyDescent="0.3">
      <c r="A156" s="75">
        <v>646</v>
      </c>
      <c r="B156" s="76">
        <v>-1.0610000000000001E-3</v>
      </c>
      <c r="C156" s="76">
        <v>-1.8159999999999999E-3</v>
      </c>
      <c r="D156" s="76">
        <v>-3.7000000000000002E-3</v>
      </c>
      <c r="E156">
        <f t="shared" si="8"/>
        <v>-2.6389999999999999E-3</v>
      </c>
      <c r="G156" s="76">
        <v>2.9894E-2</v>
      </c>
      <c r="H156">
        <f t="shared" si="9"/>
        <v>0.119576</v>
      </c>
      <c r="I156" s="76">
        <v>0.112154</v>
      </c>
      <c r="J156">
        <f t="shared" si="10"/>
        <v>0.22430800000000001</v>
      </c>
      <c r="K156" s="76">
        <v>0.298373</v>
      </c>
      <c r="L156">
        <f t="shared" si="11"/>
        <v>0.17879699999999998</v>
      </c>
    </row>
    <row r="157" spans="1:12" x14ac:dyDescent="0.3">
      <c r="A157" s="75">
        <v>645</v>
      </c>
      <c r="B157" s="76">
        <v>-1.0480000000000001E-3</v>
      </c>
      <c r="C157" s="76">
        <v>-1.8129999999999999E-3</v>
      </c>
      <c r="D157" s="76">
        <v>-3.6870000000000002E-3</v>
      </c>
      <c r="E157">
        <f t="shared" si="8"/>
        <v>-2.6389999999999999E-3</v>
      </c>
      <c r="G157" s="76">
        <v>3.0002999999999998E-2</v>
      </c>
      <c r="H157">
        <f t="shared" si="9"/>
        <v>0.12001199999999999</v>
      </c>
      <c r="I157" s="76">
        <v>0.113375</v>
      </c>
      <c r="J157">
        <f t="shared" si="10"/>
        <v>0.22675000000000001</v>
      </c>
      <c r="K157" s="76">
        <v>0.29909000000000002</v>
      </c>
      <c r="L157">
        <f t="shared" si="11"/>
        <v>0.17907800000000001</v>
      </c>
    </row>
    <row r="158" spans="1:12" x14ac:dyDescent="0.3">
      <c r="A158" s="75">
        <v>644</v>
      </c>
      <c r="B158" s="76">
        <v>-1.0889999999999999E-3</v>
      </c>
      <c r="C158" s="76">
        <v>-1.8569999999999999E-3</v>
      </c>
      <c r="D158" s="76">
        <v>-3.712E-3</v>
      </c>
      <c r="E158">
        <f t="shared" si="8"/>
        <v>-2.6230000000000003E-3</v>
      </c>
      <c r="G158" s="76">
        <v>3.0095E-2</v>
      </c>
      <c r="H158">
        <f t="shared" si="9"/>
        <v>0.12038</v>
      </c>
      <c r="I158" s="76">
        <v>0.114551</v>
      </c>
      <c r="J158">
        <f t="shared" si="10"/>
        <v>0.229102</v>
      </c>
      <c r="K158" s="76">
        <v>0.29979099999999997</v>
      </c>
      <c r="L158">
        <f t="shared" si="11"/>
        <v>0.17941099999999999</v>
      </c>
    </row>
    <row r="159" spans="1:12" x14ac:dyDescent="0.3">
      <c r="A159" s="75">
        <v>643</v>
      </c>
      <c r="B159" s="76">
        <v>-1.101E-3</v>
      </c>
      <c r="C159" s="76">
        <v>-1.854E-3</v>
      </c>
      <c r="D159" s="76">
        <v>-3.7030000000000001E-3</v>
      </c>
      <c r="E159">
        <f t="shared" si="8"/>
        <v>-2.6020000000000001E-3</v>
      </c>
      <c r="G159" s="76">
        <v>3.0193000000000001E-2</v>
      </c>
      <c r="H159">
        <f t="shared" si="9"/>
        <v>0.120772</v>
      </c>
      <c r="I159" s="76">
        <v>0.115775</v>
      </c>
      <c r="J159">
        <f t="shared" si="10"/>
        <v>0.23155000000000001</v>
      </c>
      <c r="K159" s="76">
        <v>0.300539</v>
      </c>
      <c r="L159">
        <f t="shared" si="11"/>
        <v>0.17976700000000001</v>
      </c>
    </row>
    <row r="160" spans="1:12" x14ac:dyDescent="0.3">
      <c r="A160" s="75">
        <v>642</v>
      </c>
      <c r="B160" s="76">
        <v>-1.1000000000000001E-3</v>
      </c>
      <c r="C160" s="76">
        <v>-1.8649999999999999E-3</v>
      </c>
      <c r="D160" s="76">
        <v>-3.725E-3</v>
      </c>
      <c r="E160">
        <f t="shared" si="8"/>
        <v>-2.6249999999999997E-3</v>
      </c>
      <c r="G160" s="76">
        <v>3.0307000000000001E-2</v>
      </c>
      <c r="H160">
        <f t="shared" si="9"/>
        <v>0.121228</v>
      </c>
      <c r="I160" s="76">
        <v>0.117065</v>
      </c>
      <c r="J160">
        <f t="shared" si="10"/>
        <v>0.23413</v>
      </c>
      <c r="K160" s="76">
        <v>0.30133900000000002</v>
      </c>
      <c r="L160">
        <f t="shared" si="11"/>
        <v>0.18011100000000002</v>
      </c>
    </row>
    <row r="161" spans="1:12" x14ac:dyDescent="0.3">
      <c r="A161" s="75">
        <v>641</v>
      </c>
      <c r="B161" s="76">
        <v>-1.0870000000000001E-3</v>
      </c>
      <c r="C161" s="76">
        <v>-1.8580000000000001E-3</v>
      </c>
      <c r="D161" s="76">
        <v>-3.7039999999999998E-3</v>
      </c>
      <c r="E161">
        <f t="shared" si="8"/>
        <v>-2.6169999999999995E-3</v>
      </c>
      <c r="G161" s="76">
        <v>3.0408000000000001E-2</v>
      </c>
      <c r="H161">
        <f t="shared" si="9"/>
        <v>0.121632</v>
      </c>
      <c r="I161" s="76">
        <v>0.118407</v>
      </c>
      <c r="J161">
        <f t="shared" si="10"/>
        <v>0.236814</v>
      </c>
      <c r="K161" s="76">
        <v>0.30211300000000002</v>
      </c>
      <c r="L161">
        <f t="shared" si="11"/>
        <v>0.180481</v>
      </c>
    </row>
    <row r="162" spans="1:12" x14ac:dyDescent="0.3">
      <c r="A162" s="75">
        <v>640</v>
      </c>
      <c r="B162" s="76">
        <v>-1.08E-3</v>
      </c>
      <c r="C162" s="76">
        <v>-1.867E-3</v>
      </c>
      <c r="D162" s="76">
        <v>-3.7060000000000001E-3</v>
      </c>
      <c r="E162">
        <f t="shared" si="8"/>
        <v>-2.6259999999999999E-3</v>
      </c>
      <c r="G162" s="76">
        <v>3.0547999999999999E-2</v>
      </c>
      <c r="H162">
        <f t="shared" si="9"/>
        <v>0.122192</v>
      </c>
      <c r="I162" s="76">
        <v>0.119781</v>
      </c>
      <c r="J162">
        <f t="shared" si="10"/>
        <v>0.239562</v>
      </c>
      <c r="K162" s="76">
        <v>0.30291200000000001</v>
      </c>
      <c r="L162">
        <f t="shared" si="11"/>
        <v>0.18072000000000002</v>
      </c>
    </row>
    <row r="163" spans="1:12" x14ac:dyDescent="0.3">
      <c r="A163" s="75">
        <v>639</v>
      </c>
      <c r="B163" s="76">
        <v>-1.078E-3</v>
      </c>
      <c r="C163" s="76">
        <v>-1.8450000000000001E-3</v>
      </c>
      <c r="D163" s="76">
        <v>-3.6840000000000002E-3</v>
      </c>
      <c r="E163">
        <f t="shared" si="8"/>
        <v>-2.6060000000000002E-3</v>
      </c>
      <c r="G163" s="76">
        <v>3.0682999999999998E-2</v>
      </c>
      <c r="H163">
        <f t="shared" si="9"/>
        <v>0.12273199999999999</v>
      </c>
      <c r="I163" s="76">
        <v>0.121139</v>
      </c>
      <c r="J163">
        <f t="shared" si="10"/>
        <v>0.24227799999999999</v>
      </c>
      <c r="K163" s="76">
        <v>0.30370599999999998</v>
      </c>
      <c r="L163">
        <f t="shared" si="11"/>
        <v>0.18097399999999997</v>
      </c>
    </row>
    <row r="164" spans="1:12" x14ac:dyDescent="0.3">
      <c r="A164" s="75">
        <v>638</v>
      </c>
      <c r="B164" s="76">
        <v>-1.07E-3</v>
      </c>
      <c r="C164" s="76">
        <v>-1.8309999999999999E-3</v>
      </c>
      <c r="D164" s="76">
        <v>-3.6819999999999999E-3</v>
      </c>
      <c r="E164">
        <f t="shared" si="8"/>
        <v>-2.6119999999999997E-3</v>
      </c>
      <c r="G164" s="76">
        <v>3.0845999999999998E-2</v>
      </c>
      <c r="H164">
        <f t="shared" si="9"/>
        <v>0.12338399999999999</v>
      </c>
      <c r="I164" s="76">
        <v>0.122484</v>
      </c>
      <c r="J164">
        <f t="shared" si="10"/>
        <v>0.24496799999999999</v>
      </c>
      <c r="K164" s="76">
        <v>0.30451400000000001</v>
      </c>
      <c r="L164">
        <f t="shared" si="11"/>
        <v>0.18113000000000001</v>
      </c>
    </row>
    <row r="165" spans="1:12" x14ac:dyDescent="0.3">
      <c r="A165" s="75">
        <v>637</v>
      </c>
      <c r="B165" s="76">
        <v>-1.057E-3</v>
      </c>
      <c r="C165" s="76">
        <v>-1.817E-3</v>
      </c>
      <c r="D165" s="76">
        <v>-3.669E-3</v>
      </c>
      <c r="E165">
        <f t="shared" si="8"/>
        <v>-2.6119999999999997E-3</v>
      </c>
      <c r="G165" s="76">
        <v>3.0974999999999999E-2</v>
      </c>
      <c r="H165">
        <f t="shared" si="9"/>
        <v>0.1239</v>
      </c>
      <c r="I165" s="76">
        <v>0.12374300000000001</v>
      </c>
      <c r="J165">
        <f t="shared" si="10"/>
        <v>0.24748600000000001</v>
      </c>
      <c r="K165" s="76">
        <v>0.30524600000000002</v>
      </c>
      <c r="L165">
        <f t="shared" si="11"/>
        <v>0.18134600000000001</v>
      </c>
    </row>
    <row r="166" spans="1:12" x14ac:dyDescent="0.3">
      <c r="A166" s="75">
        <v>636</v>
      </c>
      <c r="B166" s="76">
        <v>-1.044E-3</v>
      </c>
      <c r="C166" s="76">
        <v>-1.8060000000000001E-3</v>
      </c>
      <c r="D166" s="76">
        <v>-3.653E-3</v>
      </c>
      <c r="E166">
        <f t="shared" si="8"/>
        <v>-2.6090000000000002E-3</v>
      </c>
      <c r="G166" s="76">
        <v>3.1113999999999999E-2</v>
      </c>
      <c r="H166">
        <f t="shared" si="9"/>
        <v>0.124456</v>
      </c>
      <c r="I166" s="76">
        <v>0.124907</v>
      </c>
      <c r="J166">
        <f t="shared" si="10"/>
        <v>0.24981400000000001</v>
      </c>
      <c r="K166" s="76">
        <v>0.30592799999999998</v>
      </c>
      <c r="L166">
        <f t="shared" si="11"/>
        <v>0.18147199999999997</v>
      </c>
    </row>
    <row r="167" spans="1:12" x14ac:dyDescent="0.3">
      <c r="A167" s="75">
        <v>635</v>
      </c>
      <c r="B167" s="76">
        <v>-1.0319999999999999E-3</v>
      </c>
      <c r="C167" s="76">
        <v>-1.7819999999999999E-3</v>
      </c>
      <c r="D167" s="76">
        <v>-3.643E-3</v>
      </c>
      <c r="E167">
        <f t="shared" si="8"/>
        <v>-2.611E-3</v>
      </c>
      <c r="G167" s="76">
        <v>3.1226E-2</v>
      </c>
      <c r="H167">
        <f t="shared" si="9"/>
        <v>0.124904</v>
      </c>
      <c r="I167" s="76">
        <v>0.12604799999999999</v>
      </c>
      <c r="J167">
        <f t="shared" si="10"/>
        <v>0.25209599999999999</v>
      </c>
      <c r="K167" s="76">
        <v>0.30657699999999999</v>
      </c>
      <c r="L167">
        <f t="shared" si="11"/>
        <v>0.18167299999999997</v>
      </c>
    </row>
    <row r="168" spans="1:12" x14ac:dyDescent="0.3">
      <c r="A168" s="75">
        <v>634</v>
      </c>
      <c r="B168" s="76">
        <v>-1.0499999999999999E-3</v>
      </c>
      <c r="C168" s="76">
        <v>-1.8029999999999999E-3</v>
      </c>
      <c r="D168" s="76">
        <v>-3.6319999999999998E-3</v>
      </c>
      <c r="E168">
        <f t="shared" si="8"/>
        <v>-2.5820000000000001E-3</v>
      </c>
      <c r="G168" s="76">
        <v>3.1393999999999998E-2</v>
      </c>
      <c r="H168">
        <f t="shared" si="9"/>
        <v>0.12557599999999999</v>
      </c>
      <c r="I168" s="76">
        <v>0.12725400000000001</v>
      </c>
      <c r="J168">
        <f t="shared" si="10"/>
        <v>0.25450800000000001</v>
      </c>
      <c r="K168" s="76">
        <v>0.30731799999999998</v>
      </c>
      <c r="L168">
        <f t="shared" si="11"/>
        <v>0.18174199999999999</v>
      </c>
    </row>
    <row r="169" spans="1:12" x14ac:dyDescent="0.3">
      <c r="A169" s="75">
        <v>633</v>
      </c>
      <c r="B169" s="76">
        <v>-1.0330000000000001E-3</v>
      </c>
      <c r="C169" s="76">
        <v>-1.8079999999999999E-3</v>
      </c>
      <c r="D169" s="76">
        <v>-3.6189999999999998E-3</v>
      </c>
      <c r="E169">
        <f t="shared" si="8"/>
        <v>-2.5859999999999998E-3</v>
      </c>
      <c r="G169" s="76">
        <v>3.1517999999999997E-2</v>
      </c>
      <c r="H169">
        <f t="shared" si="9"/>
        <v>0.12607199999999999</v>
      </c>
      <c r="I169" s="76">
        <v>0.12843599999999999</v>
      </c>
      <c r="J169">
        <f t="shared" si="10"/>
        <v>0.25687199999999999</v>
      </c>
      <c r="K169" s="76">
        <v>0.30801699999999999</v>
      </c>
      <c r="L169">
        <f t="shared" si="11"/>
        <v>0.181945</v>
      </c>
    </row>
    <row r="170" spans="1:12" x14ac:dyDescent="0.3">
      <c r="A170" s="75">
        <v>632</v>
      </c>
      <c r="B170" s="76">
        <v>-1.039E-3</v>
      </c>
      <c r="C170" s="76">
        <v>-1.848E-3</v>
      </c>
      <c r="D170" s="76">
        <v>-3.5999999999999999E-3</v>
      </c>
      <c r="E170">
        <f t="shared" si="8"/>
        <v>-2.5609999999999999E-3</v>
      </c>
      <c r="G170" s="76">
        <v>3.1657999999999999E-2</v>
      </c>
      <c r="H170">
        <f t="shared" si="9"/>
        <v>0.12663199999999999</v>
      </c>
      <c r="I170" s="76">
        <v>0.129606</v>
      </c>
      <c r="J170">
        <f t="shared" si="10"/>
        <v>0.259212</v>
      </c>
      <c r="K170" s="76">
        <v>0.30873600000000001</v>
      </c>
      <c r="L170">
        <f t="shared" si="11"/>
        <v>0.18210400000000002</v>
      </c>
    </row>
    <row r="171" spans="1:12" x14ac:dyDescent="0.3">
      <c r="A171" s="75">
        <v>631</v>
      </c>
      <c r="B171" s="76">
        <v>-1.0740000000000001E-3</v>
      </c>
      <c r="C171" s="76">
        <v>-1.8630000000000001E-3</v>
      </c>
      <c r="D171" s="76">
        <v>-3.5890000000000002E-3</v>
      </c>
      <c r="E171">
        <f t="shared" si="8"/>
        <v>-2.5149999999999999E-3</v>
      </c>
      <c r="G171" s="76">
        <v>3.1812E-2</v>
      </c>
      <c r="H171">
        <f t="shared" si="9"/>
        <v>0.127248</v>
      </c>
      <c r="I171" s="76">
        <v>0.13081000000000001</v>
      </c>
      <c r="J171">
        <f t="shared" si="10"/>
        <v>0.26162000000000002</v>
      </c>
      <c r="K171" s="76">
        <v>0.309473</v>
      </c>
      <c r="L171">
        <f t="shared" si="11"/>
        <v>0.182225</v>
      </c>
    </row>
    <row r="172" spans="1:12" x14ac:dyDescent="0.3">
      <c r="A172" s="75">
        <v>630</v>
      </c>
      <c r="B172" s="76">
        <v>-1.119E-3</v>
      </c>
      <c r="C172" s="76">
        <v>-1.9070000000000001E-3</v>
      </c>
      <c r="D172" s="76">
        <v>-3.5980000000000001E-3</v>
      </c>
      <c r="E172">
        <f t="shared" si="8"/>
        <v>-2.4790000000000003E-3</v>
      </c>
      <c r="G172" s="76">
        <v>3.1975000000000003E-2</v>
      </c>
      <c r="H172">
        <f t="shared" si="9"/>
        <v>0.12790000000000001</v>
      </c>
      <c r="I172" s="76">
        <v>0.132082</v>
      </c>
      <c r="J172">
        <f t="shared" si="10"/>
        <v>0.26416400000000001</v>
      </c>
      <c r="K172" s="76">
        <v>0.310251</v>
      </c>
      <c r="L172">
        <f t="shared" si="11"/>
        <v>0.18235099999999999</v>
      </c>
    </row>
    <row r="173" spans="1:12" x14ac:dyDescent="0.3">
      <c r="A173" s="75">
        <v>629</v>
      </c>
      <c r="B173" s="76">
        <v>-1.1410000000000001E-3</v>
      </c>
      <c r="C173" s="76">
        <v>-1.9289999999999999E-3</v>
      </c>
      <c r="D173" s="76">
        <v>-3.581E-3</v>
      </c>
      <c r="E173">
        <f t="shared" si="8"/>
        <v>-2.4399999999999999E-3</v>
      </c>
      <c r="G173" s="76">
        <v>3.2121999999999998E-2</v>
      </c>
      <c r="H173">
        <f t="shared" si="9"/>
        <v>0.12848799999999999</v>
      </c>
      <c r="I173" s="76">
        <v>0.133405</v>
      </c>
      <c r="J173">
        <f t="shared" si="10"/>
        <v>0.26680999999999999</v>
      </c>
      <c r="K173" s="76">
        <v>0.31110500000000002</v>
      </c>
      <c r="L173">
        <f t="shared" si="11"/>
        <v>0.18261700000000003</v>
      </c>
    </row>
    <row r="174" spans="1:12" x14ac:dyDescent="0.3">
      <c r="A174" s="75">
        <v>628</v>
      </c>
      <c r="B174" s="76">
        <v>-1.163E-3</v>
      </c>
      <c r="C174" s="76">
        <v>-1.9580000000000001E-3</v>
      </c>
      <c r="D174" s="76">
        <v>-3.588E-3</v>
      </c>
      <c r="E174">
        <f t="shared" si="8"/>
        <v>-2.4250000000000001E-3</v>
      </c>
      <c r="G174" s="76">
        <v>3.2275999999999999E-2</v>
      </c>
      <c r="H174">
        <f t="shared" si="9"/>
        <v>0.129104</v>
      </c>
      <c r="I174" s="76">
        <v>0.134742</v>
      </c>
      <c r="J174">
        <f t="shared" si="10"/>
        <v>0.269484</v>
      </c>
      <c r="K174" s="76">
        <v>0.31194100000000002</v>
      </c>
      <c r="L174">
        <f t="shared" si="11"/>
        <v>0.18283700000000003</v>
      </c>
    </row>
    <row r="175" spans="1:12" x14ac:dyDescent="0.3">
      <c r="A175" s="75">
        <v>627</v>
      </c>
      <c r="B175" s="76">
        <v>-1.1529999999999999E-3</v>
      </c>
      <c r="C175" s="76">
        <v>-1.941E-3</v>
      </c>
      <c r="D175" s="76">
        <v>-3.571E-3</v>
      </c>
      <c r="E175">
        <f t="shared" si="8"/>
        <v>-2.418E-3</v>
      </c>
      <c r="G175" s="76">
        <v>3.2444000000000001E-2</v>
      </c>
      <c r="H175">
        <f t="shared" si="9"/>
        <v>0.129776</v>
      </c>
      <c r="I175" s="76">
        <v>0.136072</v>
      </c>
      <c r="J175">
        <f t="shared" si="10"/>
        <v>0.272144</v>
      </c>
      <c r="K175" s="76">
        <v>0.31277100000000002</v>
      </c>
      <c r="L175">
        <f t="shared" si="11"/>
        <v>0.18299500000000002</v>
      </c>
    </row>
    <row r="176" spans="1:12" x14ac:dyDescent="0.3">
      <c r="A176" s="75">
        <v>626</v>
      </c>
      <c r="B176" s="76">
        <v>-1.1230000000000001E-3</v>
      </c>
      <c r="C176" s="76">
        <v>-1.9189999999999999E-3</v>
      </c>
      <c r="D176" s="76">
        <v>-3.558E-3</v>
      </c>
      <c r="E176">
        <f t="shared" si="8"/>
        <v>-2.4349999999999997E-3</v>
      </c>
      <c r="G176" s="76">
        <v>3.2606000000000003E-2</v>
      </c>
      <c r="H176">
        <f t="shared" si="9"/>
        <v>0.13042400000000001</v>
      </c>
      <c r="I176" s="76">
        <v>0.13736999999999999</v>
      </c>
      <c r="J176">
        <f t="shared" si="10"/>
        <v>0.27473999999999998</v>
      </c>
      <c r="K176" s="76">
        <v>0.31360900000000003</v>
      </c>
      <c r="L176">
        <f t="shared" si="11"/>
        <v>0.18318500000000001</v>
      </c>
    </row>
    <row r="177" spans="1:12" x14ac:dyDescent="0.3">
      <c r="A177" s="75">
        <v>625</v>
      </c>
      <c r="B177" s="76">
        <v>-1.1180000000000001E-3</v>
      </c>
      <c r="C177" s="76">
        <v>-1.9070000000000001E-3</v>
      </c>
      <c r="D177" s="76">
        <v>-3.5430000000000001E-3</v>
      </c>
      <c r="E177">
        <f t="shared" si="8"/>
        <v>-2.4250000000000001E-3</v>
      </c>
      <c r="G177" s="76">
        <v>3.2771000000000002E-2</v>
      </c>
      <c r="H177">
        <f t="shared" si="9"/>
        <v>0.13108400000000001</v>
      </c>
      <c r="I177" s="76">
        <v>0.138595</v>
      </c>
      <c r="J177">
        <f t="shared" si="10"/>
        <v>0.27718999999999999</v>
      </c>
      <c r="K177" s="76">
        <v>0.31438899999999997</v>
      </c>
      <c r="L177">
        <f t="shared" si="11"/>
        <v>0.18330499999999997</v>
      </c>
    </row>
    <row r="178" spans="1:12" x14ac:dyDescent="0.3">
      <c r="A178" s="75">
        <v>624</v>
      </c>
      <c r="B178" s="76">
        <v>-1.116E-3</v>
      </c>
      <c r="C178" s="76">
        <v>-1.9009999999999999E-3</v>
      </c>
      <c r="D178" s="76">
        <v>-3.5230000000000001E-3</v>
      </c>
      <c r="E178">
        <f t="shared" si="8"/>
        <v>-2.4070000000000003E-3</v>
      </c>
      <c r="G178" s="76">
        <v>3.2923000000000001E-2</v>
      </c>
      <c r="H178">
        <f t="shared" si="9"/>
        <v>0.131692</v>
      </c>
      <c r="I178" s="76">
        <v>0.13975199999999999</v>
      </c>
      <c r="J178">
        <f t="shared" si="10"/>
        <v>0.27950399999999997</v>
      </c>
      <c r="K178" s="76">
        <v>0.315108</v>
      </c>
      <c r="L178">
        <f t="shared" si="11"/>
        <v>0.183416</v>
      </c>
    </row>
    <row r="179" spans="1:12" x14ac:dyDescent="0.3">
      <c r="A179" s="75">
        <v>623</v>
      </c>
      <c r="B179" s="76">
        <v>-1.1039999999999999E-3</v>
      </c>
      <c r="C179" s="76">
        <v>-1.892E-3</v>
      </c>
      <c r="D179" s="76">
        <v>-3.519E-3</v>
      </c>
      <c r="E179">
        <f t="shared" si="8"/>
        <v>-2.415E-3</v>
      </c>
      <c r="G179" s="76">
        <v>3.3071999999999997E-2</v>
      </c>
      <c r="H179">
        <f t="shared" si="9"/>
        <v>0.13228799999999999</v>
      </c>
      <c r="I179" s="76">
        <v>0.14085600000000001</v>
      </c>
      <c r="J179">
        <f t="shared" si="10"/>
        <v>0.28171200000000002</v>
      </c>
      <c r="K179" s="76">
        <v>0.31578000000000001</v>
      </c>
      <c r="L179">
        <f t="shared" si="11"/>
        <v>0.18349200000000002</v>
      </c>
    </row>
    <row r="180" spans="1:12" x14ac:dyDescent="0.3">
      <c r="A180" s="75">
        <v>622</v>
      </c>
      <c r="B180" s="76">
        <v>-1.0859999999999999E-3</v>
      </c>
      <c r="C180" s="76">
        <v>-1.8879999999999999E-3</v>
      </c>
      <c r="D180" s="76">
        <v>-3.5000000000000001E-3</v>
      </c>
      <c r="E180">
        <f t="shared" si="8"/>
        <v>-2.4140000000000003E-3</v>
      </c>
      <c r="G180" s="76">
        <v>3.3222000000000002E-2</v>
      </c>
      <c r="H180">
        <f t="shared" si="9"/>
        <v>0.13288800000000001</v>
      </c>
      <c r="I180" s="76">
        <v>0.14200299999999999</v>
      </c>
      <c r="J180">
        <f t="shared" si="10"/>
        <v>0.28400599999999998</v>
      </c>
      <c r="K180" s="76">
        <v>0.31652599999999997</v>
      </c>
      <c r="L180">
        <f t="shared" si="11"/>
        <v>0.18363799999999997</v>
      </c>
    </row>
    <row r="181" spans="1:12" x14ac:dyDescent="0.3">
      <c r="A181" s="75">
        <v>621</v>
      </c>
      <c r="B181" s="76">
        <v>-1.0709999999999999E-3</v>
      </c>
      <c r="C181" s="76">
        <v>-1.8929999999999999E-3</v>
      </c>
      <c r="D181" s="76">
        <v>-3.4859999999999999E-3</v>
      </c>
      <c r="E181">
        <f t="shared" si="8"/>
        <v>-2.415E-3</v>
      </c>
      <c r="G181" s="76">
        <v>3.3381000000000001E-2</v>
      </c>
      <c r="H181">
        <f t="shared" si="9"/>
        <v>0.133524</v>
      </c>
      <c r="I181" s="76">
        <v>0.14319299999999999</v>
      </c>
      <c r="J181">
        <f t="shared" si="10"/>
        <v>0.28638599999999997</v>
      </c>
      <c r="K181" s="76">
        <v>0.31730700000000001</v>
      </c>
      <c r="L181">
        <f t="shared" si="11"/>
        <v>0.183783</v>
      </c>
    </row>
    <row r="182" spans="1:12" x14ac:dyDescent="0.3">
      <c r="A182" s="75">
        <v>620</v>
      </c>
      <c r="B182" s="76">
        <v>-1.103E-3</v>
      </c>
      <c r="C182" s="76">
        <v>-1.915E-3</v>
      </c>
      <c r="D182" s="76">
        <v>-3.49E-3</v>
      </c>
      <c r="E182">
        <f t="shared" si="8"/>
        <v>-2.3870000000000002E-3</v>
      </c>
      <c r="G182" s="76">
        <v>3.3536999999999997E-2</v>
      </c>
      <c r="H182">
        <f t="shared" si="9"/>
        <v>0.13414799999999999</v>
      </c>
      <c r="I182" s="76">
        <v>0.14433299999999999</v>
      </c>
      <c r="J182">
        <f t="shared" si="10"/>
        <v>0.28866599999999998</v>
      </c>
      <c r="K182" s="76">
        <v>0.31809799999999999</v>
      </c>
      <c r="L182">
        <f t="shared" si="11"/>
        <v>0.18395</v>
      </c>
    </row>
    <row r="183" spans="1:12" x14ac:dyDescent="0.3">
      <c r="A183" s="75">
        <v>619</v>
      </c>
      <c r="B183" s="76">
        <v>-1.1360000000000001E-3</v>
      </c>
      <c r="C183" s="76">
        <v>-1.928E-3</v>
      </c>
      <c r="D183" s="76">
        <v>-3.5070000000000001E-3</v>
      </c>
      <c r="E183">
        <f t="shared" si="8"/>
        <v>-2.3709999999999998E-3</v>
      </c>
      <c r="G183" s="76">
        <v>3.3715000000000002E-2</v>
      </c>
      <c r="H183">
        <f t="shared" si="9"/>
        <v>0.13486000000000001</v>
      </c>
      <c r="I183" s="76">
        <v>0.14551</v>
      </c>
      <c r="J183">
        <f t="shared" si="10"/>
        <v>0.29102</v>
      </c>
      <c r="K183" s="76">
        <v>0.318851</v>
      </c>
      <c r="L183">
        <f t="shared" si="11"/>
        <v>0.18399099999999999</v>
      </c>
    </row>
    <row r="184" spans="1:12" x14ac:dyDescent="0.3">
      <c r="A184" s="75">
        <v>618</v>
      </c>
      <c r="B184" s="76">
        <v>-1.1800000000000001E-3</v>
      </c>
      <c r="C184" s="76">
        <v>-1.954E-3</v>
      </c>
      <c r="D184" s="76">
        <v>-3.5130000000000001E-3</v>
      </c>
      <c r="E184">
        <f t="shared" si="8"/>
        <v>-2.333E-3</v>
      </c>
      <c r="G184" s="76">
        <v>3.3904999999999998E-2</v>
      </c>
      <c r="H184">
        <f t="shared" si="9"/>
        <v>0.13561999999999999</v>
      </c>
      <c r="I184" s="76">
        <v>0.14672499999999999</v>
      </c>
      <c r="J184">
        <f t="shared" si="10"/>
        <v>0.29344999999999999</v>
      </c>
      <c r="K184" s="76">
        <v>0.31967000000000001</v>
      </c>
      <c r="L184">
        <f t="shared" si="11"/>
        <v>0.18405000000000002</v>
      </c>
    </row>
    <row r="185" spans="1:12" x14ac:dyDescent="0.3">
      <c r="A185" s="75">
        <v>617</v>
      </c>
      <c r="B185" s="76">
        <v>-1.189E-3</v>
      </c>
      <c r="C185" s="76">
        <v>-1.9610000000000001E-3</v>
      </c>
      <c r="D185" s="76">
        <v>-3.4819999999999999E-3</v>
      </c>
      <c r="E185">
        <f t="shared" si="8"/>
        <v>-2.2929999999999999E-3</v>
      </c>
      <c r="G185" s="76">
        <v>3.4091000000000003E-2</v>
      </c>
      <c r="H185">
        <f t="shared" si="9"/>
        <v>0.13636400000000001</v>
      </c>
      <c r="I185" s="76">
        <v>0.14801</v>
      </c>
      <c r="J185">
        <f t="shared" si="10"/>
        <v>0.29602000000000001</v>
      </c>
      <c r="K185" s="76">
        <v>0.32054100000000002</v>
      </c>
      <c r="L185">
        <f t="shared" si="11"/>
        <v>0.18417700000000001</v>
      </c>
    </row>
    <row r="186" spans="1:12" x14ac:dyDescent="0.3">
      <c r="A186" s="75">
        <v>616</v>
      </c>
      <c r="B186" s="76">
        <v>-1.2149999999999999E-3</v>
      </c>
      <c r="C186" s="76">
        <v>-1.9870000000000001E-3</v>
      </c>
      <c r="D186" s="76">
        <v>-3.48E-3</v>
      </c>
      <c r="E186">
        <f t="shared" si="8"/>
        <v>-2.2650000000000001E-3</v>
      </c>
      <c r="G186" s="76">
        <v>3.4285000000000003E-2</v>
      </c>
      <c r="H186">
        <f t="shared" si="9"/>
        <v>0.13714000000000001</v>
      </c>
      <c r="I186" s="76">
        <v>0.14930599999999999</v>
      </c>
      <c r="J186">
        <f t="shared" si="10"/>
        <v>0.29861199999999999</v>
      </c>
      <c r="K186" s="76">
        <v>0.32144499999999998</v>
      </c>
      <c r="L186">
        <f t="shared" si="11"/>
        <v>0.18430499999999997</v>
      </c>
    </row>
    <row r="187" spans="1:12" x14ac:dyDescent="0.3">
      <c r="A187" s="75">
        <v>615</v>
      </c>
      <c r="B187" s="76">
        <v>-1.2229999999999999E-3</v>
      </c>
      <c r="C187" s="76">
        <v>-1.9910000000000001E-3</v>
      </c>
      <c r="D187" s="76">
        <v>-3.4859999999999999E-3</v>
      </c>
      <c r="E187">
        <f t="shared" si="8"/>
        <v>-2.2630000000000003E-3</v>
      </c>
      <c r="G187" s="76">
        <v>3.4466999999999998E-2</v>
      </c>
      <c r="H187">
        <f t="shared" si="9"/>
        <v>0.13786799999999999</v>
      </c>
      <c r="I187" s="76">
        <v>0.15060999999999999</v>
      </c>
      <c r="J187">
        <f t="shared" si="10"/>
        <v>0.30121999999999999</v>
      </c>
      <c r="K187" s="76">
        <v>0.32234600000000002</v>
      </c>
      <c r="L187">
        <f t="shared" si="11"/>
        <v>0.18447800000000003</v>
      </c>
    </row>
    <row r="188" spans="1:12" x14ac:dyDescent="0.3">
      <c r="A188" s="75">
        <v>614</v>
      </c>
      <c r="B188" s="76">
        <v>-1.188E-3</v>
      </c>
      <c r="C188" s="76">
        <v>-1.957E-3</v>
      </c>
      <c r="D188" s="76">
        <v>-3.4529999999999999E-3</v>
      </c>
      <c r="E188">
        <f t="shared" si="8"/>
        <v>-2.2649999999999997E-3</v>
      </c>
      <c r="G188" s="76">
        <v>3.465E-2</v>
      </c>
      <c r="H188">
        <f t="shared" si="9"/>
        <v>0.1386</v>
      </c>
      <c r="I188" s="76">
        <v>0.15190100000000001</v>
      </c>
      <c r="J188">
        <f t="shared" si="10"/>
        <v>0.30380200000000002</v>
      </c>
      <c r="K188" s="76">
        <v>0.32321699999999998</v>
      </c>
      <c r="L188">
        <f t="shared" si="11"/>
        <v>0.18461699999999998</v>
      </c>
    </row>
    <row r="189" spans="1:12" x14ac:dyDescent="0.3">
      <c r="A189" s="75">
        <v>613</v>
      </c>
      <c r="B189" s="76">
        <v>-1.168E-3</v>
      </c>
      <c r="C189" s="76">
        <v>-1.939E-3</v>
      </c>
      <c r="D189" s="76">
        <v>-3.4139999999999999E-3</v>
      </c>
      <c r="E189">
        <f t="shared" si="8"/>
        <v>-2.2459999999999997E-3</v>
      </c>
      <c r="G189" s="76">
        <v>3.4819999999999997E-2</v>
      </c>
      <c r="H189">
        <f t="shared" si="9"/>
        <v>0.13927999999999999</v>
      </c>
      <c r="I189" s="76">
        <v>0.15309</v>
      </c>
      <c r="J189">
        <f t="shared" si="10"/>
        <v>0.30618000000000001</v>
      </c>
      <c r="K189" s="76">
        <v>0.32408100000000001</v>
      </c>
      <c r="L189">
        <f t="shared" si="11"/>
        <v>0.18480100000000002</v>
      </c>
    </row>
    <row r="190" spans="1:12" x14ac:dyDescent="0.3">
      <c r="A190" s="75">
        <v>612</v>
      </c>
      <c r="B190" s="76">
        <v>-1.165E-3</v>
      </c>
      <c r="C190" s="76">
        <v>-1.936E-3</v>
      </c>
      <c r="D190" s="76">
        <v>-3.4030000000000002E-3</v>
      </c>
      <c r="E190">
        <f t="shared" si="8"/>
        <v>-2.2380000000000004E-3</v>
      </c>
      <c r="G190" s="76">
        <v>3.4986000000000003E-2</v>
      </c>
      <c r="H190">
        <f t="shared" si="9"/>
        <v>0.13994400000000001</v>
      </c>
      <c r="I190" s="76">
        <v>0.154198</v>
      </c>
      <c r="J190">
        <f t="shared" si="10"/>
        <v>0.308396</v>
      </c>
      <c r="K190" s="76">
        <v>0.32488899999999998</v>
      </c>
      <c r="L190">
        <f t="shared" si="11"/>
        <v>0.18494499999999997</v>
      </c>
    </row>
    <row r="191" spans="1:12" x14ac:dyDescent="0.3">
      <c r="A191" s="75">
        <v>611</v>
      </c>
      <c r="B191" s="76">
        <v>-1.1529999999999999E-3</v>
      </c>
      <c r="C191" s="76">
        <v>-1.92E-3</v>
      </c>
      <c r="D191" s="76">
        <v>-3.3860000000000001E-3</v>
      </c>
      <c r="E191">
        <f t="shared" si="8"/>
        <v>-2.2330000000000002E-3</v>
      </c>
      <c r="G191" s="76">
        <v>3.5165000000000002E-2</v>
      </c>
      <c r="H191">
        <f t="shared" si="9"/>
        <v>0.14066000000000001</v>
      </c>
      <c r="I191" s="76">
        <v>0.15526000000000001</v>
      </c>
      <c r="J191">
        <f t="shared" si="10"/>
        <v>0.31052000000000002</v>
      </c>
      <c r="K191" s="76">
        <v>0.32568900000000001</v>
      </c>
      <c r="L191">
        <f t="shared" si="11"/>
        <v>0.185029</v>
      </c>
    </row>
    <row r="192" spans="1:12" x14ac:dyDescent="0.3">
      <c r="A192" s="75">
        <v>610</v>
      </c>
      <c r="B192" s="76">
        <v>-1.145E-3</v>
      </c>
      <c r="C192" s="76">
        <v>-1.916E-3</v>
      </c>
      <c r="D192" s="76">
        <v>-3.3839999999999999E-3</v>
      </c>
      <c r="E192">
        <f t="shared" si="8"/>
        <v>-2.2389999999999997E-3</v>
      </c>
      <c r="G192" s="76">
        <v>3.5347000000000003E-2</v>
      </c>
      <c r="H192">
        <f t="shared" si="9"/>
        <v>0.14138800000000001</v>
      </c>
      <c r="I192" s="76">
        <v>0.15639900000000001</v>
      </c>
      <c r="J192">
        <f t="shared" si="10"/>
        <v>0.31279800000000002</v>
      </c>
      <c r="K192" s="76">
        <v>0.32649299999999998</v>
      </c>
      <c r="L192">
        <f t="shared" si="11"/>
        <v>0.18510499999999996</v>
      </c>
    </row>
    <row r="193" spans="1:12" x14ac:dyDescent="0.3">
      <c r="A193" s="75">
        <v>609</v>
      </c>
      <c r="B193" s="76">
        <v>-1.1559999999999999E-3</v>
      </c>
      <c r="C193" s="76">
        <v>-1.9499999999999999E-3</v>
      </c>
      <c r="D193" s="76">
        <v>-3.3670000000000002E-3</v>
      </c>
      <c r="E193">
        <f t="shared" si="8"/>
        <v>-2.2110000000000003E-3</v>
      </c>
      <c r="G193" s="76">
        <v>3.5518000000000001E-2</v>
      </c>
      <c r="H193">
        <f t="shared" si="9"/>
        <v>0.142072</v>
      </c>
      <c r="I193" s="76">
        <v>0.15751999999999999</v>
      </c>
      <c r="J193">
        <f t="shared" si="10"/>
        <v>0.31503999999999999</v>
      </c>
      <c r="K193" s="76">
        <v>0.32728400000000002</v>
      </c>
      <c r="L193">
        <f t="shared" si="11"/>
        <v>0.18521200000000002</v>
      </c>
    </row>
    <row r="194" spans="1:12" x14ac:dyDescent="0.3">
      <c r="A194" s="75">
        <v>608</v>
      </c>
      <c r="B194" s="76">
        <v>-1.17E-3</v>
      </c>
      <c r="C194" s="76">
        <v>-1.9759999999999999E-3</v>
      </c>
      <c r="D194" s="76">
        <v>-3.372E-3</v>
      </c>
      <c r="E194">
        <f t="shared" ref="E194:E257" si="12">D194-B194</f>
        <v>-2.202E-3</v>
      </c>
      <c r="G194" s="76">
        <v>3.5704E-2</v>
      </c>
      <c r="H194">
        <f t="shared" si="9"/>
        <v>0.142816</v>
      </c>
      <c r="I194" s="76">
        <v>0.15862200000000001</v>
      </c>
      <c r="J194">
        <f t="shared" si="10"/>
        <v>0.31724400000000003</v>
      </c>
      <c r="K194" s="76">
        <v>0.32806999999999997</v>
      </c>
      <c r="L194">
        <f t="shared" si="11"/>
        <v>0.18525399999999997</v>
      </c>
    </row>
    <row r="195" spans="1:12" x14ac:dyDescent="0.3">
      <c r="A195" s="75">
        <v>607</v>
      </c>
      <c r="B195" s="76">
        <v>-1.2229999999999999E-3</v>
      </c>
      <c r="C195" s="76">
        <v>-2.0349999999999999E-3</v>
      </c>
      <c r="D195" s="76">
        <v>-3.388E-3</v>
      </c>
      <c r="E195">
        <f t="shared" si="12"/>
        <v>-2.1650000000000003E-3</v>
      </c>
      <c r="G195" s="76">
        <v>3.5881999999999997E-2</v>
      </c>
      <c r="H195">
        <f t="shared" ref="H195:H258" si="13">G195*4</f>
        <v>0.14352799999999999</v>
      </c>
      <c r="I195" s="76">
        <v>0.15973999999999999</v>
      </c>
      <c r="J195">
        <f t="shared" ref="J195:J258" si="14">I195*2</f>
        <v>0.31947999999999999</v>
      </c>
      <c r="K195" s="76">
        <v>0.32891999999999999</v>
      </c>
      <c r="L195">
        <f t="shared" ref="L195:L258" si="15">K195-H195</f>
        <v>0.185392</v>
      </c>
    </row>
    <row r="196" spans="1:12" x14ac:dyDescent="0.3">
      <c r="A196" s="75">
        <v>606</v>
      </c>
      <c r="B196" s="76">
        <v>-1.2279999999999999E-3</v>
      </c>
      <c r="C196" s="76">
        <v>-2.0539999999999998E-3</v>
      </c>
      <c r="D196" s="76">
        <v>-3.3860000000000001E-3</v>
      </c>
      <c r="E196">
        <f t="shared" si="12"/>
        <v>-2.1580000000000002E-3</v>
      </c>
      <c r="G196" s="76">
        <v>3.6089000000000003E-2</v>
      </c>
      <c r="H196">
        <f t="shared" si="13"/>
        <v>0.14435600000000001</v>
      </c>
      <c r="I196" s="76">
        <v>0.16094900000000001</v>
      </c>
      <c r="J196">
        <f t="shared" si="14"/>
        <v>0.32189800000000002</v>
      </c>
      <c r="K196" s="76">
        <v>0.329843</v>
      </c>
      <c r="L196">
        <f t="shared" si="15"/>
        <v>0.18548699999999999</v>
      </c>
    </row>
    <row r="197" spans="1:12" x14ac:dyDescent="0.3">
      <c r="A197" s="75">
        <v>605</v>
      </c>
      <c r="B197" s="76">
        <v>-1.2210000000000001E-3</v>
      </c>
      <c r="C197" s="76">
        <v>-2.0839999999999999E-3</v>
      </c>
      <c r="D197" s="76">
        <v>-3.3660000000000001E-3</v>
      </c>
      <c r="E197">
        <f t="shared" si="12"/>
        <v>-2.1450000000000002E-3</v>
      </c>
      <c r="G197" s="76">
        <v>3.6304000000000003E-2</v>
      </c>
      <c r="H197">
        <f t="shared" si="13"/>
        <v>0.14521600000000001</v>
      </c>
      <c r="I197" s="76">
        <v>0.162244</v>
      </c>
      <c r="J197">
        <f t="shared" si="14"/>
        <v>0.324488</v>
      </c>
      <c r="K197" s="76">
        <v>0.33079799999999998</v>
      </c>
      <c r="L197">
        <f t="shared" si="15"/>
        <v>0.18558199999999997</v>
      </c>
    </row>
    <row r="198" spans="1:12" x14ac:dyDescent="0.3">
      <c r="A198" s="75">
        <v>604</v>
      </c>
      <c r="B198" s="76">
        <v>-1.147E-3</v>
      </c>
      <c r="C198" s="76">
        <v>-2.068E-3</v>
      </c>
      <c r="D198" s="76">
        <v>-3.3050000000000002E-3</v>
      </c>
      <c r="E198">
        <f t="shared" si="12"/>
        <v>-2.1580000000000002E-3</v>
      </c>
      <c r="G198" s="76">
        <v>3.6534999999999998E-2</v>
      </c>
      <c r="H198">
        <f t="shared" si="13"/>
        <v>0.14613999999999999</v>
      </c>
      <c r="I198" s="76">
        <v>0.163575</v>
      </c>
      <c r="J198">
        <f t="shared" si="14"/>
        <v>0.32715</v>
      </c>
      <c r="K198" s="76">
        <v>0.33180399999999999</v>
      </c>
      <c r="L198">
        <f t="shared" si="15"/>
        <v>0.185664</v>
      </c>
    </row>
    <row r="199" spans="1:12" x14ac:dyDescent="0.3">
      <c r="A199" s="75">
        <v>603</v>
      </c>
      <c r="B199" s="76">
        <v>-1.1659999999999999E-3</v>
      </c>
      <c r="C199" s="76">
        <v>-2.1129999999999999E-3</v>
      </c>
      <c r="D199" s="76">
        <v>-3.2759999999999998E-3</v>
      </c>
      <c r="E199">
        <f t="shared" si="12"/>
        <v>-2.1099999999999999E-3</v>
      </c>
      <c r="G199" s="76">
        <v>3.6757999999999999E-2</v>
      </c>
      <c r="H199">
        <f t="shared" si="13"/>
        <v>0.147032</v>
      </c>
      <c r="I199" s="76">
        <v>0.164821</v>
      </c>
      <c r="J199">
        <f t="shared" si="14"/>
        <v>0.32964199999999999</v>
      </c>
      <c r="K199" s="76">
        <v>0.33272600000000002</v>
      </c>
      <c r="L199">
        <f t="shared" si="15"/>
        <v>0.18569400000000003</v>
      </c>
    </row>
    <row r="200" spans="1:12" x14ac:dyDescent="0.3">
      <c r="A200" s="75">
        <v>602</v>
      </c>
      <c r="B200" s="76">
        <v>-1.183E-3</v>
      </c>
      <c r="C200" s="76">
        <v>-2.1280000000000001E-3</v>
      </c>
      <c r="D200" s="76">
        <v>-3.3210000000000002E-3</v>
      </c>
      <c r="E200">
        <f t="shared" si="12"/>
        <v>-2.1380000000000001E-3</v>
      </c>
      <c r="G200" s="76">
        <v>3.6977999999999997E-2</v>
      </c>
      <c r="H200">
        <f t="shared" si="13"/>
        <v>0.14791199999999999</v>
      </c>
      <c r="I200" s="76">
        <v>0.16598199999999999</v>
      </c>
      <c r="J200">
        <f t="shared" si="14"/>
        <v>0.33196399999999998</v>
      </c>
      <c r="K200" s="76">
        <v>0.33359100000000003</v>
      </c>
      <c r="L200">
        <f t="shared" si="15"/>
        <v>0.18567900000000004</v>
      </c>
    </row>
    <row r="201" spans="1:12" x14ac:dyDescent="0.3">
      <c r="A201" s="75">
        <v>601</v>
      </c>
      <c r="B201" s="76">
        <v>-1.183E-3</v>
      </c>
      <c r="C201" s="76">
        <v>-2.124E-3</v>
      </c>
      <c r="D201" s="76">
        <v>-3.3600000000000001E-3</v>
      </c>
      <c r="E201">
        <f t="shared" si="12"/>
        <v>-2.1770000000000001E-3</v>
      </c>
      <c r="G201" s="76">
        <v>3.7184000000000002E-2</v>
      </c>
      <c r="H201">
        <f t="shared" si="13"/>
        <v>0.14873600000000001</v>
      </c>
      <c r="I201" s="76">
        <v>0.16712299999999999</v>
      </c>
      <c r="J201">
        <f t="shared" si="14"/>
        <v>0.33424599999999999</v>
      </c>
      <c r="K201" s="76">
        <v>0.33433800000000002</v>
      </c>
      <c r="L201">
        <f t="shared" si="15"/>
        <v>0.18560200000000002</v>
      </c>
    </row>
    <row r="202" spans="1:12" x14ac:dyDescent="0.3">
      <c r="A202" s="75">
        <v>600</v>
      </c>
      <c r="B202" s="76">
        <v>-1.14E-3</v>
      </c>
      <c r="C202" s="76">
        <v>-2.0699999999999998E-3</v>
      </c>
      <c r="D202" s="76">
        <v>-3.3240000000000001E-3</v>
      </c>
      <c r="E202">
        <f t="shared" si="12"/>
        <v>-2.1840000000000002E-3</v>
      </c>
      <c r="G202" s="76">
        <v>3.7340999999999999E-2</v>
      </c>
      <c r="H202">
        <f t="shared" si="13"/>
        <v>0.149364</v>
      </c>
      <c r="I202" s="76">
        <v>0.16816300000000001</v>
      </c>
      <c r="J202">
        <f t="shared" si="14"/>
        <v>0.33632600000000001</v>
      </c>
      <c r="K202" s="76">
        <v>0.33506999999999998</v>
      </c>
      <c r="L202">
        <f t="shared" si="15"/>
        <v>0.18570599999999998</v>
      </c>
    </row>
    <row r="203" spans="1:12" x14ac:dyDescent="0.3">
      <c r="A203" s="75">
        <v>599</v>
      </c>
      <c r="B203" s="76">
        <v>-1.122E-3</v>
      </c>
      <c r="C203" s="76">
        <v>-2.036E-3</v>
      </c>
      <c r="D203" s="76">
        <v>-3.284E-3</v>
      </c>
      <c r="E203">
        <f t="shared" si="12"/>
        <v>-2.1619999999999999E-3</v>
      </c>
      <c r="G203" s="76">
        <v>3.7539000000000003E-2</v>
      </c>
      <c r="H203">
        <f t="shared" si="13"/>
        <v>0.15015600000000001</v>
      </c>
      <c r="I203" s="76">
        <v>0.16920299999999999</v>
      </c>
      <c r="J203">
        <f t="shared" si="14"/>
        <v>0.33840599999999998</v>
      </c>
      <c r="K203" s="76">
        <v>0.33585500000000001</v>
      </c>
      <c r="L203">
        <f t="shared" si="15"/>
        <v>0.185699</v>
      </c>
    </row>
    <row r="204" spans="1:12" x14ac:dyDescent="0.3">
      <c r="A204" s="75">
        <v>598</v>
      </c>
      <c r="B204" s="76">
        <v>-1.1720000000000001E-3</v>
      </c>
      <c r="C204" s="76">
        <v>-2.0509999999999999E-3</v>
      </c>
      <c r="D204" s="76">
        <v>-3.2539999999999999E-3</v>
      </c>
      <c r="E204">
        <f t="shared" si="12"/>
        <v>-2.0819999999999996E-3</v>
      </c>
      <c r="G204" s="76">
        <v>3.7707999999999998E-2</v>
      </c>
      <c r="H204">
        <f t="shared" si="13"/>
        <v>0.15083199999999999</v>
      </c>
      <c r="I204" s="76">
        <v>0.17024800000000001</v>
      </c>
      <c r="J204">
        <f t="shared" si="14"/>
        <v>0.34049600000000002</v>
      </c>
      <c r="K204" s="76">
        <v>0.33672200000000002</v>
      </c>
      <c r="L204">
        <f t="shared" si="15"/>
        <v>0.18589000000000003</v>
      </c>
    </row>
    <row r="205" spans="1:12" x14ac:dyDescent="0.3">
      <c r="A205" s="75">
        <v>597</v>
      </c>
      <c r="B205" s="76">
        <v>-1.2600000000000001E-3</v>
      </c>
      <c r="C205" s="76">
        <v>-2.098E-3</v>
      </c>
      <c r="D205" s="76">
        <v>-3.2820000000000002E-3</v>
      </c>
      <c r="E205">
        <f t="shared" si="12"/>
        <v>-2.0220000000000004E-3</v>
      </c>
      <c r="G205" s="76">
        <v>3.7941999999999997E-2</v>
      </c>
      <c r="H205">
        <f t="shared" si="13"/>
        <v>0.15176799999999999</v>
      </c>
      <c r="I205" s="76">
        <v>0.17136499999999999</v>
      </c>
      <c r="J205">
        <f t="shared" si="14"/>
        <v>0.34272999999999998</v>
      </c>
      <c r="K205" s="76">
        <v>0.33755600000000002</v>
      </c>
      <c r="L205">
        <f t="shared" si="15"/>
        <v>0.18578800000000004</v>
      </c>
    </row>
    <row r="206" spans="1:12" x14ac:dyDescent="0.3">
      <c r="A206" s="75">
        <v>596</v>
      </c>
      <c r="B206" s="76">
        <v>-1.4059999999999999E-3</v>
      </c>
      <c r="C206" s="76">
        <v>-2.2300000000000002E-3</v>
      </c>
      <c r="D206" s="76">
        <v>-3.3140000000000001E-3</v>
      </c>
      <c r="E206">
        <f t="shared" si="12"/>
        <v>-1.9080000000000002E-3</v>
      </c>
      <c r="G206" s="76">
        <v>3.8159999999999999E-2</v>
      </c>
      <c r="H206">
        <f t="shared" si="13"/>
        <v>0.15264</v>
      </c>
      <c r="I206" s="76">
        <v>0.17262</v>
      </c>
      <c r="J206">
        <f t="shared" si="14"/>
        <v>0.34523999999999999</v>
      </c>
      <c r="K206" s="76">
        <v>0.338395</v>
      </c>
      <c r="L206">
        <f t="shared" si="15"/>
        <v>0.185755</v>
      </c>
    </row>
    <row r="207" spans="1:12" x14ac:dyDescent="0.3">
      <c r="A207" s="75">
        <v>595</v>
      </c>
      <c r="B207" s="76">
        <v>-1.518E-3</v>
      </c>
      <c r="C207" s="76">
        <v>-2.3540000000000002E-3</v>
      </c>
      <c r="D207" s="76">
        <v>-3.2109999999999999E-3</v>
      </c>
      <c r="E207">
        <f t="shared" si="12"/>
        <v>-1.6929999999999998E-3</v>
      </c>
      <c r="G207" s="76">
        <v>3.8384000000000001E-2</v>
      </c>
      <c r="H207">
        <f t="shared" si="13"/>
        <v>0.15353600000000001</v>
      </c>
      <c r="I207" s="76">
        <v>0.17381199999999999</v>
      </c>
      <c r="J207">
        <f t="shared" si="14"/>
        <v>0.34762399999999999</v>
      </c>
      <c r="K207" s="76">
        <v>0.33933799999999997</v>
      </c>
      <c r="L207">
        <f t="shared" si="15"/>
        <v>0.18580199999999997</v>
      </c>
    </row>
    <row r="208" spans="1:12" x14ac:dyDescent="0.3">
      <c r="A208" s="75">
        <v>594</v>
      </c>
      <c r="B208" s="76">
        <v>-1.5529999999999999E-3</v>
      </c>
      <c r="C208" s="76">
        <v>-2.405E-3</v>
      </c>
      <c r="D208" s="76">
        <v>-3.2629999999999998E-3</v>
      </c>
      <c r="E208">
        <f t="shared" si="12"/>
        <v>-1.7099999999999999E-3</v>
      </c>
      <c r="G208" s="76">
        <v>3.8697000000000002E-2</v>
      </c>
      <c r="H208">
        <f t="shared" si="13"/>
        <v>0.15478800000000001</v>
      </c>
      <c r="I208" s="76">
        <v>0.17494999999999999</v>
      </c>
      <c r="J208">
        <f t="shared" si="14"/>
        <v>0.34989999999999999</v>
      </c>
      <c r="K208" s="76">
        <v>0.340335</v>
      </c>
      <c r="L208">
        <f t="shared" si="15"/>
        <v>0.18554699999999999</v>
      </c>
    </row>
    <row r="209" spans="1:12" x14ac:dyDescent="0.3">
      <c r="A209" s="75">
        <v>593</v>
      </c>
      <c r="B209" s="76">
        <v>-1.5629999999999999E-3</v>
      </c>
      <c r="C209" s="76">
        <v>-2.307E-3</v>
      </c>
      <c r="D209" s="76">
        <v>-3.2320000000000001E-3</v>
      </c>
      <c r="E209">
        <f t="shared" si="12"/>
        <v>-1.6690000000000001E-3</v>
      </c>
      <c r="G209" s="76">
        <v>3.8912000000000002E-2</v>
      </c>
      <c r="H209">
        <f t="shared" si="13"/>
        <v>0.15564800000000001</v>
      </c>
      <c r="I209" s="76">
        <v>0.176259</v>
      </c>
      <c r="J209">
        <f t="shared" si="14"/>
        <v>0.352518</v>
      </c>
      <c r="K209" s="76">
        <v>0.341304</v>
      </c>
      <c r="L209">
        <f t="shared" si="15"/>
        <v>0.18565599999999999</v>
      </c>
    </row>
    <row r="210" spans="1:12" x14ac:dyDescent="0.3">
      <c r="A210" s="75">
        <v>592</v>
      </c>
      <c r="B210" s="76">
        <v>-1.3829999999999999E-3</v>
      </c>
      <c r="C210" s="76">
        <v>-2.1679999999999998E-3</v>
      </c>
      <c r="D210" s="76">
        <v>-3.143E-3</v>
      </c>
      <c r="E210">
        <f t="shared" si="12"/>
        <v>-1.7600000000000001E-3</v>
      </c>
      <c r="G210" s="76">
        <v>3.9121000000000003E-2</v>
      </c>
      <c r="H210">
        <f t="shared" si="13"/>
        <v>0.15648400000000001</v>
      </c>
      <c r="I210" s="76">
        <v>0.177592</v>
      </c>
      <c r="J210">
        <f t="shared" si="14"/>
        <v>0.355184</v>
      </c>
      <c r="K210" s="76">
        <v>0.34246199999999999</v>
      </c>
      <c r="L210">
        <f t="shared" si="15"/>
        <v>0.18597799999999998</v>
      </c>
    </row>
    <row r="211" spans="1:12" x14ac:dyDescent="0.3">
      <c r="A211" s="75">
        <v>591</v>
      </c>
      <c r="B211" s="76">
        <v>-1.423E-3</v>
      </c>
      <c r="C211" s="76">
        <v>-2.2100000000000002E-3</v>
      </c>
      <c r="D211" s="76">
        <v>-3.081E-3</v>
      </c>
      <c r="E211">
        <f t="shared" si="12"/>
        <v>-1.658E-3</v>
      </c>
      <c r="G211" s="76">
        <v>3.9303999999999999E-2</v>
      </c>
      <c r="H211">
        <f t="shared" si="13"/>
        <v>0.15721599999999999</v>
      </c>
      <c r="I211" s="76">
        <v>0.178672</v>
      </c>
      <c r="J211">
        <f t="shared" si="14"/>
        <v>0.35734399999999999</v>
      </c>
      <c r="K211" s="76">
        <v>0.34352700000000003</v>
      </c>
      <c r="L211">
        <f t="shared" si="15"/>
        <v>0.18631100000000003</v>
      </c>
    </row>
    <row r="212" spans="1:12" x14ac:dyDescent="0.3">
      <c r="A212" s="75">
        <v>590</v>
      </c>
      <c r="B212" s="76">
        <v>-1.415E-3</v>
      </c>
      <c r="C212" s="76">
        <v>-2.2190000000000001E-3</v>
      </c>
      <c r="D212" s="76">
        <v>-3.1020000000000002E-3</v>
      </c>
      <c r="E212">
        <f t="shared" si="12"/>
        <v>-1.6870000000000001E-3</v>
      </c>
      <c r="G212" s="76">
        <v>3.9490999999999998E-2</v>
      </c>
      <c r="H212">
        <f t="shared" si="13"/>
        <v>0.15796399999999999</v>
      </c>
      <c r="I212" s="76">
        <v>0.17981</v>
      </c>
      <c r="J212">
        <f t="shared" si="14"/>
        <v>0.35962</v>
      </c>
      <c r="K212" s="76">
        <v>0.344447</v>
      </c>
      <c r="L212">
        <f t="shared" si="15"/>
        <v>0.18648300000000001</v>
      </c>
    </row>
    <row r="213" spans="1:12" x14ac:dyDescent="0.3">
      <c r="A213" s="75">
        <v>589</v>
      </c>
      <c r="B213" s="76">
        <v>-1.3940000000000001E-3</v>
      </c>
      <c r="C213" s="76">
        <v>-2.1849999999999999E-3</v>
      </c>
      <c r="D213" s="76">
        <v>-3.0669999999999998E-3</v>
      </c>
      <c r="E213">
        <f t="shared" si="12"/>
        <v>-1.6729999999999998E-3</v>
      </c>
      <c r="G213" s="76">
        <v>3.9717000000000002E-2</v>
      </c>
      <c r="H213">
        <f t="shared" si="13"/>
        <v>0.15886800000000001</v>
      </c>
      <c r="I213" s="76">
        <v>0.18093200000000001</v>
      </c>
      <c r="J213">
        <f t="shared" si="14"/>
        <v>0.36186400000000002</v>
      </c>
      <c r="K213" s="76">
        <v>0.34534700000000002</v>
      </c>
      <c r="L213">
        <f t="shared" si="15"/>
        <v>0.18647900000000001</v>
      </c>
    </row>
    <row r="214" spans="1:12" x14ac:dyDescent="0.3">
      <c r="A214" s="75">
        <v>588</v>
      </c>
      <c r="B214" s="76">
        <v>-1.294E-3</v>
      </c>
      <c r="C214" s="76">
        <v>-2.0969999999999999E-3</v>
      </c>
      <c r="D214" s="76">
        <v>-2.954E-3</v>
      </c>
      <c r="E214">
        <f t="shared" si="12"/>
        <v>-1.66E-3</v>
      </c>
      <c r="G214" s="76">
        <v>3.9903000000000001E-2</v>
      </c>
      <c r="H214">
        <f t="shared" si="13"/>
        <v>0.159612</v>
      </c>
      <c r="I214" s="76">
        <v>0.182005</v>
      </c>
      <c r="J214">
        <f t="shared" si="14"/>
        <v>0.36401</v>
      </c>
      <c r="K214" s="76">
        <v>0.34621099999999999</v>
      </c>
      <c r="L214">
        <f t="shared" si="15"/>
        <v>0.18659899999999999</v>
      </c>
    </row>
    <row r="215" spans="1:12" x14ac:dyDescent="0.3">
      <c r="A215" s="75">
        <v>587</v>
      </c>
      <c r="B215" s="76">
        <v>-1.2329999999999999E-3</v>
      </c>
      <c r="C215" s="76">
        <v>-2.0769999999999999E-3</v>
      </c>
      <c r="D215" s="76">
        <v>-2.9450000000000001E-3</v>
      </c>
      <c r="E215">
        <f t="shared" si="12"/>
        <v>-1.7120000000000002E-3</v>
      </c>
      <c r="G215" s="76">
        <v>4.0135999999999998E-2</v>
      </c>
      <c r="H215">
        <f t="shared" si="13"/>
        <v>0.16054399999999999</v>
      </c>
      <c r="I215" s="76">
        <v>0.183088</v>
      </c>
      <c r="J215">
        <f t="shared" si="14"/>
        <v>0.366176</v>
      </c>
      <c r="K215" s="76">
        <v>0.34710999999999997</v>
      </c>
      <c r="L215">
        <f t="shared" si="15"/>
        <v>0.18656599999999998</v>
      </c>
    </row>
    <row r="216" spans="1:12" x14ac:dyDescent="0.3">
      <c r="A216" s="75">
        <v>586</v>
      </c>
      <c r="B216" s="76">
        <v>-1.1869999999999999E-3</v>
      </c>
      <c r="C216" s="76">
        <v>-2.0730000000000002E-3</v>
      </c>
      <c r="D216" s="76">
        <v>-2.9640000000000001E-3</v>
      </c>
      <c r="E216">
        <f t="shared" si="12"/>
        <v>-1.7770000000000002E-3</v>
      </c>
      <c r="G216" s="76">
        <v>4.0238000000000003E-2</v>
      </c>
      <c r="H216">
        <f t="shared" si="13"/>
        <v>0.16095200000000001</v>
      </c>
      <c r="I216" s="76">
        <v>0.184144</v>
      </c>
      <c r="J216">
        <f t="shared" si="14"/>
        <v>0.368288</v>
      </c>
      <c r="K216" s="76">
        <v>0.34792699999999999</v>
      </c>
      <c r="L216">
        <f t="shared" si="15"/>
        <v>0.18697499999999997</v>
      </c>
    </row>
    <row r="217" spans="1:12" x14ac:dyDescent="0.3">
      <c r="A217" s="75">
        <v>585</v>
      </c>
      <c r="B217" s="76">
        <v>-1.1509999999999999E-3</v>
      </c>
      <c r="C217" s="76">
        <v>-2.0699999999999998E-3</v>
      </c>
      <c r="D217" s="76">
        <v>-3.0530000000000002E-3</v>
      </c>
      <c r="E217">
        <f t="shared" si="12"/>
        <v>-1.9020000000000003E-3</v>
      </c>
      <c r="G217" s="76">
        <v>4.0259999999999997E-2</v>
      </c>
      <c r="H217">
        <f t="shared" si="13"/>
        <v>0.16103999999999999</v>
      </c>
      <c r="I217" s="76">
        <v>0.18515599999999999</v>
      </c>
      <c r="J217">
        <f t="shared" si="14"/>
        <v>0.37031199999999997</v>
      </c>
      <c r="K217" s="76">
        <v>0.34859600000000002</v>
      </c>
      <c r="L217">
        <f t="shared" si="15"/>
        <v>0.18755600000000003</v>
      </c>
    </row>
    <row r="218" spans="1:12" x14ac:dyDescent="0.3">
      <c r="A218" s="75">
        <v>584</v>
      </c>
      <c r="B218" s="76">
        <v>-1.044E-3</v>
      </c>
      <c r="C218" s="76">
        <v>-2E-3</v>
      </c>
      <c r="D218" s="76">
        <v>-3.1089999999999998E-3</v>
      </c>
      <c r="E218">
        <f t="shared" si="12"/>
        <v>-2.065E-3</v>
      </c>
      <c r="G218" s="76">
        <v>4.0091000000000002E-2</v>
      </c>
      <c r="H218">
        <f t="shared" si="13"/>
        <v>0.16036400000000001</v>
      </c>
      <c r="I218" s="76">
        <v>0.186136</v>
      </c>
      <c r="J218">
        <f t="shared" si="14"/>
        <v>0.37227199999999999</v>
      </c>
      <c r="K218" s="76">
        <v>0.34920000000000001</v>
      </c>
      <c r="L218">
        <f t="shared" si="15"/>
        <v>0.188836</v>
      </c>
    </row>
    <row r="219" spans="1:12" x14ac:dyDescent="0.3">
      <c r="A219" s="75">
        <v>583</v>
      </c>
      <c r="B219" s="76">
        <v>-1.0250000000000001E-3</v>
      </c>
      <c r="C219" s="76">
        <v>-1.9629999999999999E-3</v>
      </c>
      <c r="D219" s="76">
        <v>-3.14E-3</v>
      </c>
      <c r="E219">
        <f t="shared" si="12"/>
        <v>-2.1149999999999997E-3</v>
      </c>
      <c r="G219" s="76">
        <v>4.0209000000000002E-2</v>
      </c>
      <c r="H219">
        <f t="shared" si="13"/>
        <v>0.16083600000000001</v>
      </c>
      <c r="I219" s="76">
        <v>0.187255</v>
      </c>
      <c r="J219">
        <f t="shared" si="14"/>
        <v>0.37451000000000001</v>
      </c>
      <c r="K219" s="76">
        <v>0.35000500000000001</v>
      </c>
      <c r="L219">
        <f t="shared" si="15"/>
        <v>0.189169</v>
      </c>
    </row>
    <row r="220" spans="1:12" x14ac:dyDescent="0.3">
      <c r="A220" s="75">
        <v>582</v>
      </c>
      <c r="B220" s="76">
        <v>-1.031E-3</v>
      </c>
      <c r="C220" s="76">
        <v>-1.97E-3</v>
      </c>
      <c r="D220" s="76">
        <v>-3.13E-3</v>
      </c>
      <c r="E220">
        <f t="shared" si="12"/>
        <v>-2.0990000000000002E-3</v>
      </c>
      <c r="G220" s="76">
        <v>4.0365999999999999E-2</v>
      </c>
      <c r="H220">
        <f t="shared" si="13"/>
        <v>0.161464</v>
      </c>
      <c r="I220" s="76">
        <v>0.188411</v>
      </c>
      <c r="J220">
        <f t="shared" si="14"/>
        <v>0.37682199999999999</v>
      </c>
      <c r="K220" s="76">
        <v>0.35096699999999997</v>
      </c>
      <c r="L220">
        <f t="shared" si="15"/>
        <v>0.18950299999999998</v>
      </c>
    </row>
    <row r="221" spans="1:12" x14ac:dyDescent="0.3">
      <c r="A221" s="75">
        <v>581</v>
      </c>
      <c r="B221" s="76">
        <v>-1.0640000000000001E-3</v>
      </c>
      <c r="C221" s="76">
        <v>-2.0939999999999999E-3</v>
      </c>
      <c r="D221" s="76">
        <v>-3.156E-3</v>
      </c>
      <c r="E221">
        <f t="shared" si="12"/>
        <v>-2.0920000000000001E-3</v>
      </c>
      <c r="G221" s="76">
        <v>4.0587999999999999E-2</v>
      </c>
      <c r="H221">
        <f t="shared" si="13"/>
        <v>0.162352</v>
      </c>
      <c r="I221" s="76">
        <v>0.18953</v>
      </c>
      <c r="J221">
        <f t="shared" si="14"/>
        <v>0.37906000000000001</v>
      </c>
      <c r="K221" s="76">
        <v>0.35200199999999998</v>
      </c>
      <c r="L221">
        <f t="shared" si="15"/>
        <v>0.18964999999999999</v>
      </c>
    </row>
    <row r="222" spans="1:12" x14ac:dyDescent="0.3">
      <c r="A222" s="75">
        <v>580</v>
      </c>
      <c r="B222" s="76">
        <v>-1.1900000000000001E-3</v>
      </c>
      <c r="C222" s="76">
        <v>-2.0920000000000001E-3</v>
      </c>
      <c r="D222" s="76">
        <v>-3.199E-3</v>
      </c>
      <c r="E222">
        <f t="shared" si="12"/>
        <v>-2.0089999999999999E-3</v>
      </c>
      <c r="G222" s="76">
        <v>4.0836999999999998E-2</v>
      </c>
      <c r="H222">
        <f t="shared" si="13"/>
        <v>0.16334799999999999</v>
      </c>
      <c r="I222" s="76">
        <v>0.190666</v>
      </c>
      <c r="J222">
        <f t="shared" si="14"/>
        <v>0.381332</v>
      </c>
      <c r="K222" s="76">
        <v>0.35298200000000002</v>
      </c>
      <c r="L222">
        <f t="shared" si="15"/>
        <v>0.18963400000000002</v>
      </c>
    </row>
    <row r="223" spans="1:12" x14ac:dyDescent="0.3">
      <c r="A223" s="75">
        <v>579</v>
      </c>
      <c r="B223" s="76">
        <v>-1.0449999999999999E-3</v>
      </c>
      <c r="C223" s="76">
        <v>-2.003E-3</v>
      </c>
      <c r="D223" s="76">
        <v>-3.1210000000000001E-3</v>
      </c>
      <c r="E223">
        <f t="shared" si="12"/>
        <v>-2.0760000000000002E-3</v>
      </c>
      <c r="G223" s="76">
        <v>4.1128999999999999E-2</v>
      </c>
      <c r="H223">
        <f t="shared" si="13"/>
        <v>0.164516</v>
      </c>
      <c r="I223" s="76">
        <v>0.19197900000000001</v>
      </c>
      <c r="J223">
        <f t="shared" si="14"/>
        <v>0.38395800000000002</v>
      </c>
      <c r="K223" s="76">
        <v>0.35404200000000002</v>
      </c>
      <c r="L223">
        <f t="shared" si="15"/>
        <v>0.18952600000000003</v>
      </c>
    </row>
    <row r="224" spans="1:12" x14ac:dyDescent="0.3">
      <c r="A224" s="75">
        <v>578</v>
      </c>
      <c r="B224" s="76">
        <v>-9.7199999999999999E-4</v>
      </c>
      <c r="C224" s="76">
        <v>-1.97E-3</v>
      </c>
      <c r="D224" s="76">
        <v>-2.9919999999999999E-3</v>
      </c>
      <c r="E224">
        <f t="shared" si="12"/>
        <v>-2.0200000000000001E-3</v>
      </c>
      <c r="G224" s="76">
        <v>4.1387E-2</v>
      </c>
      <c r="H224">
        <f t="shared" si="13"/>
        <v>0.165548</v>
      </c>
      <c r="I224" s="76">
        <v>0.19315499999999999</v>
      </c>
      <c r="J224">
        <f t="shared" si="14"/>
        <v>0.38630999999999999</v>
      </c>
      <c r="K224" s="76">
        <v>0.35511599999999999</v>
      </c>
      <c r="L224">
        <f t="shared" si="15"/>
        <v>0.18956799999999999</v>
      </c>
    </row>
    <row r="225" spans="1:12" x14ac:dyDescent="0.3">
      <c r="A225" s="75">
        <v>577</v>
      </c>
      <c r="B225" s="76">
        <v>-8.9400000000000005E-4</v>
      </c>
      <c r="C225" s="76">
        <v>-1.946E-3</v>
      </c>
      <c r="D225" s="76">
        <v>-2.9889999999999999E-3</v>
      </c>
      <c r="E225">
        <f t="shared" si="12"/>
        <v>-2.0949999999999996E-3</v>
      </c>
      <c r="G225" s="76">
        <v>4.1647000000000003E-2</v>
      </c>
      <c r="H225">
        <f t="shared" si="13"/>
        <v>0.16658800000000001</v>
      </c>
      <c r="I225" s="76">
        <v>0.19430800000000001</v>
      </c>
      <c r="J225">
        <f t="shared" si="14"/>
        <v>0.38861600000000002</v>
      </c>
      <c r="K225" s="76">
        <v>0.35616700000000001</v>
      </c>
      <c r="L225">
        <f t="shared" si="15"/>
        <v>0.189579</v>
      </c>
    </row>
    <row r="226" spans="1:12" x14ac:dyDescent="0.3">
      <c r="A226" s="75">
        <v>576</v>
      </c>
      <c r="B226" s="76">
        <v>-8.83E-4</v>
      </c>
      <c r="C226" s="76">
        <v>-1.9530000000000001E-3</v>
      </c>
      <c r="D226" s="76">
        <v>-3.0010000000000002E-3</v>
      </c>
      <c r="E226">
        <f t="shared" si="12"/>
        <v>-2.1180000000000001E-3</v>
      </c>
      <c r="G226" s="76">
        <v>4.1877999999999999E-2</v>
      </c>
      <c r="H226">
        <f t="shared" si="13"/>
        <v>0.16751199999999999</v>
      </c>
      <c r="I226" s="76">
        <v>0.195406</v>
      </c>
      <c r="J226">
        <f t="shared" si="14"/>
        <v>0.39081199999999999</v>
      </c>
      <c r="K226" s="76">
        <v>0.357122</v>
      </c>
      <c r="L226">
        <f t="shared" si="15"/>
        <v>0.18961</v>
      </c>
    </row>
    <row r="227" spans="1:12" x14ac:dyDescent="0.3">
      <c r="A227" s="75">
        <v>575</v>
      </c>
      <c r="B227" s="76">
        <v>-8.8800000000000001E-4</v>
      </c>
      <c r="C227" s="76">
        <v>-1.9220000000000001E-3</v>
      </c>
      <c r="D227" s="76">
        <v>-2.9840000000000001E-3</v>
      </c>
      <c r="E227">
        <f t="shared" si="12"/>
        <v>-2.0960000000000002E-3</v>
      </c>
      <c r="G227" s="76">
        <v>4.2112999999999998E-2</v>
      </c>
      <c r="H227">
        <f t="shared" si="13"/>
        <v>0.16845199999999999</v>
      </c>
      <c r="I227" s="76">
        <v>0.19639200000000001</v>
      </c>
      <c r="J227">
        <f t="shared" si="14"/>
        <v>0.39278400000000002</v>
      </c>
      <c r="K227" s="76">
        <v>0.35799399999999998</v>
      </c>
      <c r="L227">
        <f t="shared" si="15"/>
        <v>0.18954199999999999</v>
      </c>
    </row>
    <row r="228" spans="1:12" x14ac:dyDescent="0.3">
      <c r="A228" s="75">
        <v>574</v>
      </c>
      <c r="B228" s="76">
        <v>-9.0700000000000004E-4</v>
      </c>
      <c r="C228" s="76">
        <v>-1.9269999999999999E-3</v>
      </c>
      <c r="D228" s="76">
        <v>-2.9220000000000001E-3</v>
      </c>
      <c r="E228">
        <f t="shared" si="12"/>
        <v>-2.0150000000000003E-3</v>
      </c>
      <c r="G228" s="76">
        <v>4.2361999999999997E-2</v>
      </c>
      <c r="H228">
        <f t="shared" si="13"/>
        <v>0.16944799999999999</v>
      </c>
      <c r="I228" s="76">
        <v>0.197468</v>
      </c>
      <c r="J228">
        <f t="shared" si="14"/>
        <v>0.39493600000000001</v>
      </c>
      <c r="K228" s="76">
        <v>0.358929</v>
      </c>
      <c r="L228">
        <f t="shared" si="15"/>
        <v>0.18948100000000001</v>
      </c>
    </row>
    <row r="229" spans="1:12" x14ac:dyDescent="0.3">
      <c r="A229" s="75">
        <v>573</v>
      </c>
      <c r="B229" s="76">
        <v>-9.19E-4</v>
      </c>
      <c r="C229" s="76">
        <v>-1.879E-3</v>
      </c>
      <c r="D229" s="76">
        <v>-2.8549999999999999E-3</v>
      </c>
      <c r="E229">
        <f t="shared" si="12"/>
        <v>-1.9359999999999998E-3</v>
      </c>
      <c r="G229" s="76">
        <v>4.2626999999999998E-2</v>
      </c>
      <c r="H229">
        <f t="shared" si="13"/>
        <v>0.17050799999999999</v>
      </c>
      <c r="I229" s="76">
        <v>0.19849600000000001</v>
      </c>
      <c r="J229">
        <f t="shared" si="14"/>
        <v>0.39699200000000001</v>
      </c>
      <c r="K229" s="76">
        <v>0.35989300000000002</v>
      </c>
      <c r="L229">
        <f t="shared" si="15"/>
        <v>0.18938500000000003</v>
      </c>
    </row>
    <row r="230" spans="1:12" x14ac:dyDescent="0.3">
      <c r="A230" s="75">
        <v>572</v>
      </c>
      <c r="B230" s="76">
        <v>-9.6699999999999998E-4</v>
      </c>
      <c r="C230" s="76">
        <v>-1.9189999999999999E-3</v>
      </c>
      <c r="D230" s="76">
        <v>-2.8310000000000002E-3</v>
      </c>
      <c r="E230">
        <f t="shared" si="12"/>
        <v>-1.8640000000000002E-3</v>
      </c>
      <c r="G230" s="76">
        <v>4.2903999999999998E-2</v>
      </c>
      <c r="H230">
        <f t="shared" si="13"/>
        <v>0.17161599999999999</v>
      </c>
      <c r="I230" s="76">
        <v>0.199543</v>
      </c>
      <c r="J230">
        <f t="shared" si="14"/>
        <v>0.399086</v>
      </c>
      <c r="K230" s="76">
        <v>0.36081800000000003</v>
      </c>
      <c r="L230">
        <f t="shared" si="15"/>
        <v>0.18920200000000004</v>
      </c>
    </row>
    <row r="231" spans="1:12" x14ac:dyDescent="0.3">
      <c r="A231" s="75">
        <v>571</v>
      </c>
      <c r="B231" s="76">
        <v>-9.9500000000000001E-4</v>
      </c>
      <c r="C231" s="76">
        <v>-1.921E-3</v>
      </c>
      <c r="D231" s="76">
        <v>-2.8010000000000001E-3</v>
      </c>
      <c r="E231">
        <f t="shared" si="12"/>
        <v>-1.8060000000000001E-3</v>
      </c>
      <c r="G231" s="76">
        <v>4.3199000000000001E-2</v>
      </c>
      <c r="H231">
        <f t="shared" si="13"/>
        <v>0.17279600000000001</v>
      </c>
      <c r="I231" s="76">
        <v>0.20061999999999999</v>
      </c>
      <c r="J231">
        <f t="shared" si="14"/>
        <v>0.40123999999999999</v>
      </c>
      <c r="K231" s="76">
        <v>0.36178500000000002</v>
      </c>
      <c r="L231">
        <f t="shared" si="15"/>
        <v>0.18898900000000002</v>
      </c>
    </row>
    <row r="232" spans="1:12" x14ac:dyDescent="0.3">
      <c r="A232" s="75">
        <v>570</v>
      </c>
      <c r="B232" s="76">
        <v>-1.049E-3</v>
      </c>
      <c r="C232" s="76">
        <v>-1.9750000000000002E-3</v>
      </c>
      <c r="D232" s="76">
        <v>-2.7880000000000001E-3</v>
      </c>
      <c r="E232">
        <f t="shared" si="12"/>
        <v>-1.7390000000000001E-3</v>
      </c>
      <c r="G232" s="76">
        <v>4.3479999999999998E-2</v>
      </c>
      <c r="H232">
        <f t="shared" si="13"/>
        <v>0.17391999999999999</v>
      </c>
      <c r="I232" s="76">
        <v>0.20178099999999999</v>
      </c>
      <c r="J232">
        <f t="shared" si="14"/>
        <v>0.40356199999999998</v>
      </c>
      <c r="K232" s="76">
        <v>0.3629</v>
      </c>
      <c r="L232">
        <f t="shared" si="15"/>
        <v>0.18898000000000001</v>
      </c>
    </row>
    <row r="233" spans="1:12" x14ac:dyDescent="0.3">
      <c r="A233" s="75">
        <v>569</v>
      </c>
      <c r="B233" s="76">
        <v>-1.0759999999999999E-3</v>
      </c>
      <c r="C233" s="76">
        <v>-2.0929999999999998E-3</v>
      </c>
      <c r="D233" s="76">
        <v>-2.8050000000000002E-3</v>
      </c>
      <c r="E233">
        <f t="shared" si="12"/>
        <v>-1.7290000000000003E-3</v>
      </c>
      <c r="G233" s="76">
        <v>4.3813999999999999E-2</v>
      </c>
      <c r="H233">
        <f t="shared" si="13"/>
        <v>0.175256</v>
      </c>
      <c r="I233" s="76">
        <v>0.20298099999999999</v>
      </c>
      <c r="J233">
        <f t="shared" si="14"/>
        <v>0.40596199999999999</v>
      </c>
      <c r="K233" s="76">
        <v>0.36407800000000001</v>
      </c>
      <c r="L233">
        <f t="shared" si="15"/>
        <v>0.18882200000000002</v>
      </c>
    </row>
    <row r="234" spans="1:12" x14ac:dyDescent="0.3">
      <c r="A234" s="75">
        <v>568</v>
      </c>
      <c r="B234" s="76">
        <v>-1.0790000000000001E-3</v>
      </c>
      <c r="C234" s="76">
        <v>-2.0370000000000002E-3</v>
      </c>
      <c r="D234" s="76">
        <v>-2.7799999999999999E-3</v>
      </c>
      <c r="E234">
        <f t="shared" si="12"/>
        <v>-1.7009999999999998E-3</v>
      </c>
      <c r="G234" s="76">
        <v>4.4162E-2</v>
      </c>
      <c r="H234">
        <f t="shared" si="13"/>
        <v>0.176648</v>
      </c>
      <c r="I234" s="76">
        <v>0.20425499999999999</v>
      </c>
      <c r="J234">
        <f t="shared" si="14"/>
        <v>0.40850999999999998</v>
      </c>
      <c r="K234" s="76">
        <v>0.36528500000000003</v>
      </c>
      <c r="L234">
        <f t="shared" si="15"/>
        <v>0.18863700000000003</v>
      </c>
    </row>
    <row r="235" spans="1:12" x14ac:dyDescent="0.3">
      <c r="A235" s="75">
        <v>567</v>
      </c>
      <c r="B235" s="76">
        <v>-1.026E-3</v>
      </c>
      <c r="C235" s="76">
        <v>-2.0240000000000002E-3</v>
      </c>
      <c r="D235" s="76">
        <v>-2.7160000000000001E-3</v>
      </c>
      <c r="E235">
        <f t="shared" si="12"/>
        <v>-1.6900000000000001E-3</v>
      </c>
      <c r="G235" s="76">
        <v>4.4534999999999998E-2</v>
      </c>
      <c r="H235">
        <f t="shared" si="13"/>
        <v>0.17813999999999999</v>
      </c>
      <c r="I235" s="76">
        <v>0.20546200000000001</v>
      </c>
      <c r="J235">
        <f t="shared" si="14"/>
        <v>0.41092400000000001</v>
      </c>
      <c r="K235" s="76">
        <v>0.36650899999999997</v>
      </c>
      <c r="L235">
        <f t="shared" si="15"/>
        <v>0.18836899999999998</v>
      </c>
    </row>
    <row r="236" spans="1:12" x14ac:dyDescent="0.3">
      <c r="A236" s="75">
        <v>566</v>
      </c>
      <c r="B236" s="76">
        <v>-9.6900000000000003E-4</v>
      </c>
      <c r="C236" s="76">
        <v>-1.9959999999999999E-3</v>
      </c>
      <c r="D236" s="76">
        <v>-2.6559999999999999E-3</v>
      </c>
      <c r="E236">
        <f t="shared" si="12"/>
        <v>-1.6869999999999999E-3</v>
      </c>
      <c r="G236" s="76">
        <v>4.4901999999999997E-2</v>
      </c>
      <c r="H236">
        <f t="shared" si="13"/>
        <v>0.17960799999999999</v>
      </c>
      <c r="I236" s="76">
        <v>0.20661599999999999</v>
      </c>
      <c r="J236">
        <f t="shared" si="14"/>
        <v>0.41323199999999999</v>
      </c>
      <c r="K236" s="76">
        <v>0.36769200000000002</v>
      </c>
      <c r="L236">
        <f t="shared" si="15"/>
        <v>0.18808400000000003</v>
      </c>
    </row>
    <row r="237" spans="1:12" x14ac:dyDescent="0.3">
      <c r="A237" s="75">
        <v>565</v>
      </c>
      <c r="B237" s="76">
        <v>-9.6100000000000005E-4</v>
      </c>
      <c r="C237" s="76">
        <v>-1.9949999999999998E-3</v>
      </c>
      <c r="D237" s="76">
        <v>-2.6580000000000002E-3</v>
      </c>
      <c r="E237">
        <f t="shared" si="12"/>
        <v>-1.6970000000000002E-3</v>
      </c>
      <c r="G237" s="76">
        <v>4.5253000000000002E-2</v>
      </c>
      <c r="H237">
        <f t="shared" si="13"/>
        <v>0.18101200000000001</v>
      </c>
      <c r="I237" s="76">
        <v>0.207701</v>
      </c>
      <c r="J237">
        <f t="shared" si="14"/>
        <v>0.41540199999999999</v>
      </c>
      <c r="K237" s="76">
        <v>0.36886600000000003</v>
      </c>
      <c r="L237">
        <f t="shared" si="15"/>
        <v>0.18785400000000002</v>
      </c>
    </row>
    <row r="238" spans="1:12" x14ac:dyDescent="0.3">
      <c r="A238" s="75">
        <v>564</v>
      </c>
      <c r="B238" s="76">
        <v>-9.68E-4</v>
      </c>
      <c r="C238" s="76">
        <v>-2.0019999999999999E-3</v>
      </c>
      <c r="D238" s="76">
        <v>-2.6840000000000002E-3</v>
      </c>
      <c r="E238">
        <f t="shared" si="12"/>
        <v>-1.7160000000000001E-3</v>
      </c>
      <c r="G238" s="76">
        <v>4.5615000000000003E-2</v>
      </c>
      <c r="H238">
        <f t="shared" si="13"/>
        <v>0.18246000000000001</v>
      </c>
      <c r="I238" s="76">
        <v>0.20876400000000001</v>
      </c>
      <c r="J238">
        <f t="shared" si="14"/>
        <v>0.41752800000000001</v>
      </c>
      <c r="K238" s="76">
        <v>0.36996099999999998</v>
      </c>
      <c r="L238">
        <f t="shared" si="15"/>
        <v>0.18750099999999997</v>
      </c>
    </row>
    <row r="239" spans="1:12" x14ac:dyDescent="0.3">
      <c r="A239" s="75">
        <v>563</v>
      </c>
      <c r="B239" s="76">
        <v>-9.6000000000000002E-4</v>
      </c>
      <c r="C239" s="76">
        <v>-1.9870000000000001E-3</v>
      </c>
      <c r="D239" s="76">
        <v>-2.6700000000000001E-3</v>
      </c>
      <c r="E239">
        <f t="shared" si="12"/>
        <v>-1.7100000000000001E-3</v>
      </c>
      <c r="G239" s="76">
        <v>4.5929999999999999E-2</v>
      </c>
      <c r="H239">
        <f t="shared" si="13"/>
        <v>0.18371999999999999</v>
      </c>
      <c r="I239" s="76">
        <v>0.209784</v>
      </c>
      <c r="J239">
        <f t="shared" si="14"/>
        <v>0.419568</v>
      </c>
      <c r="K239" s="76">
        <v>0.37098100000000001</v>
      </c>
      <c r="L239">
        <f t="shared" si="15"/>
        <v>0.18726100000000001</v>
      </c>
    </row>
    <row r="240" spans="1:12" x14ac:dyDescent="0.3">
      <c r="A240" s="75">
        <v>562</v>
      </c>
      <c r="B240" s="76">
        <v>-9.3700000000000001E-4</v>
      </c>
      <c r="C240" s="76">
        <v>-1.9940000000000001E-3</v>
      </c>
      <c r="D240" s="76">
        <v>-2.647E-3</v>
      </c>
      <c r="E240">
        <f t="shared" si="12"/>
        <v>-1.7100000000000001E-3</v>
      </c>
      <c r="G240" s="76">
        <v>4.6238000000000001E-2</v>
      </c>
      <c r="H240">
        <f t="shared" si="13"/>
        <v>0.18495200000000001</v>
      </c>
      <c r="I240" s="76">
        <v>0.210837</v>
      </c>
      <c r="J240">
        <f t="shared" si="14"/>
        <v>0.42167399999999999</v>
      </c>
      <c r="K240" s="76">
        <v>0.37203999999999998</v>
      </c>
      <c r="L240">
        <f t="shared" si="15"/>
        <v>0.18708799999999998</v>
      </c>
    </row>
    <row r="241" spans="1:12" x14ac:dyDescent="0.3">
      <c r="A241" s="75">
        <v>561</v>
      </c>
      <c r="B241" s="76">
        <v>-9.4700000000000003E-4</v>
      </c>
      <c r="C241" s="76">
        <v>-1.9859999999999999E-3</v>
      </c>
      <c r="D241" s="76">
        <v>-2.6120000000000002E-3</v>
      </c>
      <c r="E241">
        <f t="shared" si="12"/>
        <v>-1.6650000000000002E-3</v>
      </c>
      <c r="G241" s="76">
        <v>4.6597E-2</v>
      </c>
      <c r="H241">
        <f t="shared" si="13"/>
        <v>0.186388</v>
      </c>
      <c r="I241" s="76">
        <v>0.21187300000000001</v>
      </c>
      <c r="J241">
        <f t="shared" si="14"/>
        <v>0.42374600000000001</v>
      </c>
      <c r="K241" s="76">
        <v>0.37318000000000001</v>
      </c>
      <c r="L241">
        <f t="shared" si="15"/>
        <v>0.18679200000000001</v>
      </c>
    </row>
    <row r="242" spans="1:12" x14ac:dyDescent="0.3">
      <c r="A242" s="75">
        <v>560</v>
      </c>
      <c r="B242" s="76">
        <v>-9.9200000000000004E-4</v>
      </c>
      <c r="C242" s="76">
        <v>-2.0309999999999998E-3</v>
      </c>
      <c r="D242" s="76">
        <v>-2.6120000000000002E-3</v>
      </c>
      <c r="E242">
        <f t="shared" si="12"/>
        <v>-1.6200000000000001E-3</v>
      </c>
      <c r="G242" s="76">
        <v>4.6975999999999997E-2</v>
      </c>
      <c r="H242">
        <f t="shared" si="13"/>
        <v>0.18790399999999999</v>
      </c>
      <c r="I242" s="76">
        <v>0.21292900000000001</v>
      </c>
      <c r="J242">
        <f t="shared" si="14"/>
        <v>0.42585800000000001</v>
      </c>
      <c r="K242" s="76">
        <v>0.37434699999999999</v>
      </c>
      <c r="L242">
        <f t="shared" si="15"/>
        <v>0.186443</v>
      </c>
    </row>
    <row r="243" spans="1:12" x14ac:dyDescent="0.3">
      <c r="A243" s="75">
        <v>559</v>
      </c>
      <c r="B243" s="76">
        <v>-9.7000000000000005E-4</v>
      </c>
      <c r="C243" s="76">
        <v>-2.0110000000000002E-3</v>
      </c>
      <c r="D243" s="76">
        <v>-2.5730000000000002E-3</v>
      </c>
      <c r="E243">
        <f t="shared" si="12"/>
        <v>-1.6030000000000003E-3</v>
      </c>
      <c r="G243" s="76">
        <v>4.7313000000000001E-2</v>
      </c>
      <c r="H243">
        <f t="shared" si="13"/>
        <v>0.189252</v>
      </c>
      <c r="I243" s="76">
        <v>0.21401100000000001</v>
      </c>
      <c r="J243">
        <f t="shared" si="14"/>
        <v>0.42802200000000001</v>
      </c>
      <c r="K243" s="76">
        <v>0.37546200000000002</v>
      </c>
      <c r="L243">
        <f t="shared" si="15"/>
        <v>0.18621000000000001</v>
      </c>
    </row>
    <row r="244" spans="1:12" x14ac:dyDescent="0.3">
      <c r="A244" s="75">
        <v>558</v>
      </c>
      <c r="B244" s="76">
        <v>-9.8799999999999995E-4</v>
      </c>
      <c r="C244" s="76">
        <v>-2.0249999999999999E-3</v>
      </c>
      <c r="D244" s="76">
        <v>-2.5539999999999998E-3</v>
      </c>
      <c r="E244">
        <f t="shared" si="12"/>
        <v>-1.5659999999999999E-3</v>
      </c>
      <c r="G244" s="76">
        <v>4.7641999999999997E-2</v>
      </c>
      <c r="H244">
        <f t="shared" si="13"/>
        <v>0.19056799999999999</v>
      </c>
      <c r="I244" s="76">
        <v>0.21506700000000001</v>
      </c>
      <c r="J244">
        <f t="shared" si="14"/>
        <v>0.43013400000000002</v>
      </c>
      <c r="K244" s="76">
        <v>0.376666</v>
      </c>
      <c r="L244">
        <f t="shared" si="15"/>
        <v>0.18609800000000001</v>
      </c>
    </row>
    <row r="245" spans="1:12" x14ac:dyDescent="0.3">
      <c r="A245" s="75">
        <v>557</v>
      </c>
      <c r="B245" s="76">
        <v>-1.029E-3</v>
      </c>
      <c r="C245" s="76">
        <v>-2.0569999999999998E-3</v>
      </c>
      <c r="D245" s="76">
        <v>-2.5179999999999998E-3</v>
      </c>
      <c r="E245">
        <f t="shared" si="12"/>
        <v>-1.4889999999999999E-3</v>
      </c>
      <c r="G245" s="76">
        <v>4.8010999999999998E-2</v>
      </c>
      <c r="H245">
        <f t="shared" si="13"/>
        <v>0.19204399999999999</v>
      </c>
      <c r="I245" s="76">
        <v>0.21613499999999999</v>
      </c>
      <c r="J245">
        <f t="shared" si="14"/>
        <v>0.43226999999999999</v>
      </c>
      <c r="K245" s="76">
        <v>0.37793100000000002</v>
      </c>
      <c r="L245">
        <f t="shared" si="15"/>
        <v>0.18588700000000002</v>
      </c>
    </row>
    <row r="246" spans="1:12" x14ac:dyDescent="0.3">
      <c r="A246" s="75">
        <v>556</v>
      </c>
      <c r="B246" s="76">
        <v>-1.0709999999999999E-3</v>
      </c>
      <c r="C246" s="76">
        <v>-2.0869999999999999E-3</v>
      </c>
      <c r="D246" s="76">
        <v>-2.5149999999999999E-3</v>
      </c>
      <c r="E246">
        <f t="shared" si="12"/>
        <v>-1.444E-3</v>
      </c>
      <c r="G246" s="76">
        <v>4.8430000000000001E-2</v>
      </c>
      <c r="H246">
        <f t="shared" si="13"/>
        <v>0.19372</v>
      </c>
      <c r="I246" s="76">
        <v>0.21725800000000001</v>
      </c>
      <c r="J246">
        <f t="shared" si="14"/>
        <v>0.43451600000000001</v>
      </c>
      <c r="K246" s="76">
        <v>0.37924200000000002</v>
      </c>
      <c r="L246">
        <f t="shared" si="15"/>
        <v>0.18552200000000002</v>
      </c>
    </row>
    <row r="247" spans="1:12" x14ac:dyDescent="0.3">
      <c r="A247" s="75">
        <v>555</v>
      </c>
      <c r="B247" s="76">
        <v>-1.049E-3</v>
      </c>
      <c r="C247" s="76">
        <v>-2.0739999999999999E-3</v>
      </c>
      <c r="D247" s="76">
        <v>-2.464E-3</v>
      </c>
      <c r="E247">
        <f t="shared" si="12"/>
        <v>-1.415E-3</v>
      </c>
      <c r="G247" s="76">
        <v>4.8847000000000002E-2</v>
      </c>
      <c r="H247">
        <f t="shared" si="13"/>
        <v>0.19538800000000001</v>
      </c>
      <c r="I247" s="76">
        <v>0.218362</v>
      </c>
      <c r="J247">
        <f t="shared" si="14"/>
        <v>0.436724</v>
      </c>
      <c r="K247" s="76">
        <v>0.38053199999999998</v>
      </c>
      <c r="L247">
        <f t="shared" si="15"/>
        <v>0.18514399999999998</v>
      </c>
    </row>
    <row r="248" spans="1:12" x14ac:dyDescent="0.3">
      <c r="A248" s="75">
        <v>554</v>
      </c>
      <c r="B248" s="76">
        <v>-1.0139999999999999E-3</v>
      </c>
      <c r="C248" s="76">
        <v>-2.049E-3</v>
      </c>
      <c r="D248" s="76">
        <v>-2.4369999999999999E-3</v>
      </c>
      <c r="E248">
        <f t="shared" si="12"/>
        <v>-1.423E-3</v>
      </c>
      <c r="G248" s="76">
        <v>4.9292000000000002E-2</v>
      </c>
      <c r="H248">
        <f t="shared" si="13"/>
        <v>0.19716800000000001</v>
      </c>
      <c r="I248" s="76">
        <v>0.21944900000000001</v>
      </c>
      <c r="J248">
        <f t="shared" si="14"/>
        <v>0.43889800000000001</v>
      </c>
      <c r="K248" s="76">
        <v>0.38185200000000002</v>
      </c>
      <c r="L248">
        <f t="shared" si="15"/>
        <v>0.18468400000000001</v>
      </c>
    </row>
    <row r="249" spans="1:12" x14ac:dyDescent="0.3">
      <c r="A249" s="75">
        <v>553</v>
      </c>
      <c r="B249" s="76">
        <v>-9.7000000000000005E-4</v>
      </c>
      <c r="C249" s="76">
        <v>-2.0179999999999998E-3</v>
      </c>
      <c r="D249" s="76">
        <v>-2.4069999999999999E-3</v>
      </c>
      <c r="E249">
        <f t="shared" si="12"/>
        <v>-1.4369999999999999E-3</v>
      </c>
      <c r="G249" s="76">
        <v>4.9716999999999997E-2</v>
      </c>
      <c r="H249">
        <f t="shared" si="13"/>
        <v>0.19886799999999999</v>
      </c>
      <c r="I249" s="76">
        <v>0.220443</v>
      </c>
      <c r="J249">
        <f t="shared" si="14"/>
        <v>0.440886</v>
      </c>
      <c r="K249" s="76">
        <v>0.38306800000000002</v>
      </c>
      <c r="L249">
        <f t="shared" si="15"/>
        <v>0.18420000000000003</v>
      </c>
    </row>
    <row r="250" spans="1:12" x14ac:dyDescent="0.3">
      <c r="A250" s="75">
        <v>552</v>
      </c>
      <c r="B250" s="76">
        <v>-9.4700000000000003E-4</v>
      </c>
      <c r="C250" s="76">
        <v>-1.9910000000000001E-3</v>
      </c>
      <c r="D250" s="76">
        <v>-2.3739999999999998E-3</v>
      </c>
      <c r="E250">
        <f t="shared" si="12"/>
        <v>-1.4269999999999999E-3</v>
      </c>
      <c r="G250" s="76">
        <v>5.0132000000000003E-2</v>
      </c>
      <c r="H250">
        <f t="shared" si="13"/>
        <v>0.20052800000000001</v>
      </c>
      <c r="I250" s="76">
        <v>0.22137699999999999</v>
      </c>
      <c r="J250">
        <f t="shared" si="14"/>
        <v>0.44275399999999998</v>
      </c>
      <c r="K250" s="76">
        <v>0.38427600000000001</v>
      </c>
      <c r="L250">
        <f t="shared" si="15"/>
        <v>0.18374799999999999</v>
      </c>
    </row>
    <row r="251" spans="1:12" x14ac:dyDescent="0.3">
      <c r="A251" s="75">
        <v>551</v>
      </c>
      <c r="B251" s="76">
        <v>-9.7400000000000004E-4</v>
      </c>
      <c r="C251" s="76">
        <v>-2.0179999999999998E-3</v>
      </c>
      <c r="D251" s="76">
        <v>-2.372E-3</v>
      </c>
      <c r="E251">
        <f t="shared" si="12"/>
        <v>-1.3979999999999999E-3</v>
      </c>
      <c r="G251" s="76">
        <v>5.0531E-2</v>
      </c>
      <c r="H251">
        <f t="shared" si="13"/>
        <v>0.202124</v>
      </c>
      <c r="I251" s="76">
        <v>0.222248</v>
      </c>
      <c r="J251">
        <f t="shared" si="14"/>
        <v>0.444496</v>
      </c>
      <c r="K251" s="76">
        <v>0.385434</v>
      </c>
      <c r="L251">
        <f t="shared" si="15"/>
        <v>0.18331</v>
      </c>
    </row>
    <row r="252" spans="1:12" x14ac:dyDescent="0.3">
      <c r="A252" s="75">
        <v>550</v>
      </c>
      <c r="B252" s="76">
        <v>-9.7900000000000005E-4</v>
      </c>
      <c r="C252" s="76">
        <v>-2.029E-3</v>
      </c>
      <c r="D252" s="76">
        <v>-2.3479999999999998E-3</v>
      </c>
      <c r="E252">
        <f t="shared" si="12"/>
        <v>-1.3689999999999998E-3</v>
      </c>
      <c r="G252" s="76">
        <v>5.0998000000000002E-2</v>
      </c>
      <c r="H252">
        <f t="shared" si="13"/>
        <v>0.20399200000000001</v>
      </c>
      <c r="I252" s="76">
        <v>0.22320499999999999</v>
      </c>
      <c r="J252">
        <f t="shared" si="14"/>
        <v>0.44640999999999997</v>
      </c>
      <c r="K252" s="76">
        <v>0.38671</v>
      </c>
      <c r="L252">
        <f t="shared" si="15"/>
        <v>0.18271799999999999</v>
      </c>
    </row>
    <row r="253" spans="1:12" x14ac:dyDescent="0.3">
      <c r="A253" s="75">
        <v>549</v>
      </c>
      <c r="B253" s="76">
        <v>-9.8900000000000008E-4</v>
      </c>
      <c r="C253" s="76">
        <v>-2.039E-3</v>
      </c>
      <c r="D253" s="76">
        <v>-2.3289999999999999E-3</v>
      </c>
      <c r="E253">
        <f t="shared" si="12"/>
        <v>-1.3399999999999998E-3</v>
      </c>
      <c r="G253" s="76">
        <v>5.1464999999999997E-2</v>
      </c>
      <c r="H253">
        <f t="shared" si="13"/>
        <v>0.20585999999999999</v>
      </c>
      <c r="I253" s="76">
        <v>0.22411700000000001</v>
      </c>
      <c r="J253">
        <f t="shared" si="14"/>
        <v>0.44823400000000002</v>
      </c>
      <c r="K253" s="76">
        <v>0.388021</v>
      </c>
      <c r="L253">
        <f t="shared" si="15"/>
        <v>0.18216100000000002</v>
      </c>
    </row>
    <row r="254" spans="1:12" x14ac:dyDescent="0.3">
      <c r="A254" s="75">
        <v>548</v>
      </c>
      <c r="B254" s="76">
        <v>-9.8799999999999995E-4</v>
      </c>
      <c r="C254" s="76">
        <v>-2.0170000000000001E-3</v>
      </c>
      <c r="D254" s="76">
        <v>-2.271E-3</v>
      </c>
      <c r="E254">
        <f t="shared" si="12"/>
        <v>-1.2830000000000001E-3</v>
      </c>
      <c r="G254" s="76">
        <v>5.1961E-2</v>
      </c>
      <c r="H254">
        <f t="shared" si="13"/>
        <v>0.207844</v>
      </c>
      <c r="I254" s="76">
        <v>0.22500200000000001</v>
      </c>
      <c r="J254">
        <f t="shared" si="14"/>
        <v>0.45000400000000002</v>
      </c>
      <c r="K254" s="76">
        <v>0.38935900000000001</v>
      </c>
      <c r="L254">
        <f t="shared" si="15"/>
        <v>0.18151500000000001</v>
      </c>
    </row>
    <row r="255" spans="1:12" x14ac:dyDescent="0.3">
      <c r="A255" s="75">
        <v>547</v>
      </c>
      <c r="B255" s="76">
        <v>-1.0839999999999999E-3</v>
      </c>
      <c r="C255" s="76">
        <v>-2.0590000000000001E-3</v>
      </c>
      <c r="D255" s="76">
        <v>-2.2889999999999998E-3</v>
      </c>
      <c r="E255">
        <f t="shared" si="12"/>
        <v>-1.2049999999999999E-3</v>
      </c>
      <c r="G255" s="76">
        <v>5.2444999999999999E-2</v>
      </c>
      <c r="H255">
        <f t="shared" si="13"/>
        <v>0.20977999999999999</v>
      </c>
      <c r="I255" s="76">
        <v>0.225884</v>
      </c>
      <c r="J255">
        <f t="shared" si="14"/>
        <v>0.451768</v>
      </c>
      <c r="K255" s="76">
        <v>0.39063300000000001</v>
      </c>
      <c r="L255">
        <f t="shared" si="15"/>
        <v>0.18085300000000001</v>
      </c>
    </row>
    <row r="256" spans="1:12" x14ac:dyDescent="0.3">
      <c r="A256" s="75">
        <v>546</v>
      </c>
      <c r="B256" s="76">
        <v>-1.1789999999999999E-3</v>
      </c>
      <c r="C256" s="76">
        <v>-2.1289999999999998E-3</v>
      </c>
      <c r="D256" s="76">
        <v>-2.264E-3</v>
      </c>
      <c r="E256">
        <f t="shared" si="12"/>
        <v>-1.085E-3</v>
      </c>
      <c r="G256" s="76">
        <v>5.3011000000000003E-2</v>
      </c>
      <c r="H256">
        <f t="shared" si="13"/>
        <v>0.21204400000000001</v>
      </c>
      <c r="I256" s="76">
        <v>0.22683900000000001</v>
      </c>
      <c r="J256">
        <f t="shared" si="14"/>
        <v>0.45367800000000003</v>
      </c>
      <c r="K256" s="76">
        <v>0.39205800000000002</v>
      </c>
      <c r="L256">
        <f t="shared" si="15"/>
        <v>0.18001400000000001</v>
      </c>
    </row>
    <row r="257" spans="1:12" x14ac:dyDescent="0.3">
      <c r="A257" s="75">
        <v>545</v>
      </c>
      <c r="B257" s="76">
        <v>-1.137E-3</v>
      </c>
      <c r="C257" s="76">
        <v>-2.088E-3</v>
      </c>
      <c r="D257" s="76">
        <v>-2.166E-3</v>
      </c>
      <c r="E257">
        <f t="shared" si="12"/>
        <v>-1.029E-3</v>
      </c>
      <c r="G257" s="76">
        <v>5.3559000000000002E-2</v>
      </c>
      <c r="H257">
        <f t="shared" si="13"/>
        <v>0.21423600000000001</v>
      </c>
      <c r="I257" s="76">
        <v>0.22778399999999999</v>
      </c>
      <c r="J257">
        <f t="shared" si="14"/>
        <v>0.45556799999999997</v>
      </c>
      <c r="K257" s="76">
        <v>0.39372600000000002</v>
      </c>
      <c r="L257">
        <f t="shared" si="15"/>
        <v>0.17949000000000001</v>
      </c>
    </row>
    <row r="258" spans="1:12" x14ac:dyDescent="0.3">
      <c r="A258" s="75">
        <v>544</v>
      </c>
      <c r="B258" s="76">
        <v>-1.178E-3</v>
      </c>
      <c r="C258" s="76">
        <v>-2.2309999999999999E-3</v>
      </c>
      <c r="D258" s="76">
        <v>-2.1670000000000001E-3</v>
      </c>
      <c r="E258">
        <f t="shared" ref="E258:E321" si="16">D258-B258</f>
        <v>-9.8900000000000008E-4</v>
      </c>
      <c r="G258" s="76">
        <v>5.4115999999999997E-2</v>
      </c>
      <c r="H258">
        <f t="shared" si="13"/>
        <v>0.21646399999999999</v>
      </c>
      <c r="I258" s="76">
        <v>0.22858000000000001</v>
      </c>
      <c r="J258">
        <f t="shared" si="14"/>
        <v>0.45716000000000001</v>
      </c>
      <c r="K258" s="76">
        <v>0.39534999999999998</v>
      </c>
      <c r="L258">
        <f t="shared" si="15"/>
        <v>0.17888599999999999</v>
      </c>
    </row>
    <row r="259" spans="1:12" x14ac:dyDescent="0.3">
      <c r="A259" s="75">
        <v>543</v>
      </c>
      <c r="B259" s="76">
        <v>-1.274E-3</v>
      </c>
      <c r="C259" s="76">
        <v>-2.382E-3</v>
      </c>
      <c r="D259" s="76">
        <v>-2.2569999999999999E-3</v>
      </c>
      <c r="E259">
        <f t="shared" si="16"/>
        <v>-9.8299999999999993E-4</v>
      </c>
      <c r="G259" s="76">
        <v>5.4667E-2</v>
      </c>
      <c r="H259">
        <f t="shared" ref="H259:H322" si="17">G259*4</f>
        <v>0.218668</v>
      </c>
      <c r="I259" s="76">
        <v>0.229462</v>
      </c>
      <c r="J259">
        <f t="shared" ref="J259:J322" si="18">I259*2</f>
        <v>0.458924</v>
      </c>
      <c r="K259" s="76">
        <v>0.396845</v>
      </c>
      <c r="L259">
        <f t="shared" ref="L259:L322" si="19">K259-H259</f>
        <v>0.178177</v>
      </c>
    </row>
    <row r="260" spans="1:12" x14ac:dyDescent="0.3">
      <c r="A260" s="75">
        <v>542</v>
      </c>
      <c r="B260" s="76">
        <v>-1.3270000000000001E-3</v>
      </c>
      <c r="C260" s="76">
        <v>-2.4269999999999999E-3</v>
      </c>
      <c r="D260" s="76">
        <v>-2.3019999999999998E-3</v>
      </c>
      <c r="E260">
        <f t="shared" si="16"/>
        <v>-9.7499999999999974E-4</v>
      </c>
      <c r="G260" s="76">
        <v>5.5234999999999999E-2</v>
      </c>
      <c r="H260">
        <f t="shared" si="17"/>
        <v>0.22094</v>
      </c>
      <c r="I260" s="76">
        <v>0.230435</v>
      </c>
      <c r="J260">
        <f t="shared" si="18"/>
        <v>0.46087</v>
      </c>
      <c r="K260" s="76">
        <v>0.39841700000000002</v>
      </c>
      <c r="L260">
        <f t="shared" si="19"/>
        <v>0.17747700000000002</v>
      </c>
    </row>
    <row r="261" spans="1:12" x14ac:dyDescent="0.3">
      <c r="A261" s="75">
        <v>541</v>
      </c>
      <c r="B261" s="76">
        <v>-1.243E-3</v>
      </c>
      <c r="C261" s="76">
        <v>-2.3530000000000001E-3</v>
      </c>
      <c r="D261" s="76">
        <v>-2.274E-3</v>
      </c>
      <c r="E261">
        <f t="shared" si="16"/>
        <v>-1.031E-3</v>
      </c>
      <c r="G261" s="76">
        <v>5.5791E-2</v>
      </c>
      <c r="H261">
        <f t="shared" si="17"/>
        <v>0.223164</v>
      </c>
      <c r="I261" s="76">
        <v>0.23130999999999999</v>
      </c>
      <c r="J261">
        <f t="shared" si="18"/>
        <v>0.46261999999999998</v>
      </c>
      <c r="K261" s="76">
        <v>0.40013799999999999</v>
      </c>
      <c r="L261">
        <f t="shared" si="19"/>
        <v>0.17697399999999999</v>
      </c>
    </row>
    <row r="262" spans="1:12" x14ac:dyDescent="0.3">
      <c r="A262" s="75">
        <v>540</v>
      </c>
      <c r="B262" s="76">
        <v>-1.137E-3</v>
      </c>
      <c r="C262" s="76">
        <v>-2.3259999999999999E-3</v>
      </c>
      <c r="D262" s="76">
        <v>-2.2750000000000001E-3</v>
      </c>
      <c r="E262">
        <f t="shared" si="16"/>
        <v>-1.1380000000000001E-3</v>
      </c>
      <c r="G262" s="76">
        <v>5.6356000000000003E-2</v>
      </c>
      <c r="H262">
        <f t="shared" si="17"/>
        <v>0.22542400000000001</v>
      </c>
      <c r="I262" s="76">
        <v>0.232014</v>
      </c>
      <c r="J262">
        <f t="shared" si="18"/>
        <v>0.464028</v>
      </c>
      <c r="K262" s="76">
        <v>0.40177600000000002</v>
      </c>
      <c r="L262">
        <f t="shared" si="19"/>
        <v>0.17635200000000001</v>
      </c>
    </row>
    <row r="263" spans="1:12" x14ac:dyDescent="0.3">
      <c r="A263" s="75">
        <v>539</v>
      </c>
      <c r="B263" s="76">
        <v>-1.0300000000000001E-3</v>
      </c>
      <c r="C263" s="76">
        <v>-2.2629999999999998E-3</v>
      </c>
      <c r="D263" s="76">
        <v>-2.2460000000000002E-3</v>
      </c>
      <c r="E263">
        <f t="shared" si="16"/>
        <v>-1.2160000000000001E-3</v>
      </c>
      <c r="G263" s="76">
        <v>5.6854000000000002E-2</v>
      </c>
      <c r="H263">
        <f t="shared" si="17"/>
        <v>0.22741600000000001</v>
      </c>
      <c r="I263" s="76">
        <v>0.23261799999999999</v>
      </c>
      <c r="J263">
        <f t="shared" si="18"/>
        <v>0.46523599999999998</v>
      </c>
      <c r="K263" s="76">
        <v>0.403279</v>
      </c>
      <c r="L263">
        <f t="shared" si="19"/>
        <v>0.17586299999999999</v>
      </c>
    </row>
    <row r="264" spans="1:12" x14ac:dyDescent="0.3">
      <c r="A264" s="75">
        <v>538</v>
      </c>
      <c r="B264" s="76">
        <v>-9.4300000000000004E-4</v>
      </c>
      <c r="C264" s="76">
        <v>-2.1849999999999999E-3</v>
      </c>
      <c r="D264" s="76">
        <v>-2.1879999999999998E-3</v>
      </c>
      <c r="E264">
        <f t="shared" si="16"/>
        <v>-1.2449999999999998E-3</v>
      </c>
      <c r="G264" s="76">
        <v>5.7409000000000002E-2</v>
      </c>
      <c r="H264">
        <f t="shared" si="17"/>
        <v>0.22963600000000001</v>
      </c>
      <c r="I264" s="76">
        <v>0.23330200000000001</v>
      </c>
      <c r="J264">
        <f t="shared" si="18"/>
        <v>0.46660400000000002</v>
      </c>
      <c r="K264" s="76">
        <v>0.40478700000000001</v>
      </c>
      <c r="L264">
        <f t="shared" si="19"/>
        <v>0.175151</v>
      </c>
    </row>
    <row r="265" spans="1:12" x14ac:dyDescent="0.3">
      <c r="A265" s="75">
        <v>537</v>
      </c>
      <c r="B265" s="76">
        <v>-8.9099999999999997E-4</v>
      </c>
      <c r="C265" s="76">
        <v>-2.0460000000000001E-3</v>
      </c>
      <c r="D265" s="76">
        <v>-2.0579999999999999E-3</v>
      </c>
      <c r="E265">
        <f t="shared" si="16"/>
        <v>-1.1670000000000001E-3</v>
      </c>
      <c r="G265" s="76">
        <v>5.7970000000000001E-2</v>
      </c>
      <c r="H265">
        <f t="shared" si="17"/>
        <v>0.23188</v>
      </c>
      <c r="I265" s="76">
        <v>0.23385400000000001</v>
      </c>
      <c r="J265">
        <f t="shared" si="18"/>
        <v>0.46770800000000001</v>
      </c>
      <c r="K265" s="76">
        <v>0.40629700000000002</v>
      </c>
      <c r="L265">
        <f t="shared" si="19"/>
        <v>0.17441700000000002</v>
      </c>
    </row>
    <row r="266" spans="1:12" x14ac:dyDescent="0.3">
      <c r="A266" s="75">
        <v>536</v>
      </c>
      <c r="B266" s="76">
        <v>-8.5400000000000005E-4</v>
      </c>
      <c r="C266" s="76">
        <v>-2.0040000000000001E-3</v>
      </c>
      <c r="D266" s="76">
        <v>-2.029E-3</v>
      </c>
      <c r="E266">
        <f t="shared" si="16"/>
        <v>-1.1749999999999998E-3</v>
      </c>
      <c r="G266" s="76">
        <v>5.8635E-2</v>
      </c>
      <c r="H266">
        <f t="shared" si="17"/>
        <v>0.23454</v>
      </c>
      <c r="I266" s="76">
        <v>0.23445299999999999</v>
      </c>
      <c r="J266">
        <f t="shared" si="18"/>
        <v>0.46890599999999999</v>
      </c>
      <c r="K266" s="76">
        <v>0.40798299999999998</v>
      </c>
      <c r="L266">
        <f t="shared" si="19"/>
        <v>0.17344299999999999</v>
      </c>
    </row>
    <row r="267" spans="1:12" x14ac:dyDescent="0.3">
      <c r="A267" s="75">
        <v>535</v>
      </c>
      <c r="B267" s="76">
        <v>-9.3899999999999995E-4</v>
      </c>
      <c r="C267" s="76">
        <v>-2.068E-3</v>
      </c>
      <c r="D267" s="76">
        <v>-2.0439999999999998E-3</v>
      </c>
      <c r="E267">
        <f t="shared" si="16"/>
        <v>-1.1049999999999999E-3</v>
      </c>
      <c r="G267" s="76">
        <v>5.9357E-2</v>
      </c>
      <c r="H267">
        <f t="shared" si="17"/>
        <v>0.237428</v>
      </c>
      <c r="I267" s="76">
        <v>0.234983</v>
      </c>
      <c r="J267">
        <f t="shared" si="18"/>
        <v>0.46996599999999999</v>
      </c>
      <c r="K267" s="76">
        <v>0.40968599999999999</v>
      </c>
      <c r="L267">
        <f t="shared" si="19"/>
        <v>0.17225799999999999</v>
      </c>
    </row>
    <row r="268" spans="1:12" x14ac:dyDescent="0.3">
      <c r="A268" s="75">
        <v>534</v>
      </c>
      <c r="B268" s="76">
        <v>-1.047E-3</v>
      </c>
      <c r="C268" s="76">
        <v>-2.1870000000000001E-3</v>
      </c>
      <c r="D268" s="76">
        <v>-2.0590000000000001E-3</v>
      </c>
      <c r="E268">
        <f t="shared" si="16"/>
        <v>-1.0120000000000001E-3</v>
      </c>
      <c r="G268" s="76">
        <v>6.0021999999999999E-2</v>
      </c>
      <c r="H268">
        <f t="shared" si="17"/>
        <v>0.240088</v>
      </c>
      <c r="I268" s="76">
        <v>0.23560400000000001</v>
      </c>
      <c r="J268">
        <f t="shared" si="18"/>
        <v>0.47120800000000002</v>
      </c>
      <c r="K268" s="76">
        <v>0.41150999999999999</v>
      </c>
      <c r="L268">
        <f t="shared" si="19"/>
        <v>0.17142199999999999</v>
      </c>
    </row>
    <row r="269" spans="1:12" x14ac:dyDescent="0.3">
      <c r="A269" s="75">
        <v>533</v>
      </c>
      <c r="B269" s="76">
        <v>-1.01E-3</v>
      </c>
      <c r="C269" s="76">
        <v>-2.1610000000000002E-3</v>
      </c>
      <c r="D269" s="76">
        <v>-2.0140000000000002E-3</v>
      </c>
      <c r="E269">
        <f t="shared" si="16"/>
        <v>-1.0040000000000001E-3</v>
      </c>
      <c r="G269" s="76">
        <v>6.0745E-2</v>
      </c>
      <c r="H269">
        <f t="shared" si="17"/>
        <v>0.24298</v>
      </c>
      <c r="I269" s="76">
        <v>0.23621</v>
      </c>
      <c r="J269">
        <f t="shared" si="18"/>
        <v>0.47242000000000001</v>
      </c>
      <c r="K269" s="76">
        <v>0.41363699999999998</v>
      </c>
      <c r="L269">
        <f t="shared" si="19"/>
        <v>0.17065699999999998</v>
      </c>
    </row>
    <row r="270" spans="1:12" x14ac:dyDescent="0.3">
      <c r="A270" s="75">
        <v>532</v>
      </c>
      <c r="B270" s="76">
        <v>-9.7999999999999997E-4</v>
      </c>
      <c r="C270" s="76">
        <v>-2.2279999999999999E-3</v>
      </c>
      <c r="D270" s="76">
        <v>-1.926E-3</v>
      </c>
      <c r="E270">
        <f t="shared" si="16"/>
        <v>-9.4600000000000001E-4</v>
      </c>
      <c r="G270" s="76">
        <v>6.1529E-2</v>
      </c>
      <c r="H270">
        <f t="shared" si="17"/>
        <v>0.246116</v>
      </c>
      <c r="I270" s="76">
        <v>0.23665900000000001</v>
      </c>
      <c r="J270">
        <f t="shared" si="18"/>
        <v>0.47331800000000002</v>
      </c>
      <c r="K270" s="76">
        <v>0.41582400000000003</v>
      </c>
      <c r="L270">
        <f t="shared" si="19"/>
        <v>0.16970800000000003</v>
      </c>
    </row>
    <row r="271" spans="1:12" x14ac:dyDescent="0.3">
      <c r="A271" s="75">
        <v>531</v>
      </c>
      <c r="B271" s="76">
        <v>-9.68E-4</v>
      </c>
      <c r="C271" s="76">
        <v>-2.1719999999999999E-3</v>
      </c>
      <c r="D271" s="76">
        <v>-1.9319999999999999E-3</v>
      </c>
      <c r="E271">
        <f t="shared" si="16"/>
        <v>-9.639999999999999E-4</v>
      </c>
      <c r="G271" s="76">
        <v>6.2338999999999999E-2</v>
      </c>
      <c r="H271">
        <f t="shared" si="17"/>
        <v>0.24935599999999999</v>
      </c>
      <c r="I271" s="76">
        <v>0.23710200000000001</v>
      </c>
      <c r="J271">
        <f t="shared" si="18"/>
        <v>0.47420400000000001</v>
      </c>
      <c r="K271" s="76">
        <v>0.41789500000000002</v>
      </c>
      <c r="L271">
        <f t="shared" si="19"/>
        <v>0.16853900000000002</v>
      </c>
    </row>
    <row r="272" spans="1:12" x14ac:dyDescent="0.3">
      <c r="A272" s="75">
        <v>530</v>
      </c>
      <c r="B272" s="76">
        <v>-9.5E-4</v>
      </c>
      <c r="C272" s="76">
        <v>-2.1050000000000001E-3</v>
      </c>
      <c r="D272" s="76">
        <v>-1.8799999999999999E-3</v>
      </c>
      <c r="E272">
        <f t="shared" si="16"/>
        <v>-9.2999999999999995E-4</v>
      </c>
      <c r="G272" s="76">
        <v>6.3131000000000007E-2</v>
      </c>
      <c r="H272">
        <f t="shared" si="17"/>
        <v>0.25252400000000003</v>
      </c>
      <c r="I272" s="76">
        <v>0.237621</v>
      </c>
      <c r="J272">
        <f t="shared" si="18"/>
        <v>0.475242</v>
      </c>
      <c r="K272" s="76">
        <v>0.42024899999999998</v>
      </c>
      <c r="L272">
        <f t="shared" si="19"/>
        <v>0.16772499999999996</v>
      </c>
    </row>
    <row r="273" spans="1:12" x14ac:dyDescent="0.3">
      <c r="A273" s="75">
        <v>529</v>
      </c>
      <c r="B273" s="76">
        <v>-9.2299999999999999E-4</v>
      </c>
      <c r="C273" s="76">
        <v>-2.1020000000000001E-3</v>
      </c>
      <c r="D273" s="76">
        <v>-1.8580000000000001E-3</v>
      </c>
      <c r="E273">
        <f t="shared" si="16"/>
        <v>-9.3500000000000007E-4</v>
      </c>
      <c r="G273" s="76">
        <v>6.3893000000000005E-2</v>
      </c>
      <c r="H273">
        <f t="shared" si="17"/>
        <v>0.25557200000000002</v>
      </c>
      <c r="I273" s="76">
        <v>0.23811299999999999</v>
      </c>
      <c r="J273">
        <f t="shared" si="18"/>
        <v>0.47622599999999998</v>
      </c>
      <c r="K273" s="76">
        <v>0.422485</v>
      </c>
      <c r="L273">
        <f t="shared" si="19"/>
        <v>0.16691299999999998</v>
      </c>
    </row>
    <row r="274" spans="1:12" x14ac:dyDescent="0.3">
      <c r="A274" s="75">
        <v>528</v>
      </c>
      <c r="B274" s="76">
        <v>-8.9300000000000002E-4</v>
      </c>
      <c r="C274" s="76">
        <v>-2.101E-3</v>
      </c>
      <c r="D274" s="76">
        <v>-1.8289999999999999E-3</v>
      </c>
      <c r="E274">
        <f t="shared" si="16"/>
        <v>-9.3599999999999987E-4</v>
      </c>
      <c r="G274" s="76">
        <v>6.4646999999999996E-2</v>
      </c>
      <c r="H274">
        <f t="shared" si="17"/>
        <v>0.25858799999999998</v>
      </c>
      <c r="I274" s="76">
        <v>0.23852999999999999</v>
      </c>
      <c r="J274">
        <f t="shared" si="18"/>
        <v>0.47705999999999998</v>
      </c>
      <c r="K274" s="76">
        <v>0.42463899999999999</v>
      </c>
      <c r="L274">
        <f t="shared" si="19"/>
        <v>0.166051</v>
      </c>
    </row>
    <row r="275" spans="1:12" x14ac:dyDescent="0.3">
      <c r="A275" s="75">
        <v>527</v>
      </c>
      <c r="B275" s="76">
        <v>-8.83E-4</v>
      </c>
      <c r="C275" s="76">
        <v>-2.0869999999999999E-3</v>
      </c>
      <c r="D275" s="76">
        <v>-1.8500000000000001E-3</v>
      </c>
      <c r="E275">
        <f t="shared" si="16"/>
        <v>-9.6700000000000009E-4</v>
      </c>
      <c r="G275" s="76">
        <v>6.5366999999999995E-2</v>
      </c>
      <c r="H275">
        <f t="shared" si="17"/>
        <v>0.26146799999999998</v>
      </c>
      <c r="I275" s="76">
        <v>0.23887</v>
      </c>
      <c r="J275">
        <f t="shared" si="18"/>
        <v>0.47774</v>
      </c>
      <c r="K275" s="76">
        <v>0.42676199999999997</v>
      </c>
      <c r="L275">
        <f t="shared" si="19"/>
        <v>0.165294</v>
      </c>
    </row>
    <row r="276" spans="1:12" x14ac:dyDescent="0.3">
      <c r="A276" s="75">
        <v>526</v>
      </c>
      <c r="B276" s="76">
        <v>-8.6200000000000003E-4</v>
      </c>
      <c r="C276" s="76">
        <v>-2.0569999999999998E-3</v>
      </c>
      <c r="D276" s="76">
        <v>-1.8439999999999999E-3</v>
      </c>
      <c r="E276">
        <f t="shared" si="16"/>
        <v>-9.819999999999998E-4</v>
      </c>
      <c r="G276" s="76">
        <v>6.6160999999999998E-2</v>
      </c>
      <c r="H276">
        <f t="shared" si="17"/>
        <v>0.26464399999999999</v>
      </c>
      <c r="I276" s="76">
        <v>0.23916100000000001</v>
      </c>
      <c r="J276">
        <f t="shared" si="18"/>
        <v>0.47832200000000002</v>
      </c>
      <c r="K276" s="76">
        <v>0.42906499999999997</v>
      </c>
      <c r="L276">
        <f t="shared" si="19"/>
        <v>0.16442099999999998</v>
      </c>
    </row>
    <row r="277" spans="1:12" x14ac:dyDescent="0.3">
      <c r="A277" s="75">
        <v>525</v>
      </c>
      <c r="B277" s="76">
        <v>-8.6899999999999998E-4</v>
      </c>
      <c r="C277" s="76">
        <v>-2.0219999999999999E-3</v>
      </c>
      <c r="D277" s="76">
        <v>-1.7930000000000001E-3</v>
      </c>
      <c r="E277">
        <f t="shared" si="16"/>
        <v>-9.2400000000000013E-4</v>
      </c>
      <c r="G277" s="76">
        <v>6.6991999999999996E-2</v>
      </c>
      <c r="H277">
        <f t="shared" si="17"/>
        <v>0.26796799999999998</v>
      </c>
      <c r="I277" s="76">
        <v>0.23946999999999999</v>
      </c>
      <c r="J277">
        <f t="shared" si="18"/>
        <v>0.47893999999999998</v>
      </c>
      <c r="K277" s="76">
        <v>0.43152699999999999</v>
      </c>
      <c r="L277">
        <f t="shared" si="19"/>
        <v>0.16355900000000001</v>
      </c>
    </row>
    <row r="278" spans="1:12" x14ac:dyDescent="0.3">
      <c r="A278" s="75">
        <v>524</v>
      </c>
      <c r="B278" s="76">
        <v>-8.4099999999999995E-4</v>
      </c>
      <c r="C278" s="76">
        <v>-2.0470000000000002E-3</v>
      </c>
      <c r="D278" s="76">
        <v>-1.7730000000000001E-3</v>
      </c>
      <c r="E278">
        <f t="shared" si="16"/>
        <v>-9.320000000000001E-4</v>
      </c>
      <c r="G278" s="76">
        <v>6.7863000000000007E-2</v>
      </c>
      <c r="H278">
        <f t="shared" si="17"/>
        <v>0.27145200000000003</v>
      </c>
      <c r="I278" s="76">
        <v>0.23969399999999999</v>
      </c>
      <c r="J278">
        <f t="shared" si="18"/>
        <v>0.47938799999999998</v>
      </c>
      <c r="K278" s="76">
        <v>0.43398399999999998</v>
      </c>
      <c r="L278">
        <f t="shared" si="19"/>
        <v>0.16253199999999995</v>
      </c>
    </row>
    <row r="279" spans="1:12" x14ac:dyDescent="0.3">
      <c r="A279" s="75">
        <v>523</v>
      </c>
      <c r="B279" s="76">
        <v>-8.6600000000000002E-4</v>
      </c>
      <c r="C279" s="76">
        <v>-2.052E-3</v>
      </c>
      <c r="D279" s="76">
        <v>-1.7539999999999999E-3</v>
      </c>
      <c r="E279">
        <f t="shared" si="16"/>
        <v>-8.879999999999999E-4</v>
      </c>
      <c r="G279" s="76">
        <v>6.8720000000000003E-2</v>
      </c>
      <c r="H279">
        <f t="shared" si="17"/>
        <v>0.27488000000000001</v>
      </c>
      <c r="I279" s="76">
        <v>0.23997399999999999</v>
      </c>
      <c r="J279">
        <f t="shared" si="18"/>
        <v>0.47994799999999999</v>
      </c>
      <c r="K279" s="76">
        <v>0.43658200000000003</v>
      </c>
      <c r="L279">
        <f t="shared" si="19"/>
        <v>0.16170200000000001</v>
      </c>
    </row>
    <row r="280" spans="1:12" x14ac:dyDescent="0.3">
      <c r="A280" s="75">
        <v>522</v>
      </c>
      <c r="B280" s="76">
        <v>-8.3100000000000003E-4</v>
      </c>
      <c r="C280" s="76">
        <v>-2.0370000000000002E-3</v>
      </c>
      <c r="D280" s="76">
        <v>-1.7110000000000001E-3</v>
      </c>
      <c r="E280">
        <f t="shared" si="16"/>
        <v>-8.8000000000000003E-4</v>
      </c>
      <c r="G280" s="76">
        <v>6.9609000000000004E-2</v>
      </c>
      <c r="H280">
        <f t="shared" si="17"/>
        <v>0.27843600000000002</v>
      </c>
      <c r="I280" s="76">
        <v>0.240226</v>
      </c>
      <c r="J280">
        <f t="shared" si="18"/>
        <v>0.48045199999999999</v>
      </c>
      <c r="K280" s="76">
        <v>0.43940899999999999</v>
      </c>
      <c r="L280">
        <f t="shared" si="19"/>
        <v>0.16097299999999998</v>
      </c>
    </row>
    <row r="281" spans="1:12" x14ac:dyDescent="0.3">
      <c r="A281" s="75">
        <v>521</v>
      </c>
      <c r="B281" s="76">
        <v>-8.12E-4</v>
      </c>
      <c r="C281" s="76">
        <v>-2.0339999999999998E-3</v>
      </c>
      <c r="D281" s="76">
        <v>-1.684E-3</v>
      </c>
      <c r="E281">
        <f t="shared" si="16"/>
        <v>-8.7199999999999995E-4</v>
      </c>
      <c r="G281" s="76">
        <v>7.0630999999999999E-2</v>
      </c>
      <c r="H281">
        <f t="shared" si="17"/>
        <v>0.282524</v>
      </c>
      <c r="I281" s="76">
        <v>0.24049000000000001</v>
      </c>
      <c r="J281">
        <f t="shared" si="18"/>
        <v>0.48098000000000002</v>
      </c>
      <c r="K281" s="76">
        <v>0.44254900000000003</v>
      </c>
      <c r="L281">
        <f t="shared" si="19"/>
        <v>0.16002500000000003</v>
      </c>
    </row>
    <row r="282" spans="1:12" x14ac:dyDescent="0.3">
      <c r="A282" s="75">
        <v>520</v>
      </c>
      <c r="B282" s="76">
        <v>-8.12E-4</v>
      </c>
      <c r="C282" s="76">
        <v>-2.0869999999999999E-3</v>
      </c>
      <c r="D282" s="76">
        <v>-1.6980000000000001E-3</v>
      </c>
      <c r="E282">
        <f t="shared" si="16"/>
        <v>-8.8600000000000007E-4</v>
      </c>
      <c r="G282" s="76">
        <v>7.1666999999999995E-2</v>
      </c>
      <c r="H282">
        <f t="shared" si="17"/>
        <v>0.28666799999999998</v>
      </c>
      <c r="I282" s="76">
        <v>0.240678</v>
      </c>
      <c r="J282">
        <f t="shared" si="18"/>
        <v>0.48135600000000001</v>
      </c>
      <c r="K282" s="76">
        <v>0.44582899999999998</v>
      </c>
      <c r="L282">
        <f t="shared" si="19"/>
        <v>0.159161</v>
      </c>
    </row>
    <row r="283" spans="1:12" x14ac:dyDescent="0.3">
      <c r="A283" s="75">
        <v>519</v>
      </c>
      <c r="B283" s="76">
        <v>-8.4999999999999995E-4</v>
      </c>
      <c r="C283" s="76">
        <v>-2.1129999999999999E-3</v>
      </c>
      <c r="D283" s="76">
        <v>-1.663E-3</v>
      </c>
      <c r="E283">
        <f t="shared" si="16"/>
        <v>-8.1300000000000003E-4</v>
      </c>
      <c r="G283" s="76">
        <v>7.2719000000000006E-2</v>
      </c>
      <c r="H283">
        <f t="shared" si="17"/>
        <v>0.29087600000000002</v>
      </c>
      <c r="I283" s="76">
        <v>0.24091000000000001</v>
      </c>
      <c r="J283">
        <f t="shared" si="18"/>
        <v>0.48182000000000003</v>
      </c>
      <c r="K283" s="76">
        <v>0.44914999999999999</v>
      </c>
      <c r="L283">
        <f t="shared" si="19"/>
        <v>0.15827399999999997</v>
      </c>
    </row>
    <row r="284" spans="1:12" x14ac:dyDescent="0.3">
      <c r="A284" s="75">
        <v>518</v>
      </c>
      <c r="B284" s="76">
        <v>-7.9600000000000005E-4</v>
      </c>
      <c r="C284" s="76">
        <v>-2.0170000000000001E-3</v>
      </c>
      <c r="D284" s="76">
        <v>-1.604E-3</v>
      </c>
      <c r="E284">
        <f t="shared" si="16"/>
        <v>-8.0799999999999991E-4</v>
      </c>
      <c r="G284" s="76">
        <v>7.3806999999999998E-2</v>
      </c>
      <c r="H284">
        <f t="shared" si="17"/>
        <v>0.29522799999999999</v>
      </c>
      <c r="I284" s="76">
        <v>0.241144</v>
      </c>
      <c r="J284">
        <f t="shared" si="18"/>
        <v>0.48228799999999999</v>
      </c>
      <c r="K284" s="76">
        <v>0.45266200000000001</v>
      </c>
      <c r="L284">
        <f t="shared" si="19"/>
        <v>0.15743400000000002</v>
      </c>
    </row>
    <row r="285" spans="1:12" x14ac:dyDescent="0.3">
      <c r="A285" s="75">
        <v>517</v>
      </c>
      <c r="B285" s="76">
        <v>-7.2000000000000005E-4</v>
      </c>
      <c r="C285" s="76">
        <v>-1.9269999999999999E-3</v>
      </c>
      <c r="D285" s="76">
        <v>-1.5690000000000001E-3</v>
      </c>
      <c r="E285">
        <f t="shared" si="16"/>
        <v>-8.4900000000000004E-4</v>
      </c>
      <c r="G285" s="76">
        <v>7.4859999999999996E-2</v>
      </c>
      <c r="H285">
        <f t="shared" si="17"/>
        <v>0.29943999999999998</v>
      </c>
      <c r="I285" s="76">
        <v>0.241338</v>
      </c>
      <c r="J285">
        <f t="shared" si="18"/>
        <v>0.48267599999999999</v>
      </c>
      <c r="K285" s="76">
        <v>0.45604299999999998</v>
      </c>
      <c r="L285">
        <f t="shared" si="19"/>
        <v>0.15660299999999999</v>
      </c>
    </row>
    <row r="286" spans="1:12" x14ac:dyDescent="0.3">
      <c r="A286" s="75">
        <v>516</v>
      </c>
      <c r="B286" s="76">
        <v>-6.8499999999999995E-4</v>
      </c>
      <c r="C286" s="76">
        <v>-1.8730000000000001E-3</v>
      </c>
      <c r="D286" s="76">
        <v>-1.5770000000000001E-3</v>
      </c>
      <c r="E286">
        <f t="shared" si="16"/>
        <v>-8.9200000000000011E-4</v>
      </c>
      <c r="G286" s="76">
        <v>7.5879000000000002E-2</v>
      </c>
      <c r="H286">
        <f t="shared" si="17"/>
        <v>0.30351600000000001</v>
      </c>
      <c r="I286" s="76">
        <v>0.24145</v>
      </c>
      <c r="J286">
        <f t="shared" si="18"/>
        <v>0.4829</v>
      </c>
      <c r="K286" s="76">
        <v>0.45938699999999999</v>
      </c>
      <c r="L286">
        <f t="shared" si="19"/>
        <v>0.15587099999999998</v>
      </c>
    </row>
    <row r="287" spans="1:12" x14ac:dyDescent="0.3">
      <c r="A287" s="75">
        <v>515</v>
      </c>
      <c r="B287" s="76">
        <v>-6.7299999999999999E-4</v>
      </c>
      <c r="C287" s="76">
        <v>-1.8779999999999999E-3</v>
      </c>
      <c r="D287" s="76">
        <v>-1.5269999999999999E-3</v>
      </c>
      <c r="E287">
        <f t="shared" si="16"/>
        <v>-8.5399999999999994E-4</v>
      </c>
      <c r="G287" s="76">
        <v>7.6929999999999998E-2</v>
      </c>
      <c r="H287">
        <f t="shared" si="17"/>
        <v>0.30771999999999999</v>
      </c>
      <c r="I287" s="76">
        <v>0.24159600000000001</v>
      </c>
      <c r="J287">
        <f t="shared" si="18"/>
        <v>0.48319200000000001</v>
      </c>
      <c r="K287" s="76">
        <v>0.46271000000000001</v>
      </c>
      <c r="L287">
        <f t="shared" si="19"/>
        <v>0.15499000000000002</v>
      </c>
    </row>
    <row r="288" spans="1:12" x14ac:dyDescent="0.3">
      <c r="A288" s="75">
        <v>514</v>
      </c>
      <c r="B288" s="76">
        <v>-6.6600000000000003E-4</v>
      </c>
      <c r="C288" s="76">
        <v>-1.8810000000000001E-3</v>
      </c>
      <c r="D288" s="76">
        <v>-1.5579999999999999E-3</v>
      </c>
      <c r="E288">
        <f t="shared" si="16"/>
        <v>-8.9199999999999989E-4</v>
      </c>
      <c r="G288" s="76">
        <v>7.8002000000000002E-2</v>
      </c>
      <c r="H288">
        <f t="shared" si="17"/>
        <v>0.31200800000000001</v>
      </c>
      <c r="I288" s="76">
        <v>0.24176900000000001</v>
      </c>
      <c r="J288">
        <f t="shared" si="18"/>
        <v>0.48353800000000002</v>
      </c>
      <c r="K288" s="76">
        <v>0.46623500000000001</v>
      </c>
      <c r="L288">
        <f t="shared" si="19"/>
        <v>0.154227</v>
      </c>
    </row>
    <row r="289" spans="1:12" x14ac:dyDescent="0.3">
      <c r="A289" s="75">
        <v>513</v>
      </c>
      <c r="B289" s="76">
        <v>-6.96E-4</v>
      </c>
      <c r="C289" s="76">
        <v>-1.91E-3</v>
      </c>
      <c r="D289" s="76">
        <v>-1.554E-3</v>
      </c>
      <c r="E289">
        <f t="shared" si="16"/>
        <v>-8.5800000000000004E-4</v>
      </c>
      <c r="G289" s="76">
        <v>7.9150999999999999E-2</v>
      </c>
      <c r="H289">
        <f t="shared" si="17"/>
        <v>0.316604</v>
      </c>
      <c r="I289" s="76">
        <v>0.24196400000000001</v>
      </c>
      <c r="J289">
        <f t="shared" si="18"/>
        <v>0.48392800000000002</v>
      </c>
      <c r="K289" s="76">
        <v>0.46998000000000001</v>
      </c>
      <c r="L289">
        <f t="shared" si="19"/>
        <v>0.15337600000000001</v>
      </c>
    </row>
    <row r="290" spans="1:12" x14ac:dyDescent="0.3">
      <c r="A290" s="75">
        <v>512</v>
      </c>
      <c r="B290" s="76">
        <v>-6.9099999999999999E-4</v>
      </c>
      <c r="C290" s="76">
        <v>-1.949E-3</v>
      </c>
      <c r="D290" s="76">
        <v>-1.573E-3</v>
      </c>
      <c r="E290">
        <f t="shared" si="16"/>
        <v>-8.8199999999999997E-4</v>
      </c>
      <c r="G290" s="76">
        <v>8.0265000000000003E-2</v>
      </c>
      <c r="H290">
        <f t="shared" si="17"/>
        <v>0.32106000000000001</v>
      </c>
      <c r="I290" s="76">
        <v>0.242095</v>
      </c>
      <c r="J290">
        <f t="shared" si="18"/>
        <v>0.48419000000000001</v>
      </c>
      <c r="K290" s="76">
        <v>0.47382800000000003</v>
      </c>
      <c r="L290">
        <f t="shared" si="19"/>
        <v>0.15276800000000001</v>
      </c>
    </row>
    <row r="291" spans="1:12" x14ac:dyDescent="0.3">
      <c r="A291" s="75">
        <v>511</v>
      </c>
      <c r="B291" s="76">
        <v>-7.3499999999999998E-4</v>
      </c>
      <c r="C291" s="76">
        <v>-1.9910000000000001E-3</v>
      </c>
      <c r="D291" s="76">
        <v>-1.5590000000000001E-3</v>
      </c>
      <c r="E291">
        <f t="shared" si="16"/>
        <v>-8.2400000000000008E-4</v>
      </c>
      <c r="G291" s="76">
        <v>8.1478999999999996E-2</v>
      </c>
      <c r="H291">
        <f t="shared" si="17"/>
        <v>0.32591599999999998</v>
      </c>
      <c r="I291" s="76">
        <v>0.242233</v>
      </c>
      <c r="J291">
        <f t="shared" si="18"/>
        <v>0.48446600000000001</v>
      </c>
      <c r="K291" s="76">
        <v>0.47793099999999999</v>
      </c>
      <c r="L291">
        <f t="shared" si="19"/>
        <v>0.15201500000000001</v>
      </c>
    </row>
    <row r="292" spans="1:12" x14ac:dyDescent="0.3">
      <c r="A292" s="75">
        <v>510</v>
      </c>
      <c r="B292" s="76">
        <v>-6.9300000000000004E-4</v>
      </c>
      <c r="C292" s="76">
        <v>-1.99E-3</v>
      </c>
      <c r="D292" s="76">
        <v>-1.508E-3</v>
      </c>
      <c r="E292">
        <f t="shared" si="16"/>
        <v>-8.1499999999999997E-4</v>
      </c>
      <c r="G292" s="76">
        <v>8.2650000000000001E-2</v>
      </c>
      <c r="H292">
        <f t="shared" si="17"/>
        <v>0.3306</v>
      </c>
      <c r="I292" s="76">
        <v>0.24237</v>
      </c>
      <c r="J292">
        <f t="shared" si="18"/>
        <v>0.48474</v>
      </c>
      <c r="K292" s="76">
        <v>0.482429</v>
      </c>
      <c r="L292">
        <f t="shared" si="19"/>
        <v>0.15182899999999999</v>
      </c>
    </row>
    <row r="293" spans="1:12" x14ac:dyDescent="0.3">
      <c r="A293" s="75">
        <v>509</v>
      </c>
      <c r="B293" s="76">
        <v>-5.9299999999999999E-4</v>
      </c>
      <c r="C293" s="76">
        <v>-1.9480000000000001E-3</v>
      </c>
      <c r="D293" s="76">
        <v>-1.4630000000000001E-3</v>
      </c>
      <c r="E293">
        <f t="shared" si="16"/>
        <v>-8.7000000000000011E-4</v>
      </c>
      <c r="G293" s="76">
        <v>8.4039000000000003E-2</v>
      </c>
      <c r="H293">
        <f t="shared" si="17"/>
        <v>0.33615600000000001</v>
      </c>
      <c r="I293" s="76">
        <v>0.24249200000000001</v>
      </c>
      <c r="J293">
        <f t="shared" si="18"/>
        <v>0.48498400000000003</v>
      </c>
      <c r="K293" s="76">
        <v>0.48742999999999997</v>
      </c>
      <c r="L293">
        <f t="shared" si="19"/>
        <v>0.15127399999999996</v>
      </c>
    </row>
    <row r="294" spans="1:12" x14ac:dyDescent="0.3">
      <c r="A294" s="75">
        <v>508</v>
      </c>
      <c r="B294" s="76">
        <v>-5.4900000000000001E-4</v>
      </c>
      <c r="C294" s="76">
        <v>-1.9059999999999999E-3</v>
      </c>
      <c r="D294" s="76">
        <v>-1.374E-3</v>
      </c>
      <c r="E294">
        <f t="shared" si="16"/>
        <v>-8.25E-4</v>
      </c>
      <c r="G294" s="76">
        <v>8.5440000000000002E-2</v>
      </c>
      <c r="H294">
        <f t="shared" si="17"/>
        <v>0.34176000000000001</v>
      </c>
      <c r="I294" s="76">
        <v>0.242673</v>
      </c>
      <c r="J294">
        <f t="shared" si="18"/>
        <v>0.485346</v>
      </c>
      <c r="K294" s="76">
        <v>0.49253799999999998</v>
      </c>
      <c r="L294">
        <f t="shared" si="19"/>
        <v>0.15077799999999997</v>
      </c>
    </row>
    <row r="295" spans="1:12" x14ac:dyDescent="0.3">
      <c r="A295" s="75">
        <v>507</v>
      </c>
      <c r="B295" s="76">
        <v>-5.2300000000000003E-4</v>
      </c>
      <c r="C295" s="76">
        <v>-1.769E-3</v>
      </c>
      <c r="D295" s="76">
        <v>-1.317E-3</v>
      </c>
      <c r="E295">
        <f t="shared" si="16"/>
        <v>-7.94E-4</v>
      </c>
      <c r="G295" s="76">
        <v>8.6911000000000002E-2</v>
      </c>
      <c r="H295">
        <f t="shared" si="17"/>
        <v>0.34764400000000001</v>
      </c>
      <c r="I295" s="76">
        <v>0.242844</v>
      </c>
      <c r="J295">
        <f t="shared" si="18"/>
        <v>0.48568800000000001</v>
      </c>
      <c r="K295" s="76">
        <v>0.49778699999999998</v>
      </c>
      <c r="L295">
        <f t="shared" si="19"/>
        <v>0.15014299999999997</v>
      </c>
    </row>
    <row r="296" spans="1:12" x14ac:dyDescent="0.3">
      <c r="A296" s="75">
        <v>506</v>
      </c>
      <c r="B296" s="76">
        <v>-5.2899999999999996E-4</v>
      </c>
      <c r="C296" s="76">
        <v>-1.7589999999999999E-3</v>
      </c>
      <c r="D296" s="76">
        <v>-1.2949999999999999E-3</v>
      </c>
      <c r="E296">
        <f t="shared" si="16"/>
        <v>-7.6599999999999997E-4</v>
      </c>
      <c r="G296" s="76">
        <v>8.8333999999999996E-2</v>
      </c>
      <c r="H296">
        <f t="shared" si="17"/>
        <v>0.35333599999999998</v>
      </c>
      <c r="I296" s="76">
        <v>0.24309</v>
      </c>
      <c r="J296">
        <f t="shared" si="18"/>
        <v>0.48618</v>
      </c>
      <c r="K296" s="76">
        <v>0.503077</v>
      </c>
      <c r="L296">
        <f t="shared" si="19"/>
        <v>0.14974100000000001</v>
      </c>
    </row>
    <row r="297" spans="1:12" x14ac:dyDescent="0.3">
      <c r="A297" s="75">
        <v>505</v>
      </c>
      <c r="B297" s="76">
        <v>-5.2999999999999998E-4</v>
      </c>
      <c r="C297" s="76">
        <v>-1.7080000000000001E-3</v>
      </c>
      <c r="D297" s="76">
        <v>-1.2520000000000001E-3</v>
      </c>
      <c r="E297">
        <f t="shared" si="16"/>
        <v>-7.2200000000000009E-4</v>
      </c>
      <c r="G297" s="76">
        <v>8.9700000000000002E-2</v>
      </c>
      <c r="H297">
        <f t="shared" si="17"/>
        <v>0.35880000000000001</v>
      </c>
      <c r="I297" s="76">
        <v>0.243227</v>
      </c>
      <c r="J297">
        <f t="shared" si="18"/>
        <v>0.486454</v>
      </c>
      <c r="K297" s="76">
        <v>0.50812900000000005</v>
      </c>
      <c r="L297">
        <f t="shared" si="19"/>
        <v>0.14932900000000005</v>
      </c>
    </row>
    <row r="298" spans="1:12" x14ac:dyDescent="0.3">
      <c r="A298" s="75">
        <v>504</v>
      </c>
      <c r="B298" s="76">
        <v>-5.4699999999999996E-4</v>
      </c>
      <c r="C298" s="76">
        <v>-1.743E-3</v>
      </c>
      <c r="D298" s="76">
        <v>-1.2700000000000001E-3</v>
      </c>
      <c r="E298">
        <f t="shared" si="16"/>
        <v>-7.2300000000000012E-4</v>
      </c>
      <c r="G298" s="76">
        <v>9.1060000000000002E-2</v>
      </c>
      <c r="H298">
        <f t="shared" si="17"/>
        <v>0.36424000000000001</v>
      </c>
      <c r="I298" s="76">
        <v>0.24347099999999999</v>
      </c>
      <c r="J298">
        <f t="shared" si="18"/>
        <v>0.48694199999999999</v>
      </c>
      <c r="K298" s="76">
        <v>0.51316899999999999</v>
      </c>
      <c r="L298">
        <f t="shared" si="19"/>
        <v>0.14892899999999998</v>
      </c>
    </row>
    <row r="299" spans="1:12" x14ac:dyDescent="0.3">
      <c r="A299" s="75">
        <v>503</v>
      </c>
      <c r="B299" s="76">
        <v>-5.2800000000000004E-4</v>
      </c>
      <c r="C299" s="76">
        <v>-1.7030000000000001E-3</v>
      </c>
      <c r="D299" s="76">
        <v>-1.2390000000000001E-3</v>
      </c>
      <c r="E299">
        <f t="shared" si="16"/>
        <v>-7.1100000000000004E-4</v>
      </c>
      <c r="G299" s="76">
        <v>9.2433000000000001E-2</v>
      </c>
      <c r="H299">
        <f t="shared" si="17"/>
        <v>0.36973200000000001</v>
      </c>
      <c r="I299" s="76">
        <v>0.24367900000000001</v>
      </c>
      <c r="J299">
        <f t="shared" si="18"/>
        <v>0.48735800000000001</v>
      </c>
      <c r="K299" s="76">
        <v>0.51820600000000006</v>
      </c>
      <c r="L299">
        <f t="shared" si="19"/>
        <v>0.14847400000000005</v>
      </c>
    </row>
    <row r="300" spans="1:12" x14ac:dyDescent="0.3">
      <c r="A300" s="75">
        <v>502</v>
      </c>
      <c r="B300" s="76">
        <v>-5.0000000000000001E-4</v>
      </c>
      <c r="C300" s="76">
        <v>-1.668E-3</v>
      </c>
      <c r="D300" s="76">
        <v>-1.1839999999999999E-3</v>
      </c>
      <c r="E300">
        <f t="shared" si="16"/>
        <v>-6.8399999999999993E-4</v>
      </c>
      <c r="G300" s="76">
        <v>9.3859999999999999E-2</v>
      </c>
      <c r="H300">
        <f t="shared" si="17"/>
        <v>0.37544</v>
      </c>
      <c r="I300" s="76">
        <v>0.243871</v>
      </c>
      <c r="J300">
        <f t="shared" si="18"/>
        <v>0.48774200000000001</v>
      </c>
      <c r="K300" s="76">
        <v>0.52359699999999998</v>
      </c>
      <c r="L300">
        <f t="shared" si="19"/>
        <v>0.14815699999999998</v>
      </c>
    </row>
    <row r="301" spans="1:12" x14ac:dyDescent="0.3">
      <c r="A301" s="75">
        <v>501</v>
      </c>
      <c r="B301" s="76">
        <v>-4.66E-4</v>
      </c>
      <c r="C301" s="76">
        <v>-1.616E-3</v>
      </c>
      <c r="D301" s="76">
        <v>-1.1230000000000001E-3</v>
      </c>
      <c r="E301">
        <f t="shared" si="16"/>
        <v>-6.5700000000000003E-4</v>
      </c>
      <c r="G301" s="76">
        <v>9.5326999999999995E-2</v>
      </c>
      <c r="H301">
        <f t="shared" si="17"/>
        <v>0.38130799999999998</v>
      </c>
      <c r="I301" s="76">
        <v>0.24420700000000001</v>
      </c>
      <c r="J301">
        <f t="shared" si="18"/>
        <v>0.48841400000000001</v>
      </c>
      <c r="K301" s="76">
        <v>0.52914099999999997</v>
      </c>
      <c r="L301">
        <f t="shared" si="19"/>
        <v>0.14783299999999999</v>
      </c>
    </row>
    <row r="302" spans="1:12" x14ac:dyDescent="0.3">
      <c r="A302" s="75">
        <v>500</v>
      </c>
      <c r="B302" s="76">
        <v>-4.2099999999999999E-4</v>
      </c>
      <c r="C302" s="76">
        <v>-1.606E-3</v>
      </c>
      <c r="D302" s="76">
        <v>-1.0809999999999999E-3</v>
      </c>
      <c r="E302">
        <f t="shared" si="16"/>
        <v>-6.6E-4</v>
      </c>
      <c r="G302" s="76">
        <v>9.6869999999999998E-2</v>
      </c>
      <c r="H302">
        <f t="shared" si="17"/>
        <v>0.38747999999999999</v>
      </c>
      <c r="I302" s="76">
        <v>0.24448800000000001</v>
      </c>
      <c r="J302">
        <f t="shared" si="18"/>
        <v>0.48897600000000002</v>
      </c>
      <c r="K302" s="76">
        <v>0.53487600000000002</v>
      </c>
      <c r="L302">
        <f t="shared" si="19"/>
        <v>0.14739600000000003</v>
      </c>
    </row>
    <row r="303" spans="1:12" x14ac:dyDescent="0.3">
      <c r="A303" s="75">
        <v>499</v>
      </c>
      <c r="B303" s="76">
        <v>-4.28E-4</v>
      </c>
      <c r="C303" s="76">
        <v>-1.573E-3</v>
      </c>
      <c r="D303" s="76">
        <v>-1.031E-3</v>
      </c>
      <c r="E303">
        <f t="shared" si="16"/>
        <v>-6.0300000000000002E-4</v>
      </c>
      <c r="G303" s="76">
        <v>9.8443000000000003E-2</v>
      </c>
      <c r="H303">
        <f t="shared" si="17"/>
        <v>0.39377200000000001</v>
      </c>
      <c r="I303" s="76">
        <v>0.24487700000000001</v>
      </c>
      <c r="J303">
        <f t="shared" si="18"/>
        <v>0.48975400000000002</v>
      </c>
      <c r="K303" s="76">
        <v>0.54089500000000001</v>
      </c>
      <c r="L303">
        <f t="shared" si="19"/>
        <v>0.147123</v>
      </c>
    </row>
    <row r="304" spans="1:12" x14ac:dyDescent="0.3">
      <c r="A304" s="75">
        <v>498</v>
      </c>
      <c r="B304" s="76">
        <v>-4.26E-4</v>
      </c>
      <c r="C304" s="76">
        <v>-1.5430000000000001E-3</v>
      </c>
      <c r="D304" s="76">
        <v>-9.9599999999999992E-4</v>
      </c>
      <c r="E304">
        <f t="shared" si="16"/>
        <v>-5.6999999999999998E-4</v>
      </c>
      <c r="G304" s="76">
        <v>0.100073</v>
      </c>
      <c r="H304">
        <f t="shared" si="17"/>
        <v>0.40029199999999998</v>
      </c>
      <c r="I304" s="76">
        <v>0.245259</v>
      </c>
      <c r="J304">
        <f t="shared" si="18"/>
        <v>0.49051800000000001</v>
      </c>
      <c r="K304" s="76">
        <v>0.54742999999999997</v>
      </c>
      <c r="L304">
        <f t="shared" si="19"/>
        <v>0.14713799999999999</v>
      </c>
    </row>
    <row r="305" spans="1:12" x14ac:dyDescent="0.3">
      <c r="A305" s="75">
        <v>497</v>
      </c>
      <c r="B305" s="76">
        <v>-4.3300000000000001E-4</v>
      </c>
      <c r="C305" s="76">
        <v>-1.539E-3</v>
      </c>
      <c r="D305" s="76">
        <v>-9.6299999999999999E-4</v>
      </c>
      <c r="E305">
        <f t="shared" si="16"/>
        <v>-5.2999999999999998E-4</v>
      </c>
      <c r="G305" s="76">
        <v>0.101857</v>
      </c>
      <c r="H305">
        <f t="shared" si="17"/>
        <v>0.40742800000000001</v>
      </c>
      <c r="I305" s="76">
        <v>0.24576200000000001</v>
      </c>
      <c r="J305">
        <f t="shared" si="18"/>
        <v>0.49152400000000002</v>
      </c>
      <c r="K305" s="76">
        <v>0.55462500000000003</v>
      </c>
      <c r="L305">
        <f t="shared" si="19"/>
        <v>0.14719700000000002</v>
      </c>
    </row>
    <row r="306" spans="1:12" x14ac:dyDescent="0.3">
      <c r="A306" s="75">
        <v>496</v>
      </c>
      <c r="B306" s="76">
        <v>-4.1199999999999999E-4</v>
      </c>
      <c r="C306" s="76">
        <v>-1.5100000000000001E-3</v>
      </c>
      <c r="D306" s="76">
        <v>-8.9300000000000002E-4</v>
      </c>
      <c r="E306">
        <f t="shared" si="16"/>
        <v>-4.8100000000000004E-4</v>
      </c>
      <c r="G306" s="76">
        <v>0.10370500000000001</v>
      </c>
      <c r="H306">
        <f t="shared" si="17"/>
        <v>0.41482000000000002</v>
      </c>
      <c r="I306" s="76">
        <v>0.24626200000000001</v>
      </c>
      <c r="J306">
        <f t="shared" si="18"/>
        <v>0.49252400000000002</v>
      </c>
      <c r="K306" s="76">
        <v>0.56192200000000003</v>
      </c>
      <c r="L306">
        <f t="shared" si="19"/>
        <v>0.14710200000000001</v>
      </c>
    </row>
    <row r="307" spans="1:12" x14ac:dyDescent="0.3">
      <c r="A307" s="75">
        <v>495</v>
      </c>
      <c r="B307" s="76">
        <v>-3.39E-4</v>
      </c>
      <c r="C307" s="76">
        <v>-1.3940000000000001E-3</v>
      </c>
      <c r="D307" s="76">
        <v>-8.0500000000000005E-4</v>
      </c>
      <c r="E307">
        <f t="shared" si="16"/>
        <v>-4.6600000000000005E-4</v>
      </c>
      <c r="G307" s="76">
        <v>0.10555100000000001</v>
      </c>
      <c r="H307">
        <f t="shared" si="17"/>
        <v>0.42220400000000002</v>
      </c>
      <c r="I307" s="76">
        <v>0.246864</v>
      </c>
      <c r="J307">
        <f t="shared" si="18"/>
        <v>0.493728</v>
      </c>
      <c r="K307" s="76">
        <v>0.56947400000000004</v>
      </c>
      <c r="L307">
        <f t="shared" si="19"/>
        <v>0.14727000000000001</v>
      </c>
    </row>
    <row r="308" spans="1:12" x14ac:dyDescent="0.3">
      <c r="A308" s="75">
        <v>494</v>
      </c>
      <c r="B308" s="76">
        <v>-2.5099999999999998E-4</v>
      </c>
      <c r="C308" s="76">
        <v>-1.2639999999999999E-3</v>
      </c>
      <c r="D308" s="76">
        <v>-7.36E-4</v>
      </c>
      <c r="E308">
        <f t="shared" si="16"/>
        <v>-4.8500000000000003E-4</v>
      </c>
      <c r="G308" s="76">
        <v>0.107433</v>
      </c>
      <c r="H308">
        <f t="shared" si="17"/>
        <v>0.429732</v>
      </c>
      <c r="I308" s="76">
        <v>0.247472</v>
      </c>
      <c r="J308">
        <f t="shared" si="18"/>
        <v>0.494944</v>
      </c>
      <c r="K308" s="76">
        <v>0.57722099999999998</v>
      </c>
      <c r="L308">
        <f t="shared" si="19"/>
        <v>0.14748899999999998</v>
      </c>
    </row>
    <row r="309" spans="1:12" x14ac:dyDescent="0.3">
      <c r="A309" s="75">
        <v>493</v>
      </c>
      <c r="B309" s="76">
        <v>-1.6100000000000001E-4</v>
      </c>
      <c r="C309" s="76">
        <v>-1.142E-3</v>
      </c>
      <c r="D309" s="76">
        <v>-6.5799999999999995E-4</v>
      </c>
      <c r="E309">
        <f t="shared" si="16"/>
        <v>-4.9699999999999994E-4</v>
      </c>
      <c r="G309" s="76">
        <v>0.10929899999999999</v>
      </c>
      <c r="H309">
        <f t="shared" si="17"/>
        <v>0.43719599999999997</v>
      </c>
      <c r="I309" s="76">
        <v>0.24815100000000001</v>
      </c>
      <c r="J309">
        <f t="shared" si="18"/>
        <v>0.49630200000000002</v>
      </c>
      <c r="K309" s="76">
        <v>0.58476700000000004</v>
      </c>
      <c r="L309">
        <f t="shared" si="19"/>
        <v>0.14757100000000006</v>
      </c>
    </row>
    <row r="310" spans="1:12" x14ac:dyDescent="0.3">
      <c r="A310" s="75">
        <v>492</v>
      </c>
      <c r="B310" s="76">
        <v>-1.0399999999999999E-4</v>
      </c>
      <c r="C310" s="76">
        <v>-1.0839999999999999E-3</v>
      </c>
      <c r="D310" s="76">
        <v>-5.9999999999999995E-4</v>
      </c>
      <c r="E310">
        <f t="shared" si="16"/>
        <v>-4.9599999999999991E-4</v>
      </c>
      <c r="G310" s="76">
        <v>0.111105</v>
      </c>
      <c r="H310">
        <f t="shared" si="17"/>
        <v>0.44441999999999998</v>
      </c>
      <c r="I310" s="76">
        <v>0.24887899999999999</v>
      </c>
      <c r="J310">
        <f t="shared" si="18"/>
        <v>0.49775799999999998</v>
      </c>
      <c r="K310" s="76">
        <v>0.59209000000000001</v>
      </c>
      <c r="L310">
        <f t="shared" si="19"/>
        <v>0.14767000000000002</v>
      </c>
    </row>
    <row r="311" spans="1:12" x14ac:dyDescent="0.3">
      <c r="A311" s="75">
        <v>491</v>
      </c>
      <c r="B311" s="76">
        <v>-5.8999999999999998E-5</v>
      </c>
      <c r="C311" s="76">
        <v>-9.9700000000000006E-4</v>
      </c>
      <c r="D311" s="76">
        <v>-5.1500000000000005E-4</v>
      </c>
      <c r="E311">
        <f t="shared" si="16"/>
        <v>-4.5600000000000003E-4</v>
      </c>
      <c r="G311" s="76">
        <v>0.11283700000000001</v>
      </c>
      <c r="H311">
        <f t="shared" si="17"/>
        <v>0.45134800000000003</v>
      </c>
      <c r="I311" s="76">
        <v>0.24963299999999999</v>
      </c>
      <c r="J311">
        <f t="shared" si="18"/>
        <v>0.49926599999999999</v>
      </c>
      <c r="K311" s="76">
        <v>0.59934799999999999</v>
      </c>
      <c r="L311">
        <f t="shared" si="19"/>
        <v>0.14799999999999996</v>
      </c>
    </row>
    <row r="312" spans="1:12" x14ac:dyDescent="0.3">
      <c r="A312" s="75">
        <v>490</v>
      </c>
      <c r="B312" s="76">
        <v>-5.3000000000000001E-5</v>
      </c>
      <c r="C312" s="76">
        <v>-9.3300000000000002E-4</v>
      </c>
      <c r="D312" s="76">
        <v>-4.6500000000000003E-4</v>
      </c>
      <c r="E312">
        <f t="shared" si="16"/>
        <v>-4.1200000000000004E-4</v>
      </c>
      <c r="G312" s="76">
        <v>0.11463</v>
      </c>
      <c r="H312">
        <f t="shared" si="17"/>
        <v>0.45851999999999998</v>
      </c>
      <c r="I312" s="76">
        <v>0.25042199999999998</v>
      </c>
      <c r="J312">
        <f t="shared" si="18"/>
        <v>0.50084399999999996</v>
      </c>
      <c r="K312" s="76">
        <v>0.60713099999999998</v>
      </c>
      <c r="L312">
        <f t="shared" si="19"/>
        <v>0.14861099999999999</v>
      </c>
    </row>
    <row r="313" spans="1:12" x14ac:dyDescent="0.3">
      <c r="A313" s="75">
        <v>489</v>
      </c>
      <c r="B313" s="76">
        <v>-4.6E-5</v>
      </c>
      <c r="C313" s="76">
        <v>-8.8999999999999995E-4</v>
      </c>
      <c r="D313" s="76">
        <v>-4.4499999999999997E-4</v>
      </c>
      <c r="E313">
        <f t="shared" si="16"/>
        <v>-3.9899999999999999E-4</v>
      </c>
      <c r="G313" s="76">
        <v>0.116468</v>
      </c>
      <c r="H313">
        <f t="shared" si="17"/>
        <v>0.46587200000000001</v>
      </c>
      <c r="I313" s="76">
        <v>0.25125399999999998</v>
      </c>
      <c r="J313">
        <f t="shared" si="18"/>
        <v>0.50250799999999995</v>
      </c>
      <c r="K313" s="76">
        <v>0.61512500000000003</v>
      </c>
      <c r="L313">
        <f t="shared" si="19"/>
        <v>0.14925300000000002</v>
      </c>
    </row>
    <row r="314" spans="1:12" x14ac:dyDescent="0.3">
      <c r="A314" s="75">
        <v>488</v>
      </c>
      <c r="B314" s="76">
        <v>-6.9999999999999994E-5</v>
      </c>
      <c r="C314" s="76">
        <v>-8.6200000000000003E-4</v>
      </c>
      <c r="D314" s="76">
        <v>-3.8999999999999999E-4</v>
      </c>
      <c r="E314">
        <f t="shared" si="16"/>
        <v>-3.1999999999999997E-4</v>
      </c>
      <c r="G314" s="76">
        <v>0.118371</v>
      </c>
      <c r="H314">
        <f t="shared" si="17"/>
        <v>0.47348400000000002</v>
      </c>
      <c r="I314" s="76">
        <v>0.25217299999999998</v>
      </c>
      <c r="J314">
        <f t="shared" si="18"/>
        <v>0.50434599999999996</v>
      </c>
      <c r="K314" s="76">
        <v>0.62330200000000002</v>
      </c>
      <c r="L314">
        <f t="shared" si="19"/>
        <v>0.14981800000000001</v>
      </c>
    </row>
    <row r="315" spans="1:12" x14ac:dyDescent="0.3">
      <c r="A315" s="75">
        <v>487</v>
      </c>
      <c r="B315" s="76">
        <v>-6.7000000000000002E-5</v>
      </c>
      <c r="C315" s="76">
        <v>-7.9799999999999999E-4</v>
      </c>
      <c r="D315" s="76">
        <v>-3.1399999999999999E-4</v>
      </c>
      <c r="E315">
        <f t="shared" si="16"/>
        <v>-2.4699999999999999E-4</v>
      </c>
      <c r="G315" s="76">
        <v>0.120296</v>
      </c>
      <c r="H315">
        <f t="shared" si="17"/>
        <v>0.481184</v>
      </c>
      <c r="I315" s="76">
        <v>0.25319799999999998</v>
      </c>
      <c r="J315">
        <f t="shared" si="18"/>
        <v>0.50639599999999996</v>
      </c>
      <c r="K315" s="76">
        <v>0.63183299999999998</v>
      </c>
      <c r="L315">
        <f t="shared" si="19"/>
        <v>0.15064899999999998</v>
      </c>
    </row>
    <row r="316" spans="1:12" x14ac:dyDescent="0.3">
      <c r="A316" s="75">
        <v>486</v>
      </c>
      <c r="B316" s="76">
        <v>-6.7999999999999999E-5</v>
      </c>
      <c r="C316" s="76">
        <v>-6.87E-4</v>
      </c>
      <c r="D316" s="76">
        <v>-2.4000000000000001E-4</v>
      </c>
      <c r="E316">
        <f t="shared" si="16"/>
        <v>-1.7200000000000001E-4</v>
      </c>
      <c r="G316" s="76">
        <v>0.12246</v>
      </c>
      <c r="H316">
        <f t="shared" si="17"/>
        <v>0.48984</v>
      </c>
      <c r="I316" s="76">
        <v>0.254357</v>
      </c>
      <c r="J316">
        <f t="shared" si="18"/>
        <v>0.508714</v>
      </c>
      <c r="K316" s="76">
        <v>0.641235</v>
      </c>
      <c r="L316">
        <f t="shared" si="19"/>
        <v>0.151395</v>
      </c>
    </row>
    <row r="317" spans="1:12" x14ac:dyDescent="0.3">
      <c r="A317" s="75">
        <v>485</v>
      </c>
      <c r="B317" s="76">
        <v>-3.6999999999999998E-5</v>
      </c>
      <c r="C317" s="76">
        <v>-6.2200000000000005E-4</v>
      </c>
      <c r="D317" s="76">
        <v>-1.5200000000000001E-4</v>
      </c>
      <c r="E317">
        <f t="shared" si="16"/>
        <v>-1.15E-4</v>
      </c>
      <c r="G317" s="76">
        <v>0.124777</v>
      </c>
      <c r="H317">
        <f t="shared" si="17"/>
        <v>0.499108</v>
      </c>
      <c r="I317" s="76">
        <v>0.25563200000000003</v>
      </c>
      <c r="J317">
        <f t="shared" si="18"/>
        <v>0.51126400000000005</v>
      </c>
      <c r="K317" s="76">
        <v>0.65119300000000002</v>
      </c>
      <c r="L317">
        <f t="shared" si="19"/>
        <v>0.15208500000000003</v>
      </c>
    </row>
    <row r="318" spans="1:12" x14ac:dyDescent="0.3">
      <c r="A318" s="75">
        <v>484</v>
      </c>
      <c r="B318" s="76">
        <v>-1.4E-5</v>
      </c>
      <c r="C318" s="76">
        <v>-5.0699999999999996E-4</v>
      </c>
      <c r="D318" s="76">
        <v>-6.9999999999999994E-5</v>
      </c>
      <c r="E318">
        <f t="shared" si="16"/>
        <v>-5.5999999999999992E-5</v>
      </c>
      <c r="G318" s="76">
        <v>0.12717400000000001</v>
      </c>
      <c r="H318">
        <f t="shared" si="17"/>
        <v>0.50869600000000004</v>
      </c>
      <c r="I318" s="76">
        <v>0.257017</v>
      </c>
      <c r="J318">
        <f t="shared" si="18"/>
        <v>0.51403399999999999</v>
      </c>
      <c r="K318" s="76">
        <v>0.66136700000000004</v>
      </c>
      <c r="L318">
        <f t="shared" si="19"/>
        <v>0.152671</v>
      </c>
    </row>
    <row r="319" spans="1:12" x14ac:dyDescent="0.3">
      <c r="A319" s="75">
        <v>483</v>
      </c>
      <c r="B319" s="76">
        <v>3.1999999999999999E-5</v>
      </c>
      <c r="C319" s="76">
        <v>-3.6200000000000002E-4</v>
      </c>
      <c r="D319" s="76">
        <v>6.7999999999999999E-5</v>
      </c>
      <c r="E319">
        <f t="shared" si="16"/>
        <v>3.6000000000000001E-5</v>
      </c>
      <c r="G319" s="76">
        <v>0.12945899999999999</v>
      </c>
      <c r="H319">
        <f t="shared" si="17"/>
        <v>0.51783599999999996</v>
      </c>
      <c r="I319" s="76">
        <v>0.258413</v>
      </c>
      <c r="J319">
        <f t="shared" si="18"/>
        <v>0.51682600000000001</v>
      </c>
      <c r="K319" s="76">
        <v>0.67192700000000005</v>
      </c>
      <c r="L319">
        <f t="shared" si="19"/>
        <v>0.15409100000000009</v>
      </c>
    </row>
    <row r="320" spans="1:12" x14ac:dyDescent="0.3">
      <c r="A320" s="75">
        <v>482</v>
      </c>
      <c r="B320" s="76">
        <v>8.7000000000000001E-5</v>
      </c>
      <c r="C320" s="76">
        <v>-2.1599999999999999E-4</v>
      </c>
      <c r="D320" s="76">
        <v>1.4999999999999999E-4</v>
      </c>
      <c r="E320">
        <f t="shared" si="16"/>
        <v>6.2999999999999986E-5</v>
      </c>
      <c r="G320" s="76">
        <v>0.131832</v>
      </c>
      <c r="H320">
        <f t="shared" si="17"/>
        <v>0.52732800000000002</v>
      </c>
      <c r="I320" s="76">
        <v>0.26000099999999998</v>
      </c>
      <c r="J320">
        <f t="shared" si="18"/>
        <v>0.52000199999999996</v>
      </c>
      <c r="K320" s="76">
        <v>0.68281800000000004</v>
      </c>
      <c r="L320">
        <f t="shared" si="19"/>
        <v>0.15549000000000002</v>
      </c>
    </row>
    <row r="321" spans="1:12" x14ac:dyDescent="0.3">
      <c r="A321" s="75">
        <v>481</v>
      </c>
      <c r="B321" s="76">
        <v>1.4300000000000001E-4</v>
      </c>
      <c r="C321" s="76">
        <v>-8.8999999999999995E-5</v>
      </c>
      <c r="D321" s="76">
        <v>2.7300000000000002E-4</v>
      </c>
      <c r="E321">
        <f t="shared" si="16"/>
        <v>1.3000000000000002E-4</v>
      </c>
      <c r="G321" s="76">
        <v>0.134126</v>
      </c>
      <c r="H321">
        <f t="shared" si="17"/>
        <v>0.53650399999999998</v>
      </c>
      <c r="I321" s="76">
        <v>0.26159100000000002</v>
      </c>
      <c r="J321">
        <f t="shared" si="18"/>
        <v>0.52318200000000004</v>
      </c>
      <c r="K321" s="76">
        <v>0.69337300000000002</v>
      </c>
      <c r="L321">
        <f t="shared" si="19"/>
        <v>0.15686900000000004</v>
      </c>
    </row>
    <row r="322" spans="1:12" x14ac:dyDescent="0.3">
      <c r="A322" s="75">
        <v>480</v>
      </c>
      <c r="B322" s="76">
        <v>2.2100000000000001E-4</v>
      </c>
      <c r="C322" s="76">
        <v>6.0999999999999999E-5</v>
      </c>
      <c r="D322" s="76">
        <v>4.2299999999999998E-4</v>
      </c>
      <c r="E322">
        <f t="shared" ref="E322:E385" si="20">D322-B322</f>
        <v>2.0199999999999998E-4</v>
      </c>
      <c r="G322" s="76">
        <v>0.13638500000000001</v>
      </c>
      <c r="H322">
        <f t="shared" si="17"/>
        <v>0.54554000000000002</v>
      </c>
      <c r="I322" s="76">
        <v>0.263183</v>
      </c>
      <c r="J322">
        <f t="shared" si="18"/>
        <v>0.526366</v>
      </c>
      <c r="K322" s="76">
        <v>0.70354099999999997</v>
      </c>
      <c r="L322">
        <f t="shared" si="19"/>
        <v>0.15800099999999995</v>
      </c>
    </row>
    <row r="323" spans="1:12" x14ac:dyDescent="0.3">
      <c r="A323" s="75">
        <v>479</v>
      </c>
      <c r="B323" s="76">
        <v>2.7700000000000001E-4</v>
      </c>
      <c r="C323" s="76">
        <v>1.83E-4</v>
      </c>
      <c r="D323" s="76">
        <v>5.3799999999999996E-4</v>
      </c>
      <c r="E323">
        <f t="shared" si="20"/>
        <v>2.6099999999999995E-4</v>
      </c>
      <c r="G323" s="76">
        <v>0.138568</v>
      </c>
      <c r="H323">
        <f t="shared" ref="H323:H386" si="21">G323*4</f>
        <v>0.55427199999999999</v>
      </c>
      <c r="I323" s="76">
        <v>0.264737</v>
      </c>
      <c r="J323">
        <f t="shared" ref="J323:J386" si="22">I323*2</f>
        <v>0.529474</v>
      </c>
      <c r="K323" s="76">
        <v>0.71343800000000002</v>
      </c>
      <c r="L323">
        <f t="shared" ref="L323:L386" si="23">K323-H323</f>
        <v>0.15916600000000003</v>
      </c>
    </row>
    <row r="324" spans="1:12" x14ac:dyDescent="0.3">
      <c r="A324" s="75">
        <v>478</v>
      </c>
      <c r="B324" s="76">
        <v>3.59E-4</v>
      </c>
      <c r="C324" s="76">
        <v>3.57E-4</v>
      </c>
      <c r="D324" s="76">
        <v>6.8199999999999999E-4</v>
      </c>
      <c r="E324">
        <f t="shared" si="20"/>
        <v>3.2299999999999999E-4</v>
      </c>
      <c r="G324" s="76">
        <v>0.14088500000000001</v>
      </c>
      <c r="H324">
        <f t="shared" si="21"/>
        <v>0.56354000000000004</v>
      </c>
      <c r="I324" s="76">
        <v>0.26645799999999997</v>
      </c>
      <c r="J324">
        <f t="shared" si="22"/>
        <v>0.53291599999999995</v>
      </c>
      <c r="K324" s="76">
        <v>0.72408399999999995</v>
      </c>
      <c r="L324">
        <f t="shared" si="23"/>
        <v>0.16054399999999991</v>
      </c>
    </row>
    <row r="325" spans="1:12" x14ac:dyDescent="0.3">
      <c r="A325" s="75">
        <v>477</v>
      </c>
      <c r="B325" s="76">
        <v>4.37E-4</v>
      </c>
      <c r="C325" s="76">
        <v>4.95E-4</v>
      </c>
      <c r="D325" s="76">
        <v>7.6199999999999998E-4</v>
      </c>
      <c r="E325">
        <f t="shared" si="20"/>
        <v>3.2499999999999999E-4</v>
      </c>
      <c r="G325" s="76">
        <v>0.14325299999999999</v>
      </c>
      <c r="H325">
        <f t="shared" si="21"/>
        <v>0.57301199999999997</v>
      </c>
      <c r="I325" s="76">
        <v>0.26821200000000001</v>
      </c>
      <c r="J325">
        <f t="shared" si="22"/>
        <v>0.53642400000000001</v>
      </c>
      <c r="K325" s="76">
        <v>0.73489899999999997</v>
      </c>
      <c r="L325">
        <f t="shared" si="23"/>
        <v>0.161887</v>
      </c>
    </row>
    <row r="326" spans="1:12" x14ac:dyDescent="0.3">
      <c r="A326" s="75">
        <v>476</v>
      </c>
      <c r="B326" s="76">
        <v>4.6700000000000002E-4</v>
      </c>
      <c r="C326" s="76">
        <v>6.1399999999999996E-4</v>
      </c>
      <c r="D326" s="76">
        <v>8.8500000000000004E-4</v>
      </c>
      <c r="E326">
        <f t="shared" si="20"/>
        <v>4.1800000000000002E-4</v>
      </c>
      <c r="G326" s="76">
        <v>0.14566200000000001</v>
      </c>
      <c r="H326">
        <f t="shared" si="21"/>
        <v>0.58264800000000005</v>
      </c>
      <c r="I326" s="76">
        <v>0.270119</v>
      </c>
      <c r="J326">
        <f t="shared" si="22"/>
        <v>0.540238</v>
      </c>
      <c r="K326" s="76">
        <v>0.74603200000000003</v>
      </c>
      <c r="L326">
        <f t="shared" si="23"/>
        <v>0.16338399999999997</v>
      </c>
    </row>
    <row r="327" spans="1:12" x14ac:dyDescent="0.3">
      <c r="A327" s="75">
        <v>475</v>
      </c>
      <c r="B327" s="76">
        <v>4.8999999999999998E-4</v>
      </c>
      <c r="C327" s="76">
        <v>7.7099999999999998E-4</v>
      </c>
      <c r="D327" s="76">
        <v>9.8400000000000007E-4</v>
      </c>
      <c r="E327">
        <f t="shared" si="20"/>
        <v>4.9400000000000008E-4</v>
      </c>
      <c r="G327" s="76">
        <v>0.14808499999999999</v>
      </c>
      <c r="H327">
        <f t="shared" si="21"/>
        <v>0.59233999999999998</v>
      </c>
      <c r="I327" s="76">
        <v>0.272059</v>
      </c>
      <c r="J327">
        <f t="shared" si="22"/>
        <v>0.54411799999999999</v>
      </c>
      <c r="K327" s="76">
        <v>0.75746800000000003</v>
      </c>
      <c r="L327">
        <f t="shared" si="23"/>
        <v>0.16512800000000005</v>
      </c>
    </row>
    <row r="328" spans="1:12" x14ac:dyDescent="0.3">
      <c r="A328" s="75">
        <v>474</v>
      </c>
      <c r="B328" s="76">
        <v>5.4900000000000001E-4</v>
      </c>
      <c r="C328" s="76">
        <v>9.6100000000000005E-4</v>
      </c>
      <c r="D328" s="76">
        <v>1.1720000000000001E-3</v>
      </c>
      <c r="E328">
        <f t="shared" si="20"/>
        <v>6.2300000000000007E-4</v>
      </c>
      <c r="G328" s="76">
        <v>0.15073500000000001</v>
      </c>
      <c r="H328">
        <f t="shared" si="21"/>
        <v>0.60294000000000003</v>
      </c>
      <c r="I328" s="76">
        <v>0.27428900000000001</v>
      </c>
      <c r="J328">
        <f t="shared" si="22"/>
        <v>0.54857800000000001</v>
      </c>
      <c r="K328" s="76">
        <v>0.76974200000000004</v>
      </c>
      <c r="L328">
        <f t="shared" si="23"/>
        <v>0.16680200000000001</v>
      </c>
    </row>
    <row r="329" spans="1:12" x14ac:dyDescent="0.3">
      <c r="A329" s="75">
        <v>473</v>
      </c>
      <c r="B329" s="76">
        <v>5.6400000000000005E-4</v>
      </c>
      <c r="C329" s="76">
        <v>1.0319999999999999E-3</v>
      </c>
      <c r="D329" s="76">
        <v>1.3240000000000001E-3</v>
      </c>
      <c r="E329">
        <f t="shared" si="20"/>
        <v>7.6000000000000004E-4</v>
      </c>
      <c r="G329" s="76">
        <v>0.15363099999999999</v>
      </c>
      <c r="H329">
        <f t="shared" si="21"/>
        <v>0.61452399999999996</v>
      </c>
      <c r="I329" s="76">
        <v>0.27663100000000002</v>
      </c>
      <c r="J329">
        <f t="shared" si="22"/>
        <v>0.55326200000000003</v>
      </c>
      <c r="K329" s="76">
        <v>0.78287399999999996</v>
      </c>
      <c r="L329">
        <f t="shared" si="23"/>
        <v>0.16835</v>
      </c>
    </row>
    <row r="330" spans="1:12" x14ac:dyDescent="0.3">
      <c r="A330" s="75">
        <v>472</v>
      </c>
      <c r="B330" s="76">
        <v>5.7300000000000005E-4</v>
      </c>
      <c r="C330" s="76">
        <v>1.189E-3</v>
      </c>
      <c r="D330" s="76">
        <v>1.485E-3</v>
      </c>
      <c r="E330">
        <f t="shared" si="20"/>
        <v>9.1199999999999994E-4</v>
      </c>
      <c r="G330" s="76">
        <v>0.15670400000000001</v>
      </c>
      <c r="H330">
        <f t="shared" si="21"/>
        <v>0.62681600000000004</v>
      </c>
      <c r="I330" s="76">
        <v>0.279223</v>
      </c>
      <c r="J330">
        <f t="shared" si="22"/>
        <v>0.558446</v>
      </c>
      <c r="K330" s="76">
        <v>0.796651</v>
      </c>
      <c r="L330">
        <f t="shared" si="23"/>
        <v>0.16983499999999996</v>
      </c>
    </row>
    <row r="331" spans="1:12" x14ac:dyDescent="0.3">
      <c r="A331" s="75">
        <v>471</v>
      </c>
      <c r="B331" s="76">
        <v>6.1399999999999996E-4</v>
      </c>
      <c r="C331" s="76">
        <v>1.3829999999999999E-3</v>
      </c>
      <c r="D331" s="76">
        <v>1.624E-3</v>
      </c>
      <c r="E331">
        <f t="shared" si="20"/>
        <v>1.01E-3</v>
      </c>
      <c r="G331" s="76">
        <v>0.15973300000000001</v>
      </c>
      <c r="H331">
        <f t="shared" si="21"/>
        <v>0.63893200000000006</v>
      </c>
      <c r="I331" s="76">
        <v>0.28176499999999999</v>
      </c>
      <c r="J331">
        <f t="shared" si="22"/>
        <v>0.56352999999999998</v>
      </c>
      <c r="K331" s="76">
        <v>0.81088499999999997</v>
      </c>
      <c r="L331">
        <f t="shared" si="23"/>
        <v>0.17195299999999991</v>
      </c>
    </row>
    <row r="332" spans="1:12" x14ac:dyDescent="0.3">
      <c r="A332" s="75">
        <v>470</v>
      </c>
      <c r="B332" s="76">
        <v>6.8999999999999997E-4</v>
      </c>
      <c r="C332" s="76">
        <v>1.603E-3</v>
      </c>
      <c r="D332" s="76">
        <v>1.7390000000000001E-3</v>
      </c>
      <c r="E332">
        <f t="shared" si="20"/>
        <v>1.049E-3</v>
      </c>
      <c r="G332" s="76">
        <v>0.16280700000000001</v>
      </c>
      <c r="H332">
        <f t="shared" si="21"/>
        <v>0.65122800000000003</v>
      </c>
      <c r="I332" s="76">
        <v>0.28434100000000001</v>
      </c>
      <c r="J332">
        <f t="shared" si="22"/>
        <v>0.56868200000000002</v>
      </c>
      <c r="K332" s="76">
        <v>0.82513400000000003</v>
      </c>
      <c r="L332">
        <f t="shared" si="23"/>
        <v>0.17390600000000001</v>
      </c>
    </row>
    <row r="333" spans="1:12" x14ac:dyDescent="0.3">
      <c r="A333" s="75">
        <v>469</v>
      </c>
      <c r="B333" s="76">
        <v>8.0599999999999997E-4</v>
      </c>
      <c r="C333" s="76">
        <v>1.7899999999999999E-3</v>
      </c>
      <c r="D333" s="76">
        <v>1.926E-3</v>
      </c>
      <c r="E333">
        <f t="shared" si="20"/>
        <v>1.1199999999999999E-3</v>
      </c>
      <c r="G333" s="76">
        <v>0.16581599999999999</v>
      </c>
      <c r="H333">
        <f t="shared" si="21"/>
        <v>0.66326399999999996</v>
      </c>
      <c r="I333" s="76">
        <v>0.28682200000000002</v>
      </c>
      <c r="J333">
        <f t="shared" si="22"/>
        <v>0.57364400000000004</v>
      </c>
      <c r="K333" s="76">
        <v>0.83879199999999998</v>
      </c>
      <c r="L333">
        <f t="shared" si="23"/>
        <v>0.17552800000000002</v>
      </c>
    </row>
    <row r="334" spans="1:12" x14ac:dyDescent="0.3">
      <c r="A334" s="75">
        <v>468</v>
      </c>
      <c r="B334" s="76">
        <v>9.0499999999999999E-4</v>
      </c>
      <c r="C334" s="76">
        <v>1.98E-3</v>
      </c>
      <c r="D334" s="76">
        <v>2.1510000000000001E-3</v>
      </c>
      <c r="E334">
        <f t="shared" si="20"/>
        <v>1.2460000000000001E-3</v>
      </c>
      <c r="G334" s="76">
        <v>0.168735</v>
      </c>
      <c r="H334">
        <f t="shared" si="21"/>
        <v>0.67493999999999998</v>
      </c>
      <c r="I334" s="76">
        <v>0.28928900000000002</v>
      </c>
      <c r="J334">
        <f t="shared" si="22"/>
        <v>0.57857800000000004</v>
      </c>
      <c r="K334" s="76">
        <v>0.85195299999999996</v>
      </c>
      <c r="L334">
        <f t="shared" si="23"/>
        <v>0.17701299999999998</v>
      </c>
    </row>
    <row r="335" spans="1:12" x14ac:dyDescent="0.3">
      <c r="A335" s="75">
        <v>467</v>
      </c>
      <c r="B335" s="76">
        <v>1.0300000000000001E-3</v>
      </c>
      <c r="C335" s="76">
        <v>2.1979999999999999E-3</v>
      </c>
      <c r="D335" s="76">
        <v>2.317E-3</v>
      </c>
      <c r="E335">
        <f t="shared" si="20"/>
        <v>1.2869999999999999E-3</v>
      </c>
      <c r="G335" s="76">
        <v>0.17158000000000001</v>
      </c>
      <c r="H335">
        <f t="shared" si="21"/>
        <v>0.68632000000000004</v>
      </c>
      <c r="I335" s="76">
        <v>0.29167999999999999</v>
      </c>
      <c r="J335">
        <f t="shared" si="22"/>
        <v>0.58335999999999999</v>
      </c>
      <c r="K335" s="76">
        <v>0.86492999999999998</v>
      </c>
      <c r="L335">
        <f t="shared" si="23"/>
        <v>0.17860999999999994</v>
      </c>
    </row>
    <row r="336" spans="1:12" x14ac:dyDescent="0.3">
      <c r="A336" s="75">
        <v>466</v>
      </c>
      <c r="B336" s="76">
        <v>1.0920000000000001E-3</v>
      </c>
      <c r="C336" s="76">
        <v>2.3370000000000001E-3</v>
      </c>
      <c r="D336" s="76">
        <v>2.434E-3</v>
      </c>
      <c r="E336">
        <f t="shared" si="20"/>
        <v>1.3419999999999999E-3</v>
      </c>
      <c r="G336" s="76">
        <v>0.17460600000000001</v>
      </c>
      <c r="H336">
        <f t="shared" si="21"/>
        <v>0.69842400000000004</v>
      </c>
      <c r="I336" s="76">
        <v>0.29421999999999998</v>
      </c>
      <c r="J336">
        <f t="shared" si="22"/>
        <v>0.58843999999999996</v>
      </c>
      <c r="K336" s="76">
        <v>0.87884600000000002</v>
      </c>
      <c r="L336">
        <f t="shared" si="23"/>
        <v>0.18042199999999997</v>
      </c>
    </row>
    <row r="337" spans="1:12" x14ac:dyDescent="0.3">
      <c r="A337" s="75">
        <v>465</v>
      </c>
      <c r="B337" s="76">
        <v>1.134E-3</v>
      </c>
      <c r="C337" s="76">
        <v>2.4620000000000002E-3</v>
      </c>
      <c r="D337" s="76">
        <v>2.539E-3</v>
      </c>
      <c r="E337">
        <f t="shared" si="20"/>
        <v>1.405E-3</v>
      </c>
      <c r="G337" s="76">
        <v>0.177671</v>
      </c>
      <c r="H337">
        <f t="shared" si="21"/>
        <v>0.71068399999999998</v>
      </c>
      <c r="I337" s="76">
        <v>0.29676200000000003</v>
      </c>
      <c r="J337">
        <f t="shared" si="22"/>
        <v>0.59352400000000005</v>
      </c>
      <c r="K337" s="76">
        <v>0.89314800000000005</v>
      </c>
      <c r="L337">
        <f t="shared" si="23"/>
        <v>0.18246400000000007</v>
      </c>
    </row>
    <row r="338" spans="1:12" x14ac:dyDescent="0.3">
      <c r="A338" s="75">
        <v>464</v>
      </c>
      <c r="B338" s="76">
        <v>1.14E-3</v>
      </c>
      <c r="C338" s="76">
        <v>2.5669999999999998E-3</v>
      </c>
      <c r="D338" s="76">
        <v>2.7260000000000001E-3</v>
      </c>
      <c r="E338">
        <f t="shared" si="20"/>
        <v>1.5860000000000002E-3</v>
      </c>
      <c r="G338" s="76">
        <v>0.180837</v>
      </c>
      <c r="H338">
        <f t="shared" si="21"/>
        <v>0.72334799999999999</v>
      </c>
      <c r="I338" s="76">
        <v>0.29932500000000001</v>
      </c>
      <c r="J338">
        <f t="shared" si="22"/>
        <v>0.59865000000000002</v>
      </c>
      <c r="K338" s="76">
        <v>0.907582</v>
      </c>
      <c r="L338">
        <f t="shared" si="23"/>
        <v>0.18423400000000001</v>
      </c>
    </row>
    <row r="339" spans="1:12" x14ac:dyDescent="0.3">
      <c r="A339" s="75">
        <v>463</v>
      </c>
      <c r="B339" s="76">
        <v>1.2030000000000001E-3</v>
      </c>
      <c r="C339" s="76">
        <v>2.7889999999999998E-3</v>
      </c>
      <c r="D339" s="76">
        <v>2.921E-3</v>
      </c>
      <c r="E339">
        <f t="shared" si="20"/>
        <v>1.7179999999999999E-3</v>
      </c>
      <c r="G339" s="76">
        <v>0.18415799999999999</v>
      </c>
      <c r="H339">
        <f t="shared" si="21"/>
        <v>0.73663199999999995</v>
      </c>
      <c r="I339" s="76">
        <v>0.30197800000000002</v>
      </c>
      <c r="J339">
        <f t="shared" si="22"/>
        <v>0.60395600000000005</v>
      </c>
      <c r="K339" s="76">
        <v>0.92264900000000005</v>
      </c>
      <c r="L339">
        <f t="shared" si="23"/>
        <v>0.1860170000000001</v>
      </c>
    </row>
    <row r="340" spans="1:12" x14ac:dyDescent="0.3">
      <c r="A340" s="75">
        <v>462</v>
      </c>
      <c r="B340" s="76">
        <v>1.335E-3</v>
      </c>
      <c r="C340" s="76">
        <v>2.9810000000000001E-3</v>
      </c>
      <c r="D340" s="76">
        <v>3.104E-3</v>
      </c>
      <c r="E340">
        <f t="shared" si="20"/>
        <v>1.769E-3</v>
      </c>
      <c r="G340" s="76">
        <v>0.187861</v>
      </c>
      <c r="H340">
        <f t="shared" si="21"/>
        <v>0.751444</v>
      </c>
      <c r="I340" s="76">
        <v>0.30483100000000002</v>
      </c>
      <c r="J340">
        <f t="shared" si="22"/>
        <v>0.60966200000000004</v>
      </c>
      <c r="K340" s="76">
        <v>0.93910099999999996</v>
      </c>
      <c r="L340">
        <f t="shared" si="23"/>
        <v>0.18765699999999996</v>
      </c>
    </row>
    <row r="341" spans="1:12" x14ac:dyDescent="0.3">
      <c r="A341" s="75">
        <v>461</v>
      </c>
      <c r="B341" s="76">
        <v>1.469E-3</v>
      </c>
      <c r="C341" s="76">
        <v>3.0990000000000002E-3</v>
      </c>
      <c r="D341" s="76">
        <v>3.2910000000000001E-3</v>
      </c>
      <c r="E341">
        <f t="shared" si="20"/>
        <v>1.8220000000000001E-3</v>
      </c>
      <c r="G341" s="76">
        <v>0.19187499999999999</v>
      </c>
      <c r="H341">
        <f t="shared" si="21"/>
        <v>0.76749999999999996</v>
      </c>
      <c r="I341" s="76">
        <v>0.30780800000000003</v>
      </c>
      <c r="J341">
        <f t="shared" si="22"/>
        <v>0.61561600000000005</v>
      </c>
      <c r="K341" s="76">
        <v>0.95677900000000005</v>
      </c>
      <c r="L341">
        <f t="shared" si="23"/>
        <v>0.18927900000000009</v>
      </c>
    </row>
    <row r="342" spans="1:12" x14ac:dyDescent="0.3">
      <c r="A342" s="75">
        <v>460</v>
      </c>
      <c r="B342" s="76">
        <v>1.6260000000000001E-3</v>
      </c>
      <c r="C342" s="76">
        <v>3.4229999999999998E-3</v>
      </c>
      <c r="D342" s="76">
        <v>3.503E-3</v>
      </c>
      <c r="E342">
        <f t="shared" si="20"/>
        <v>1.877E-3</v>
      </c>
      <c r="G342" s="76">
        <v>0.19611000000000001</v>
      </c>
      <c r="H342">
        <f t="shared" si="21"/>
        <v>0.78444000000000003</v>
      </c>
      <c r="I342" s="76">
        <v>0.31085000000000002</v>
      </c>
      <c r="J342">
        <f t="shared" si="22"/>
        <v>0.62170000000000003</v>
      </c>
      <c r="K342" s="76">
        <v>0.97516499999999995</v>
      </c>
      <c r="L342">
        <f t="shared" si="23"/>
        <v>0.19072499999999992</v>
      </c>
    </row>
    <row r="343" spans="1:12" x14ac:dyDescent="0.3">
      <c r="A343" s="75">
        <v>459</v>
      </c>
      <c r="B343" s="76">
        <v>1.7769999999999999E-3</v>
      </c>
      <c r="C343" s="76">
        <v>3.6849999999999999E-3</v>
      </c>
      <c r="D343" s="76">
        <v>3.7169999999999998E-3</v>
      </c>
      <c r="E343">
        <f t="shared" si="20"/>
        <v>1.9399999999999999E-3</v>
      </c>
      <c r="G343" s="76">
        <v>0.20046700000000001</v>
      </c>
      <c r="H343">
        <f t="shared" si="21"/>
        <v>0.80186800000000003</v>
      </c>
      <c r="I343" s="76">
        <v>0.31382500000000002</v>
      </c>
      <c r="J343">
        <f t="shared" si="22"/>
        <v>0.62765000000000004</v>
      </c>
      <c r="K343" s="76">
        <v>0.99430300000000005</v>
      </c>
      <c r="L343">
        <f t="shared" si="23"/>
        <v>0.19243500000000002</v>
      </c>
    </row>
    <row r="344" spans="1:12" x14ac:dyDescent="0.3">
      <c r="A344" s="75">
        <v>458</v>
      </c>
      <c r="B344" s="76">
        <v>1.81E-3</v>
      </c>
      <c r="C344" s="76">
        <v>3.8709999999999999E-3</v>
      </c>
      <c r="D344" s="76">
        <v>3.9150000000000001E-3</v>
      </c>
      <c r="E344">
        <f t="shared" si="20"/>
        <v>2.1050000000000001E-3</v>
      </c>
      <c r="G344" s="76">
        <v>0.20500699999999999</v>
      </c>
      <c r="H344">
        <f t="shared" si="21"/>
        <v>0.82002799999999998</v>
      </c>
      <c r="I344" s="76">
        <v>0.31677499999999997</v>
      </c>
      <c r="J344">
        <f t="shared" si="22"/>
        <v>0.63354999999999995</v>
      </c>
      <c r="K344" s="77">
        <v>1.013827</v>
      </c>
      <c r="L344">
        <f t="shared" si="23"/>
        <v>0.19379900000000005</v>
      </c>
    </row>
    <row r="345" spans="1:12" x14ac:dyDescent="0.3">
      <c r="A345" s="75">
        <v>457</v>
      </c>
      <c r="B345" s="76">
        <v>1.83E-3</v>
      </c>
      <c r="C345" s="76">
        <v>3.9880000000000002E-3</v>
      </c>
      <c r="D345" s="76">
        <v>4.1079999999999997E-3</v>
      </c>
      <c r="E345">
        <f t="shared" si="20"/>
        <v>2.2779999999999996E-3</v>
      </c>
      <c r="G345" s="76">
        <v>0.20949599999999999</v>
      </c>
      <c r="H345">
        <f t="shared" si="21"/>
        <v>0.83798399999999995</v>
      </c>
      <c r="I345" s="76">
        <v>0.31959399999999999</v>
      </c>
      <c r="J345">
        <f t="shared" si="22"/>
        <v>0.63918799999999998</v>
      </c>
      <c r="K345" s="77">
        <v>1.0330060000000001</v>
      </c>
      <c r="L345">
        <f t="shared" si="23"/>
        <v>0.19502200000000014</v>
      </c>
    </row>
    <row r="346" spans="1:12" x14ac:dyDescent="0.3">
      <c r="A346" s="75">
        <v>456</v>
      </c>
      <c r="B346" s="76">
        <v>1.877E-3</v>
      </c>
      <c r="C346" s="76">
        <v>4.1609999999999998E-3</v>
      </c>
      <c r="D346" s="76">
        <v>4.3299999999999996E-3</v>
      </c>
      <c r="E346">
        <f t="shared" si="20"/>
        <v>2.4529999999999995E-3</v>
      </c>
      <c r="G346" s="76">
        <v>0.21399000000000001</v>
      </c>
      <c r="H346">
        <f t="shared" si="21"/>
        <v>0.85596000000000005</v>
      </c>
      <c r="I346" s="76">
        <v>0.32235399999999997</v>
      </c>
      <c r="J346">
        <f t="shared" si="22"/>
        <v>0.64470799999999995</v>
      </c>
      <c r="K346" s="77">
        <v>1.051868</v>
      </c>
      <c r="L346">
        <f t="shared" si="23"/>
        <v>0.19590799999999997</v>
      </c>
    </row>
    <row r="347" spans="1:12" x14ac:dyDescent="0.3">
      <c r="A347" s="75">
        <v>455</v>
      </c>
      <c r="B347" s="76">
        <v>1.9719999999999998E-3</v>
      </c>
      <c r="C347" s="76">
        <v>4.3480000000000003E-3</v>
      </c>
      <c r="D347" s="76">
        <v>4.5269999999999998E-3</v>
      </c>
      <c r="E347">
        <f t="shared" si="20"/>
        <v>2.555E-3</v>
      </c>
      <c r="G347" s="76">
        <v>0.21845700000000001</v>
      </c>
      <c r="H347">
        <f t="shared" si="21"/>
        <v>0.87382800000000005</v>
      </c>
      <c r="I347" s="76">
        <v>0.32500099999999998</v>
      </c>
      <c r="J347">
        <f t="shared" si="22"/>
        <v>0.65000199999999997</v>
      </c>
      <c r="K347" s="77">
        <v>1.0711539999999999</v>
      </c>
      <c r="L347">
        <f t="shared" si="23"/>
        <v>0.19732599999999989</v>
      </c>
    </row>
    <row r="348" spans="1:12" x14ac:dyDescent="0.3">
      <c r="A348" s="75">
        <v>454</v>
      </c>
      <c r="B348" s="76">
        <v>2.1259999999999999E-3</v>
      </c>
      <c r="C348" s="76">
        <v>4.5599999999999998E-3</v>
      </c>
      <c r="D348" s="76">
        <v>4.7410000000000004E-3</v>
      </c>
      <c r="E348">
        <f t="shared" si="20"/>
        <v>2.6150000000000006E-3</v>
      </c>
      <c r="G348" s="76">
        <v>0.223354</v>
      </c>
      <c r="H348">
        <f t="shared" si="21"/>
        <v>0.89341599999999999</v>
      </c>
      <c r="I348" s="76">
        <v>0.32760899999999998</v>
      </c>
      <c r="J348">
        <f t="shared" si="22"/>
        <v>0.65521799999999997</v>
      </c>
      <c r="K348" s="77">
        <v>1.0916809999999999</v>
      </c>
      <c r="L348">
        <f t="shared" si="23"/>
        <v>0.19826499999999991</v>
      </c>
    </row>
    <row r="349" spans="1:12" x14ac:dyDescent="0.3">
      <c r="A349" s="75">
        <v>453</v>
      </c>
      <c r="B349" s="76">
        <v>2.2190000000000001E-3</v>
      </c>
      <c r="C349" s="76">
        <v>4.6620000000000003E-3</v>
      </c>
      <c r="D349" s="76">
        <v>4.9779999999999998E-3</v>
      </c>
      <c r="E349">
        <f t="shared" si="20"/>
        <v>2.7589999999999997E-3</v>
      </c>
      <c r="G349" s="76">
        <v>0.22850200000000001</v>
      </c>
      <c r="H349">
        <f t="shared" si="21"/>
        <v>0.91400800000000004</v>
      </c>
      <c r="I349" s="76">
        <v>0.33012599999999998</v>
      </c>
      <c r="J349">
        <f t="shared" si="22"/>
        <v>0.66025199999999995</v>
      </c>
      <c r="K349" s="77">
        <v>1.1128610000000001</v>
      </c>
      <c r="L349">
        <f t="shared" si="23"/>
        <v>0.19885300000000006</v>
      </c>
    </row>
    <row r="350" spans="1:12" x14ac:dyDescent="0.3">
      <c r="A350" s="75">
        <v>452</v>
      </c>
      <c r="B350" s="76">
        <v>2.3140000000000001E-3</v>
      </c>
      <c r="C350" s="76">
        <v>4.8370000000000002E-3</v>
      </c>
      <c r="D350" s="76">
        <v>5.3140000000000001E-3</v>
      </c>
      <c r="E350">
        <f t="shared" si="20"/>
        <v>3.0000000000000001E-3</v>
      </c>
      <c r="G350" s="76">
        <v>0.233962</v>
      </c>
      <c r="H350">
        <f t="shared" si="21"/>
        <v>0.93584800000000001</v>
      </c>
      <c r="I350" s="76">
        <v>0.33265</v>
      </c>
      <c r="J350">
        <f t="shared" si="22"/>
        <v>0.6653</v>
      </c>
      <c r="K350" s="77">
        <v>1.1353709999999999</v>
      </c>
      <c r="L350">
        <f t="shared" si="23"/>
        <v>0.19952299999999989</v>
      </c>
    </row>
    <row r="351" spans="1:12" x14ac:dyDescent="0.3">
      <c r="A351" s="75">
        <v>451</v>
      </c>
      <c r="B351" s="76">
        <v>2.5149999999999999E-3</v>
      </c>
      <c r="C351" s="76">
        <v>5.1460000000000004E-3</v>
      </c>
      <c r="D351" s="76">
        <v>5.5240000000000003E-3</v>
      </c>
      <c r="E351">
        <f t="shared" si="20"/>
        <v>3.0090000000000004E-3</v>
      </c>
      <c r="G351" s="76">
        <v>0.23996600000000001</v>
      </c>
      <c r="H351">
        <f t="shared" si="21"/>
        <v>0.95986400000000005</v>
      </c>
      <c r="I351" s="76">
        <v>0.33534199999999997</v>
      </c>
      <c r="J351">
        <f t="shared" si="22"/>
        <v>0.67068399999999995</v>
      </c>
      <c r="K351" s="77">
        <v>1.1602589999999999</v>
      </c>
      <c r="L351">
        <f t="shared" si="23"/>
        <v>0.20039499999999988</v>
      </c>
    </row>
    <row r="352" spans="1:12" x14ac:dyDescent="0.3">
      <c r="A352" s="75">
        <v>450</v>
      </c>
      <c r="B352" s="76">
        <v>2.7629999999999998E-3</v>
      </c>
      <c r="C352" s="76">
        <v>5.3709999999999999E-3</v>
      </c>
      <c r="D352" s="76">
        <v>5.7019999999999996E-3</v>
      </c>
      <c r="E352">
        <f t="shared" si="20"/>
        <v>2.9389999999999998E-3</v>
      </c>
      <c r="G352" s="76">
        <v>0.246864</v>
      </c>
      <c r="H352">
        <f t="shared" si="21"/>
        <v>0.987456</v>
      </c>
      <c r="I352" s="76">
        <v>0.338198</v>
      </c>
      <c r="J352">
        <f t="shared" si="22"/>
        <v>0.676396</v>
      </c>
      <c r="K352" s="77">
        <v>1.1878150000000001</v>
      </c>
      <c r="L352">
        <f t="shared" si="23"/>
        <v>0.20035900000000006</v>
      </c>
    </row>
    <row r="353" spans="1:12" x14ac:dyDescent="0.3">
      <c r="A353" s="75">
        <v>449</v>
      </c>
      <c r="B353" s="76">
        <v>2.9940000000000001E-3</v>
      </c>
      <c r="C353" s="76">
        <v>5.548E-3</v>
      </c>
      <c r="D353" s="76">
        <v>5.8580000000000004E-3</v>
      </c>
      <c r="E353">
        <f t="shared" si="20"/>
        <v>2.8640000000000002E-3</v>
      </c>
      <c r="G353" s="76">
        <v>0.25499100000000002</v>
      </c>
      <c r="H353">
        <f t="shared" si="21"/>
        <v>1.0199640000000001</v>
      </c>
      <c r="I353" s="76">
        <v>0.341227</v>
      </c>
      <c r="J353">
        <f t="shared" si="22"/>
        <v>0.68245400000000001</v>
      </c>
      <c r="K353" s="77">
        <v>1.219786</v>
      </c>
      <c r="L353">
        <f t="shared" si="23"/>
        <v>0.19982199999999994</v>
      </c>
    </row>
    <row r="354" spans="1:12" x14ac:dyDescent="0.3">
      <c r="A354" s="75">
        <v>448</v>
      </c>
      <c r="B354" s="76">
        <v>3.1470000000000001E-3</v>
      </c>
      <c r="C354" s="76">
        <v>5.6389999999999999E-3</v>
      </c>
      <c r="D354" s="76">
        <v>6.1619999999999999E-3</v>
      </c>
      <c r="E354">
        <f t="shared" si="20"/>
        <v>3.0149999999999999E-3</v>
      </c>
      <c r="G354" s="76">
        <v>0.26327499999999998</v>
      </c>
      <c r="H354">
        <f t="shared" si="21"/>
        <v>1.0530999999999999</v>
      </c>
      <c r="I354" s="76">
        <v>0.34413500000000002</v>
      </c>
      <c r="J354">
        <f t="shared" si="22"/>
        <v>0.68827000000000005</v>
      </c>
      <c r="K354" s="77">
        <v>1.252286</v>
      </c>
      <c r="L354">
        <f t="shared" si="23"/>
        <v>0.19918600000000009</v>
      </c>
    </row>
    <row r="355" spans="1:12" x14ac:dyDescent="0.3">
      <c r="A355" s="75">
        <v>447</v>
      </c>
      <c r="B355" s="76">
        <v>3.3149999999999998E-3</v>
      </c>
      <c r="C355" s="76">
        <v>5.7920000000000003E-3</v>
      </c>
      <c r="D355" s="76">
        <v>6.5519999999999997E-3</v>
      </c>
      <c r="E355">
        <f t="shared" si="20"/>
        <v>3.2369999999999999E-3</v>
      </c>
      <c r="G355" s="76">
        <v>0.271982</v>
      </c>
      <c r="H355">
        <f t="shared" si="21"/>
        <v>1.087928</v>
      </c>
      <c r="I355" s="76">
        <v>0.34696700000000003</v>
      </c>
      <c r="J355">
        <f t="shared" si="22"/>
        <v>0.69393400000000005</v>
      </c>
      <c r="K355" s="77">
        <v>1.286659</v>
      </c>
      <c r="L355">
        <f t="shared" si="23"/>
        <v>0.19873099999999999</v>
      </c>
    </row>
    <row r="356" spans="1:12" x14ac:dyDescent="0.3">
      <c r="A356" s="75">
        <v>446</v>
      </c>
      <c r="B356" s="76">
        <v>3.5079999999999998E-3</v>
      </c>
      <c r="C356" s="76">
        <v>6.0280000000000004E-3</v>
      </c>
      <c r="D356" s="76">
        <v>6.9969999999999997E-3</v>
      </c>
      <c r="E356">
        <f t="shared" si="20"/>
        <v>3.4889999999999999E-3</v>
      </c>
      <c r="G356" s="76">
        <v>0.28123199999999998</v>
      </c>
      <c r="H356">
        <f t="shared" si="21"/>
        <v>1.1249279999999999</v>
      </c>
      <c r="I356" s="76">
        <v>0.34976299999999999</v>
      </c>
      <c r="J356">
        <f t="shared" si="22"/>
        <v>0.69952599999999998</v>
      </c>
      <c r="K356" s="77">
        <v>1.322506</v>
      </c>
      <c r="L356">
        <f t="shared" si="23"/>
        <v>0.19757800000000003</v>
      </c>
    </row>
    <row r="357" spans="1:12" x14ac:dyDescent="0.3">
      <c r="A357" s="75">
        <v>445</v>
      </c>
      <c r="B357" s="76">
        <v>3.7859999999999999E-3</v>
      </c>
      <c r="C357" s="76">
        <v>6.1980000000000004E-3</v>
      </c>
      <c r="D357" s="76">
        <v>7.378E-3</v>
      </c>
      <c r="E357">
        <f t="shared" si="20"/>
        <v>3.5920000000000001E-3</v>
      </c>
      <c r="G357" s="76">
        <v>0.29077999999999998</v>
      </c>
      <c r="H357">
        <f t="shared" si="21"/>
        <v>1.1631199999999999</v>
      </c>
      <c r="I357" s="76">
        <v>0.35249999999999998</v>
      </c>
      <c r="J357">
        <f t="shared" si="22"/>
        <v>0.70499999999999996</v>
      </c>
      <c r="K357" s="77">
        <v>1.3593280000000001</v>
      </c>
      <c r="L357">
        <f t="shared" si="23"/>
        <v>0.19620800000000016</v>
      </c>
    </row>
    <row r="358" spans="1:12" x14ac:dyDescent="0.3">
      <c r="A358" s="75">
        <v>444</v>
      </c>
      <c r="B358" s="76">
        <v>4.1409999999999997E-3</v>
      </c>
      <c r="C358" s="76">
        <v>6.3680000000000004E-3</v>
      </c>
      <c r="D358" s="76">
        <v>7.8259999999999996E-3</v>
      </c>
      <c r="E358">
        <f t="shared" si="20"/>
        <v>3.6849999999999999E-3</v>
      </c>
      <c r="G358" s="76">
        <v>0.30049700000000001</v>
      </c>
      <c r="H358">
        <f t="shared" si="21"/>
        <v>1.2019880000000001</v>
      </c>
      <c r="I358" s="76">
        <v>0.35499700000000001</v>
      </c>
      <c r="J358">
        <f t="shared" si="22"/>
        <v>0.70999400000000001</v>
      </c>
      <c r="K358" s="77">
        <v>1.3963570000000001</v>
      </c>
      <c r="L358">
        <f t="shared" si="23"/>
        <v>0.19436900000000001</v>
      </c>
    </row>
    <row r="359" spans="1:12" x14ac:dyDescent="0.3">
      <c r="A359" s="75">
        <v>443</v>
      </c>
      <c r="B359" s="76">
        <v>4.4869999999999997E-3</v>
      </c>
      <c r="C359" s="76">
        <v>6.4900000000000001E-3</v>
      </c>
      <c r="D359" s="76">
        <v>8.2939999999999993E-3</v>
      </c>
      <c r="E359">
        <f t="shared" si="20"/>
        <v>3.8069999999999996E-3</v>
      </c>
      <c r="G359" s="76">
        <v>0.31054100000000001</v>
      </c>
      <c r="H359">
        <f t="shared" si="21"/>
        <v>1.242164</v>
      </c>
      <c r="I359" s="76">
        <v>0.35725499999999999</v>
      </c>
      <c r="J359">
        <f t="shared" si="22"/>
        <v>0.71450999999999998</v>
      </c>
      <c r="K359" s="77">
        <v>1.433854</v>
      </c>
      <c r="L359">
        <f t="shared" si="23"/>
        <v>0.19168999999999992</v>
      </c>
    </row>
    <row r="360" spans="1:12" x14ac:dyDescent="0.3">
      <c r="A360" s="75">
        <v>442</v>
      </c>
      <c r="B360" s="76">
        <v>4.8450000000000003E-3</v>
      </c>
      <c r="C360" s="76">
        <v>6.6259999999999999E-3</v>
      </c>
      <c r="D360" s="76">
        <v>8.7469999999999996E-3</v>
      </c>
      <c r="E360">
        <f t="shared" si="20"/>
        <v>3.9019999999999992E-3</v>
      </c>
      <c r="G360" s="76">
        <v>0.321662</v>
      </c>
      <c r="H360">
        <f t="shared" si="21"/>
        <v>1.286648</v>
      </c>
      <c r="I360" s="76">
        <v>0.35953200000000002</v>
      </c>
      <c r="J360">
        <f t="shared" si="22"/>
        <v>0.71906400000000004</v>
      </c>
      <c r="K360" s="77">
        <v>1.474942</v>
      </c>
      <c r="L360">
        <f t="shared" si="23"/>
        <v>0.18829399999999996</v>
      </c>
    </row>
    <row r="361" spans="1:12" x14ac:dyDescent="0.3">
      <c r="A361" s="75">
        <v>441</v>
      </c>
      <c r="B361" s="76">
        <v>5.2310000000000004E-3</v>
      </c>
      <c r="C361" s="76">
        <v>6.816E-3</v>
      </c>
      <c r="D361" s="76">
        <v>9.2560000000000003E-3</v>
      </c>
      <c r="E361">
        <f t="shared" si="20"/>
        <v>4.0249999999999999E-3</v>
      </c>
      <c r="G361" s="76">
        <v>0.33378000000000002</v>
      </c>
      <c r="H361">
        <f t="shared" si="21"/>
        <v>1.3351200000000001</v>
      </c>
      <c r="I361" s="76">
        <v>0.36185</v>
      </c>
      <c r="J361">
        <f t="shared" si="22"/>
        <v>0.72370000000000001</v>
      </c>
      <c r="K361" s="77">
        <v>1.5208029999999999</v>
      </c>
      <c r="L361">
        <f t="shared" si="23"/>
        <v>0.18568299999999982</v>
      </c>
    </row>
    <row r="362" spans="1:12" x14ac:dyDescent="0.3">
      <c r="A362" s="75">
        <v>440</v>
      </c>
      <c r="B362" s="76">
        <v>5.6600000000000001E-3</v>
      </c>
      <c r="C362" s="76">
        <v>6.9779999999999998E-3</v>
      </c>
      <c r="D362" s="76">
        <v>9.7800000000000005E-3</v>
      </c>
      <c r="E362">
        <f t="shared" si="20"/>
        <v>4.1200000000000004E-3</v>
      </c>
      <c r="G362" s="76">
        <v>0.34689999999999999</v>
      </c>
      <c r="H362">
        <f t="shared" si="21"/>
        <v>1.3875999999999999</v>
      </c>
      <c r="I362" s="76">
        <v>0.36425200000000002</v>
      </c>
      <c r="J362">
        <f t="shared" si="22"/>
        <v>0.72850400000000004</v>
      </c>
      <c r="K362" s="77">
        <v>1.569029</v>
      </c>
      <c r="L362">
        <f t="shared" si="23"/>
        <v>0.18142900000000006</v>
      </c>
    </row>
    <row r="363" spans="1:12" x14ac:dyDescent="0.3">
      <c r="A363" s="75">
        <v>439</v>
      </c>
      <c r="B363" s="76">
        <v>6.0780000000000001E-3</v>
      </c>
      <c r="C363" s="76">
        <v>7.0759999999999998E-3</v>
      </c>
      <c r="D363" s="76">
        <v>1.0396000000000001E-2</v>
      </c>
      <c r="E363">
        <f t="shared" si="20"/>
        <v>4.3180000000000007E-3</v>
      </c>
      <c r="G363" s="76">
        <v>0.361072</v>
      </c>
      <c r="H363">
        <f t="shared" si="21"/>
        <v>1.444288</v>
      </c>
      <c r="I363" s="76">
        <v>0.36649700000000002</v>
      </c>
      <c r="J363">
        <f t="shared" si="22"/>
        <v>0.73299400000000003</v>
      </c>
      <c r="K363" s="77">
        <v>1.6213569999999999</v>
      </c>
      <c r="L363">
        <f t="shared" si="23"/>
        <v>0.17706899999999992</v>
      </c>
    </row>
    <row r="364" spans="1:12" x14ac:dyDescent="0.3">
      <c r="A364" s="75">
        <v>438</v>
      </c>
      <c r="B364" s="76">
        <v>6.5700000000000003E-3</v>
      </c>
      <c r="C364" s="76">
        <v>7.2230000000000003E-3</v>
      </c>
      <c r="D364" s="76">
        <v>1.1108E-2</v>
      </c>
      <c r="E364">
        <f t="shared" si="20"/>
        <v>4.5379999999999995E-3</v>
      </c>
      <c r="G364" s="76">
        <v>0.37734899999999999</v>
      </c>
      <c r="H364">
        <f t="shared" si="21"/>
        <v>1.509396</v>
      </c>
      <c r="I364" s="76">
        <v>0.36885099999999998</v>
      </c>
      <c r="J364">
        <f t="shared" si="22"/>
        <v>0.73770199999999997</v>
      </c>
      <c r="K364" s="77">
        <v>1.679046</v>
      </c>
      <c r="L364">
        <f t="shared" si="23"/>
        <v>0.16965000000000008</v>
      </c>
    </row>
    <row r="365" spans="1:12" x14ac:dyDescent="0.3">
      <c r="A365" s="75">
        <v>437</v>
      </c>
      <c r="B365" s="76">
        <v>7.1780000000000004E-3</v>
      </c>
      <c r="C365" s="76">
        <v>7.3509999999999999E-3</v>
      </c>
      <c r="D365" s="76">
        <v>1.1919000000000001E-2</v>
      </c>
      <c r="E365">
        <f t="shared" si="20"/>
        <v>4.7410000000000004E-3</v>
      </c>
      <c r="G365" s="76">
        <v>0.39626600000000001</v>
      </c>
      <c r="H365">
        <f t="shared" si="21"/>
        <v>1.585064</v>
      </c>
      <c r="I365" s="76">
        <v>0.37121700000000002</v>
      </c>
      <c r="J365">
        <f t="shared" si="22"/>
        <v>0.74243400000000004</v>
      </c>
      <c r="K365" s="77">
        <v>1.744278</v>
      </c>
      <c r="L365">
        <f t="shared" si="23"/>
        <v>0.15921399999999997</v>
      </c>
    </row>
    <row r="366" spans="1:12" x14ac:dyDescent="0.3">
      <c r="A366" s="75">
        <v>436</v>
      </c>
      <c r="B366" s="76">
        <v>7.835E-3</v>
      </c>
      <c r="C366" s="76">
        <v>7.476E-3</v>
      </c>
      <c r="D366" s="76">
        <v>1.2709E-2</v>
      </c>
      <c r="E366">
        <f t="shared" si="20"/>
        <v>4.8739999999999999E-3</v>
      </c>
      <c r="G366" s="76">
        <v>0.417188</v>
      </c>
      <c r="H366">
        <f t="shared" si="21"/>
        <v>1.668752</v>
      </c>
      <c r="I366" s="76">
        <v>0.37351200000000001</v>
      </c>
      <c r="J366">
        <f t="shared" si="22"/>
        <v>0.74702400000000002</v>
      </c>
      <c r="K366" s="77">
        <v>1.816883</v>
      </c>
      <c r="L366">
        <f t="shared" si="23"/>
        <v>0.14813100000000001</v>
      </c>
    </row>
    <row r="367" spans="1:12" x14ac:dyDescent="0.3">
      <c r="A367" s="75">
        <v>435</v>
      </c>
      <c r="B367" s="76">
        <v>8.6049999999999998E-3</v>
      </c>
      <c r="C367" s="76">
        <v>7.6119999999999998E-3</v>
      </c>
      <c r="D367" s="76">
        <v>1.363E-2</v>
      </c>
      <c r="E367">
        <f t="shared" si="20"/>
        <v>5.025E-3</v>
      </c>
      <c r="G367" s="76">
        <v>0.43970500000000001</v>
      </c>
      <c r="H367">
        <f t="shared" si="21"/>
        <v>1.7588200000000001</v>
      </c>
      <c r="I367" s="76">
        <v>0.37570300000000001</v>
      </c>
      <c r="J367">
        <f t="shared" si="22"/>
        <v>0.75140600000000002</v>
      </c>
      <c r="K367" s="77">
        <v>1.8944080000000001</v>
      </c>
      <c r="L367">
        <f t="shared" si="23"/>
        <v>0.13558800000000004</v>
      </c>
    </row>
    <row r="368" spans="1:12" x14ac:dyDescent="0.3">
      <c r="A368" s="75">
        <v>434</v>
      </c>
      <c r="B368" s="76">
        <v>9.4179999999999993E-3</v>
      </c>
      <c r="C368" s="76">
        <v>7.7530000000000003E-3</v>
      </c>
      <c r="D368" s="76">
        <v>1.4583E-2</v>
      </c>
      <c r="E368">
        <f t="shared" si="20"/>
        <v>5.1650000000000012E-3</v>
      </c>
      <c r="G368" s="76">
        <v>0.46396300000000001</v>
      </c>
      <c r="H368">
        <f t="shared" si="21"/>
        <v>1.8558520000000001</v>
      </c>
      <c r="I368" s="76">
        <v>0.37779600000000002</v>
      </c>
      <c r="J368">
        <f t="shared" si="22"/>
        <v>0.75559200000000004</v>
      </c>
      <c r="K368" s="77">
        <v>1.976302</v>
      </c>
      <c r="L368">
        <f t="shared" si="23"/>
        <v>0.12044999999999995</v>
      </c>
    </row>
    <row r="369" spans="1:12" x14ac:dyDescent="0.3">
      <c r="A369" s="75">
        <v>433</v>
      </c>
      <c r="B369" s="76">
        <v>1.0295E-2</v>
      </c>
      <c r="C369" s="76">
        <v>7.9260000000000008E-3</v>
      </c>
      <c r="D369" s="76">
        <v>1.5675999999999999E-2</v>
      </c>
      <c r="E369">
        <f t="shared" si="20"/>
        <v>5.3809999999999986E-3</v>
      </c>
      <c r="G369" s="76">
        <v>0.48917500000000003</v>
      </c>
      <c r="H369">
        <f t="shared" si="21"/>
        <v>1.9567000000000001</v>
      </c>
      <c r="I369" s="76">
        <v>0.379772</v>
      </c>
      <c r="J369">
        <f t="shared" si="22"/>
        <v>0.759544</v>
      </c>
      <c r="K369" s="77">
        <v>2.0572539999999999</v>
      </c>
      <c r="L369">
        <f t="shared" si="23"/>
        <v>0.10055399999999981</v>
      </c>
    </row>
    <row r="370" spans="1:12" x14ac:dyDescent="0.3">
      <c r="A370" s="75">
        <v>432</v>
      </c>
      <c r="B370" s="76">
        <v>1.1188999999999999E-2</v>
      </c>
      <c r="C370" s="76">
        <v>8.0949999999999998E-3</v>
      </c>
      <c r="D370" s="76">
        <v>1.6768000000000002E-2</v>
      </c>
      <c r="E370">
        <f t="shared" si="20"/>
        <v>5.5790000000000024E-3</v>
      </c>
      <c r="G370" s="76">
        <v>0.51538200000000001</v>
      </c>
      <c r="H370">
        <f t="shared" si="21"/>
        <v>2.061528</v>
      </c>
      <c r="I370" s="76">
        <v>0.381523</v>
      </c>
      <c r="J370">
        <f t="shared" si="22"/>
        <v>0.763046</v>
      </c>
      <c r="K370" s="77">
        <v>2.1440519999999998</v>
      </c>
      <c r="L370">
        <f t="shared" si="23"/>
        <v>8.252399999999982E-2</v>
      </c>
    </row>
    <row r="371" spans="1:12" x14ac:dyDescent="0.3">
      <c r="A371" s="75">
        <v>431</v>
      </c>
      <c r="B371" s="76">
        <v>1.2121E-2</v>
      </c>
      <c r="C371" s="76">
        <v>8.2240000000000004E-3</v>
      </c>
      <c r="D371" s="76">
        <v>1.7885000000000002E-2</v>
      </c>
      <c r="E371">
        <f t="shared" si="20"/>
        <v>5.7640000000000018E-3</v>
      </c>
      <c r="G371" s="76">
        <v>0.54218</v>
      </c>
      <c r="H371">
        <f t="shared" si="21"/>
        <v>2.16872</v>
      </c>
      <c r="I371" s="76">
        <v>0.38308599999999998</v>
      </c>
      <c r="J371">
        <f t="shared" si="22"/>
        <v>0.76617199999999996</v>
      </c>
      <c r="K371" s="77">
        <v>2.2290199999999998</v>
      </c>
      <c r="L371">
        <f t="shared" si="23"/>
        <v>6.0299999999999798E-2</v>
      </c>
    </row>
    <row r="372" spans="1:12" x14ac:dyDescent="0.3">
      <c r="A372" s="75">
        <v>430</v>
      </c>
      <c r="B372" s="76">
        <v>1.3173000000000001E-2</v>
      </c>
      <c r="C372" s="76">
        <v>8.3499999999999998E-3</v>
      </c>
      <c r="D372" s="76">
        <v>1.9116000000000001E-2</v>
      </c>
      <c r="E372">
        <f t="shared" si="20"/>
        <v>5.9430000000000004E-3</v>
      </c>
      <c r="G372" s="76">
        <v>0.57220700000000002</v>
      </c>
      <c r="H372">
        <f t="shared" si="21"/>
        <v>2.2888280000000001</v>
      </c>
      <c r="I372" s="76">
        <v>0.384629</v>
      </c>
      <c r="J372">
        <f t="shared" si="22"/>
        <v>0.769258</v>
      </c>
      <c r="K372" s="77">
        <v>2.3239200000000002</v>
      </c>
      <c r="L372">
        <f t="shared" si="23"/>
        <v>3.5092000000000123E-2</v>
      </c>
    </row>
    <row r="373" spans="1:12" x14ac:dyDescent="0.3">
      <c r="A373" s="75">
        <v>429</v>
      </c>
      <c r="B373" s="76">
        <v>1.435E-2</v>
      </c>
      <c r="C373" s="76">
        <v>8.4600000000000005E-3</v>
      </c>
      <c r="D373" s="76">
        <v>2.0499E-2</v>
      </c>
      <c r="E373">
        <f t="shared" si="20"/>
        <v>6.149E-3</v>
      </c>
      <c r="G373" s="76">
        <v>0.60449399999999998</v>
      </c>
      <c r="H373">
        <f t="shared" si="21"/>
        <v>2.4179759999999999</v>
      </c>
      <c r="I373" s="76">
        <v>0.38600600000000002</v>
      </c>
      <c r="J373">
        <f t="shared" si="22"/>
        <v>0.77201200000000003</v>
      </c>
      <c r="K373" s="77">
        <v>2.4112330000000002</v>
      </c>
      <c r="L373">
        <f t="shared" si="23"/>
        <v>-6.7429999999997214E-3</v>
      </c>
    </row>
    <row r="374" spans="1:12" x14ac:dyDescent="0.3">
      <c r="A374" s="75">
        <v>428</v>
      </c>
      <c r="B374" s="76">
        <v>1.5533E-2</v>
      </c>
      <c r="C374" s="76">
        <v>8.5220000000000001E-3</v>
      </c>
      <c r="D374" s="76">
        <v>2.1895000000000001E-2</v>
      </c>
      <c r="E374">
        <f t="shared" si="20"/>
        <v>6.3620000000000013E-3</v>
      </c>
      <c r="G374" s="76">
        <v>0.63958499999999996</v>
      </c>
      <c r="H374">
        <f t="shared" si="21"/>
        <v>2.5583399999999998</v>
      </c>
      <c r="I374" s="76">
        <v>0.38739699999999999</v>
      </c>
      <c r="J374">
        <f t="shared" si="22"/>
        <v>0.77479399999999998</v>
      </c>
      <c r="K374" s="77">
        <v>2.5107740000000001</v>
      </c>
      <c r="L374">
        <f t="shared" si="23"/>
        <v>-4.7565999999999775E-2</v>
      </c>
    </row>
    <row r="375" spans="1:12" x14ac:dyDescent="0.3">
      <c r="A375" s="75">
        <v>427</v>
      </c>
      <c r="B375" s="76">
        <v>1.6834999999999999E-2</v>
      </c>
      <c r="C375" s="76">
        <v>8.574E-3</v>
      </c>
      <c r="D375" s="76">
        <v>2.3400000000000001E-2</v>
      </c>
      <c r="E375">
        <f t="shared" si="20"/>
        <v>6.5650000000000014E-3</v>
      </c>
      <c r="G375" s="76">
        <v>0.67688700000000002</v>
      </c>
      <c r="H375">
        <f t="shared" si="21"/>
        <v>2.7075480000000001</v>
      </c>
      <c r="I375" s="76">
        <v>0.38859900000000003</v>
      </c>
      <c r="J375">
        <f t="shared" si="22"/>
        <v>0.77719800000000006</v>
      </c>
      <c r="K375" s="77">
        <v>2.6099700000000001</v>
      </c>
      <c r="L375">
        <f t="shared" si="23"/>
        <v>-9.7577999999999943E-2</v>
      </c>
    </row>
    <row r="376" spans="1:12" x14ac:dyDescent="0.3">
      <c r="A376" s="75">
        <v>426</v>
      </c>
      <c r="B376" s="76">
        <v>1.8280999999999999E-2</v>
      </c>
      <c r="C376" s="76">
        <v>8.5570000000000004E-3</v>
      </c>
      <c r="D376" s="76">
        <v>2.513E-2</v>
      </c>
      <c r="E376">
        <f t="shared" si="20"/>
        <v>6.8490000000000009E-3</v>
      </c>
      <c r="G376" s="76">
        <v>0.71976899999999999</v>
      </c>
      <c r="H376">
        <f t="shared" si="21"/>
        <v>2.879076</v>
      </c>
      <c r="I376" s="76">
        <v>0.38982099999999997</v>
      </c>
      <c r="J376">
        <f t="shared" si="22"/>
        <v>0.77964199999999995</v>
      </c>
      <c r="K376" s="77">
        <v>2.7000829999999998</v>
      </c>
      <c r="L376">
        <f t="shared" si="23"/>
        <v>-0.17899300000000018</v>
      </c>
    </row>
    <row r="377" spans="1:12" x14ac:dyDescent="0.3">
      <c r="A377" s="75">
        <v>425</v>
      </c>
      <c r="B377" s="76">
        <v>2.0005999999999999E-2</v>
      </c>
      <c r="C377" s="76">
        <v>8.6759999999999997E-3</v>
      </c>
      <c r="D377" s="76">
        <v>2.7261000000000001E-2</v>
      </c>
      <c r="E377">
        <f t="shared" si="20"/>
        <v>7.255000000000001E-3</v>
      </c>
      <c r="G377" s="76">
        <v>0.76955200000000001</v>
      </c>
      <c r="H377">
        <f t="shared" si="21"/>
        <v>3.0782080000000001</v>
      </c>
      <c r="I377" s="76">
        <v>0.39087899999999998</v>
      </c>
      <c r="J377">
        <f t="shared" si="22"/>
        <v>0.78175799999999995</v>
      </c>
      <c r="K377" s="77">
        <v>2.8148279999999999</v>
      </c>
      <c r="L377">
        <f t="shared" si="23"/>
        <v>-0.26338000000000017</v>
      </c>
    </row>
    <row r="378" spans="1:12" x14ac:dyDescent="0.3">
      <c r="A378" s="75">
        <v>424</v>
      </c>
      <c r="B378" s="76">
        <v>2.1933000000000001E-2</v>
      </c>
      <c r="C378" s="76">
        <v>8.7729999999999995E-3</v>
      </c>
      <c r="D378" s="76">
        <v>2.9517000000000002E-2</v>
      </c>
      <c r="E378">
        <f t="shared" si="20"/>
        <v>7.5840000000000005E-3</v>
      </c>
      <c r="G378" s="76">
        <v>0.82342899999999997</v>
      </c>
      <c r="H378">
        <f t="shared" si="21"/>
        <v>3.2937159999999999</v>
      </c>
      <c r="I378" s="76">
        <v>0.39188800000000001</v>
      </c>
      <c r="J378">
        <f t="shared" si="22"/>
        <v>0.78377600000000003</v>
      </c>
      <c r="K378" s="77">
        <v>2.993681</v>
      </c>
      <c r="L378">
        <f t="shared" si="23"/>
        <v>-0.30003499999999983</v>
      </c>
    </row>
    <row r="379" spans="1:12" x14ac:dyDescent="0.3">
      <c r="A379" s="75">
        <v>423</v>
      </c>
      <c r="B379" s="76">
        <v>2.4041E-2</v>
      </c>
      <c r="C379" s="76">
        <v>8.8310000000000003E-3</v>
      </c>
      <c r="D379" s="76">
        <v>3.193E-2</v>
      </c>
      <c r="E379">
        <f t="shared" si="20"/>
        <v>7.8890000000000002E-3</v>
      </c>
      <c r="G379" s="76">
        <v>0.88110599999999994</v>
      </c>
      <c r="H379">
        <f t="shared" si="21"/>
        <v>3.5244239999999998</v>
      </c>
      <c r="I379" s="76">
        <v>0.39261499999999999</v>
      </c>
      <c r="J379">
        <f t="shared" si="22"/>
        <v>0.78522999999999998</v>
      </c>
      <c r="K379" s="77">
        <v>3</v>
      </c>
      <c r="L379">
        <f t="shared" si="23"/>
        <v>-0.52442399999999978</v>
      </c>
    </row>
    <row r="380" spans="1:12" x14ac:dyDescent="0.3">
      <c r="A380" s="75">
        <v>422</v>
      </c>
      <c r="B380" s="76">
        <v>2.6280000000000001E-2</v>
      </c>
      <c r="C380" s="76">
        <v>8.8579999999999996E-3</v>
      </c>
      <c r="D380" s="76">
        <v>3.4548000000000002E-2</v>
      </c>
      <c r="E380">
        <f t="shared" si="20"/>
        <v>8.268000000000001E-3</v>
      </c>
      <c r="G380" s="76">
        <v>0.94358600000000004</v>
      </c>
      <c r="H380">
        <f t="shared" si="21"/>
        <v>3.7743440000000001</v>
      </c>
      <c r="I380" s="76">
        <v>0.393181</v>
      </c>
      <c r="J380">
        <f t="shared" si="22"/>
        <v>0.78636200000000001</v>
      </c>
      <c r="K380" s="77">
        <v>3</v>
      </c>
      <c r="L380">
        <f t="shared" si="23"/>
        <v>-0.77434400000000014</v>
      </c>
    </row>
    <row r="381" spans="1:12" x14ac:dyDescent="0.3">
      <c r="A381" s="75">
        <v>421</v>
      </c>
      <c r="B381" s="76">
        <v>2.8538000000000001E-2</v>
      </c>
      <c r="C381" s="76">
        <v>8.9510000000000006E-3</v>
      </c>
      <c r="D381" s="76">
        <v>3.7196E-2</v>
      </c>
      <c r="E381">
        <f t="shared" si="20"/>
        <v>8.657999999999999E-3</v>
      </c>
      <c r="G381" s="77">
        <v>1.0077560000000001</v>
      </c>
      <c r="H381">
        <f t="shared" si="21"/>
        <v>4.0310240000000004</v>
      </c>
      <c r="I381" s="76">
        <v>0.39360899999999999</v>
      </c>
      <c r="J381">
        <f t="shared" si="22"/>
        <v>0.78721799999999997</v>
      </c>
      <c r="K381" s="77">
        <v>3</v>
      </c>
      <c r="L381">
        <f t="shared" si="23"/>
        <v>-1.0310240000000004</v>
      </c>
    </row>
    <row r="382" spans="1:12" x14ac:dyDescent="0.3">
      <c r="A382" s="75">
        <v>420</v>
      </c>
      <c r="B382" s="76">
        <v>3.0896E-2</v>
      </c>
      <c r="C382" s="76">
        <v>9.0410000000000004E-3</v>
      </c>
      <c r="D382" s="76">
        <v>3.9896000000000001E-2</v>
      </c>
      <c r="E382">
        <f t="shared" si="20"/>
        <v>9.0000000000000011E-3</v>
      </c>
      <c r="G382" s="77">
        <v>1.073623</v>
      </c>
      <c r="H382">
        <f t="shared" si="21"/>
        <v>4.294492</v>
      </c>
      <c r="I382" s="76">
        <v>0.39400000000000002</v>
      </c>
      <c r="J382">
        <f t="shared" si="22"/>
        <v>0.78800000000000003</v>
      </c>
      <c r="K382" s="77">
        <v>3</v>
      </c>
      <c r="L382">
        <f t="shared" si="23"/>
        <v>-1.294492</v>
      </c>
    </row>
    <row r="383" spans="1:12" x14ac:dyDescent="0.3">
      <c r="A383" s="75">
        <v>419</v>
      </c>
      <c r="B383" s="76">
        <v>3.3291000000000001E-2</v>
      </c>
      <c r="C383" s="76">
        <v>9.103E-3</v>
      </c>
      <c r="D383" s="76">
        <v>4.2619999999999998E-2</v>
      </c>
      <c r="E383">
        <f t="shared" si="20"/>
        <v>9.328999999999997E-3</v>
      </c>
      <c r="G383" s="77">
        <v>1.1386959999999999</v>
      </c>
      <c r="H383">
        <f t="shared" si="21"/>
        <v>4.5547839999999997</v>
      </c>
      <c r="I383" s="76">
        <v>0.39421400000000001</v>
      </c>
      <c r="J383">
        <f t="shared" si="22"/>
        <v>0.78842800000000002</v>
      </c>
      <c r="K383" s="77">
        <v>3</v>
      </c>
      <c r="L383">
        <f t="shared" si="23"/>
        <v>-1.5547839999999997</v>
      </c>
    </row>
    <row r="384" spans="1:12" x14ac:dyDescent="0.3">
      <c r="A384" s="75">
        <v>418</v>
      </c>
      <c r="B384" s="76">
        <v>3.594E-2</v>
      </c>
      <c r="C384" s="76">
        <v>9.1039999999999992E-3</v>
      </c>
      <c r="D384" s="76">
        <v>4.5717000000000001E-2</v>
      </c>
      <c r="E384">
        <f t="shared" si="20"/>
        <v>9.777000000000001E-3</v>
      </c>
      <c r="G384" s="77">
        <v>1.2105060000000001</v>
      </c>
      <c r="H384">
        <f t="shared" si="21"/>
        <v>4.8420240000000003</v>
      </c>
      <c r="I384" s="76">
        <v>0.39435599999999998</v>
      </c>
      <c r="J384">
        <f t="shared" si="22"/>
        <v>0.78871199999999997</v>
      </c>
      <c r="K384" s="77">
        <v>3</v>
      </c>
      <c r="L384">
        <f t="shared" si="23"/>
        <v>-1.8420240000000003</v>
      </c>
    </row>
    <row r="385" spans="1:12" x14ac:dyDescent="0.3">
      <c r="A385" s="75">
        <v>417</v>
      </c>
      <c r="B385" s="76">
        <v>3.8733999999999998E-2</v>
      </c>
      <c r="C385" s="76">
        <v>9.0600000000000003E-3</v>
      </c>
      <c r="D385" s="76">
        <v>4.9012E-2</v>
      </c>
      <c r="E385">
        <f t="shared" si="20"/>
        <v>1.0278000000000002E-2</v>
      </c>
      <c r="G385" s="77">
        <v>1.2854639999999999</v>
      </c>
      <c r="H385">
        <f t="shared" si="21"/>
        <v>5.1418559999999998</v>
      </c>
      <c r="I385" s="76">
        <v>0.39433499999999999</v>
      </c>
      <c r="J385">
        <f t="shared" si="22"/>
        <v>0.78866999999999998</v>
      </c>
      <c r="K385" s="77">
        <v>3</v>
      </c>
      <c r="L385">
        <f t="shared" si="23"/>
        <v>-2.1418559999999998</v>
      </c>
    </row>
    <row r="386" spans="1:12" x14ac:dyDescent="0.3">
      <c r="A386" s="75">
        <v>416</v>
      </c>
      <c r="B386" s="76">
        <v>4.1834999999999997E-2</v>
      </c>
      <c r="C386" s="76">
        <v>9.0530000000000003E-3</v>
      </c>
      <c r="D386" s="76">
        <v>5.2401999999999997E-2</v>
      </c>
      <c r="E386">
        <f t="shared" ref="E386:E449" si="24">D386-B386</f>
        <v>1.0567E-2</v>
      </c>
      <c r="G386" s="77">
        <v>1.367157</v>
      </c>
      <c r="H386">
        <f t="shared" si="21"/>
        <v>5.4686279999999998</v>
      </c>
      <c r="I386" s="76">
        <v>0.394339</v>
      </c>
      <c r="J386">
        <f t="shared" si="22"/>
        <v>0.78867799999999999</v>
      </c>
      <c r="K386" s="77">
        <v>3</v>
      </c>
      <c r="L386">
        <f t="shared" si="23"/>
        <v>-2.4686279999999998</v>
      </c>
    </row>
    <row r="387" spans="1:12" x14ac:dyDescent="0.3">
      <c r="A387" s="75">
        <v>415</v>
      </c>
      <c r="B387" s="76">
        <v>4.5017000000000001E-2</v>
      </c>
      <c r="C387" s="76">
        <v>9.0060000000000001E-3</v>
      </c>
      <c r="D387" s="76">
        <v>5.5898999999999997E-2</v>
      </c>
      <c r="E387">
        <f t="shared" si="24"/>
        <v>1.0881999999999996E-2</v>
      </c>
      <c r="G387" s="77">
        <v>1.450744</v>
      </c>
      <c r="H387">
        <f t="shared" ref="H387:H402" si="25">G387*4</f>
        <v>5.8029760000000001</v>
      </c>
      <c r="I387" s="76">
        <v>0.394208</v>
      </c>
      <c r="J387">
        <f t="shared" ref="J387:J402" si="26">I387*2</f>
        <v>0.78841600000000001</v>
      </c>
      <c r="K387" s="77">
        <v>3</v>
      </c>
      <c r="L387">
        <f t="shared" ref="L387:L402" si="27">K387-H387</f>
        <v>-2.8029760000000001</v>
      </c>
    </row>
    <row r="388" spans="1:12" x14ac:dyDescent="0.3">
      <c r="A388" s="75">
        <v>414</v>
      </c>
      <c r="B388" s="76">
        <v>4.8617E-2</v>
      </c>
      <c r="C388" s="76">
        <v>8.9639999999999997E-3</v>
      </c>
      <c r="D388" s="76">
        <v>5.9880000000000003E-2</v>
      </c>
      <c r="E388">
        <f t="shared" si="24"/>
        <v>1.1263000000000002E-2</v>
      </c>
      <c r="G388" s="77">
        <v>1.5432159999999999</v>
      </c>
      <c r="H388">
        <f t="shared" si="25"/>
        <v>6.1728639999999997</v>
      </c>
      <c r="I388" s="76">
        <v>0.39398</v>
      </c>
      <c r="J388">
        <f t="shared" si="26"/>
        <v>0.78795999999999999</v>
      </c>
      <c r="K388" s="77">
        <v>3</v>
      </c>
      <c r="L388">
        <f t="shared" si="27"/>
        <v>-3.1728639999999997</v>
      </c>
    </row>
    <row r="389" spans="1:12" x14ac:dyDescent="0.3">
      <c r="A389" s="75">
        <v>413</v>
      </c>
      <c r="B389" s="76">
        <v>5.2663000000000001E-2</v>
      </c>
      <c r="C389" s="76">
        <v>8.9879999999999995E-3</v>
      </c>
      <c r="D389" s="76">
        <v>6.4546999999999993E-2</v>
      </c>
      <c r="E389">
        <f t="shared" si="24"/>
        <v>1.1883999999999992E-2</v>
      </c>
      <c r="G389" s="77">
        <v>1.645308</v>
      </c>
      <c r="H389">
        <f t="shared" si="25"/>
        <v>6.581232</v>
      </c>
      <c r="I389" s="76">
        <v>0.39346199999999998</v>
      </c>
      <c r="J389">
        <f t="shared" si="26"/>
        <v>0.78692399999999996</v>
      </c>
      <c r="K389" s="77">
        <v>3</v>
      </c>
      <c r="L389">
        <f t="shared" si="27"/>
        <v>-3.581232</v>
      </c>
    </row>
    <row r="390" spans="1:12" x14ac:dyDescent="0.3">
      <c r="A390" s="75">
        <v>412</v>
      </c>
      <c r="B390" s="76">
        <v>5.7019E-2</v>
      </c>
      <c r="C390" s="76">
        <v>9.0799999999999995E-3</v>
      </c>
      <c r="D390" s="76">
        <v>6.9466E-2</v>
      </c>
      <c r="E390">
        <f t="shared" si="24"/>
        <v>1.2447E-2</v>
      </c>
      <c r="G390" s="77">
        <v>1.7554110000000001</v>
      </c>
      <c r="H390">
        <f t="shared" si="25"/>
        <v>7.0216440000000002</v>
      </c>
      <c r="I390" s="76">
        <v>0.39290900000000001</v>
      </c>
      <c r="J390">
        <f t="shared" si="26"/>
        <v>0.78581800000000002</v>
      </c>
      <c r="K390" s="77">
        <v>3</v>
      </c>
      <c r="L390">
        <f t="shared" si="27"/>
        <v>-4.0216440000000002</v>
      </c>
    </row>
    <row r="391" spans="1:12" x14ac:dyDescent="0.3">
      <c r="A391" s="75">
        <v>411</v>
      </c>
      <c r="B391" s="76">
        <v>6.1631999999999999E-2</v>
      </c>
      <c r="C391" s="76">
        <v>8.9569999999999997E-3</v>
      </c>
      <c r="D391" s="76">
        <v>7.467E-2</v>
      </c>
      <c r="E391">
        <f t="shared" si="24"/>
        <v>1.3038000000000001E-2</v>
      </c>
      <c r="G391" s="77">
        <v>1.871289</v>
      </c>
      <c r="H391">
        <f t="shared" si="25"/>
        <v>7.4851559999999999</v>
      </c>
      <c r="I391" s="76">
        <v>0.39210899999999999</v>
      </c>
      <c r="J391">
        <f t="shared" si="26"/>
        <v>0.78421799999999997</v>
      </c>
      <c r="K391" s="77">
        <v>3</v>
      </c>
      <c r="L391">
        <f t="shared" si="27"/>
        <v>-4.4851559999999999</v>
      </c>
    </row>
    <row r="392" spans="1:12" x14ac:dyDescent="0.3">
      <c r="A392" s="75">
        <v>410</v>
      </c>
      <c r="B392" s="76">
        <v>6.6354999999999997E-2</v>
      </c>
      <c r="C392" s="76">
        <v>8.8400000000000006E-3</v>
      </c>
      <c r="D392" s="76">
        <v>8.0299999999999996E-2</v>
      </c>
      <c r="E392">
        <f t="shared" si="24"/>
        <v>1.3944999999999999E-2</v>
      </c>
      <c r="G392" s="77">
        <v>1.991277</v>
      </c>
      <c r="H392">
        <f t="shared" si="25"/>
        <v>7.9651079999999999</v>
      </c>
      <c r="I392" s="76">
        <v>0.391295</v>
      </c>
      <c r="J392">
        <f t="shared" si="26"/>
        <v>0.78259000000000001</v>
      </c>
      <c r="K392" s="77">
        <v>3</v>
      </c>
      <c r="L392">
        <f t="shared" si="27"/>
        <v>-4.9651079999999999</v>
      </c>
    </row>
    <row r="393" spans="1:12" x14ac:dyDescent="0.3">
      <c r="A393" s="75">
        <v>409</v>
      </c>
      <c r="B393" s="76">
        <v>7.1174000000000001E-2</v>
      </c>
      <c r="C393" s="76">
        <v>8.8079999999999999E-3</v>
      </c>
      <c r="D393" s="76">
        <v>8.5976999999999998E-2</v>
      </c>
      <c r="E393">
        <f t="shared" si="24"/>
        <v>1.4802999999999997E-2</v>
      </c>
      <c r="G393" s="77">
        <v>2.109855</v>
      </c>
      <c r="H393">
        <f t="shared" si="25"/>
        <v>8.4394200000000001</v>
      </c>
      <c r="I393" s="76">
        <v>0.390426</v>
      </c>
      <c r="J393">
        <f t="shared" si="26"/>
        <v>0.78085199999999999</v>
      </c>
      <c r="K393" s="77">
        <v>3</v>
      </c>
      <c r="L393">
        <f t="shared" si="27"/>
        <v>-5.4394200000000001</v>
      </c>
    </row>
    <row r="394" spans="1:12" x14ac:dyDescent="0.3">
      <c r="A394" s="75">
        <v>408</v>
      </c>
      <c r="B394" s="76">
        <v>7.6024999999999995E-2</v>
      </c>
      <c r="C394" s="76">
        <v>8.8210000000000007E-3</v>
      </c>
      <c r="D394" s="76">
        <v>9.1553999999999996E-2</v>
      </c>
      <c r="E394">
        <f t="shared" si="24"/>
        <v>1.5529000000000001E-2</v>
      </c>
      <c r="G394" s="77">
        <v>2.226658</v>
      </c>
      <c r="H394">
        <f t="shared" si="25"/>
        <v>8.9066320000000001</v>
      </c>
      <c r="I394" s="76">
        <v>0.389515</v>
      </c>
      <c r="J394">
        <f t="shared" si="26"/>
        <v>0.77903</v>
      </c>
      <c r="K394" s="77">
        <v>3</v>
      </c>
      <c r="L394">
        <f t="shared" si="27"/>
        <v>-5.9066320000000001</v>
      </c>
    </row>
    <row r="395" spans="1:12" x14ac:dyDescent="0.3">
      <c r="A395" s="75">
        <v>407</v>
      </c>
      <c r="B395" s="76">
        <v>8.0884999999999999E-2</v>
      </c>
      <c r="C395" s="76">
        <v>8.8070000000000006E-3</v>
      </c>
      <c r="D395" s="76">
        <v>9.6939999999999998E-2</v>
      </c>
      <c r="E395">
        <f t="shared" si="24"/>
        <v>1.6055E-2</v>
      </c>
      <c r="G395" s="77">
        <v>2.3343509999999998</v>
      </c>
      <c r="H395">
        <f t="shared" si="25"/>
        <v>9.3374039999999994</v>
      </c>
      <c r="I395" s="76">
        <v>0.38865699999999997</v>
      </c>
      <c r="J395">
        <f t="shared" si="26"/>
        <v>0.77731399999999995</v>
      </c>
      <c r="K395" s="77">
        <v>3</v>
      </c>
      <c r="L395">
        <f t="shared" si="27"/>
        <v>-6.3374039999999994</v>
      </c>
    </row>
    <row r="396" spans="1:12" x14ac:dyDescent="0.3">
      <c r="A396" s="75">
        <v>406</v>
      </c>
      <c r="B396" s="76">
        <v>8.6105000000000001E-2</v>
      </c>
      <c r="C396" s="76">
        <v>8.7500000000000008E-3</v>
      </c>
      <c r="D396" s="76">
        <v>0.102927</v>
      </c>
      <c r="E396">
        <f t="shared" si="24"/>
        <v>1.6822000000000004E-2</v>
      </c>
      <c r="G396" s="77">
        <v>2.4454699999999998</v>
      </c>
      <c r="H396">
        <f t="shared" si="25"/>
        <v>9.7818799999999992</v>
      </c>
      <c r="I396" s="76">
        <v>0.38752799999999998</v>
      </c>
      <c r="J396">
        <f t="shared" si="26"/>
        <v>0.77505599999999997</v>
      </c>
      <c r="K396" s="77">
        <v>3</v>
      </c>
      <c r="L396">
        <f t="shared" si="27"/>
        <v>-6.7818799999999992</v>
      </c>
    </row>
    <row r="397" spans="1:12" x14ac:dyDescent="0.3">
      <c r="A397" s="75">
        <v>405</v>
      </c>
      <c r="B397" s="76">
        <v>9.1627E-2</v>
      </c>
      <c r="C397" s="76">
        <v>8.7180000000000001E-3</v>
      </c>
      <c r="D397" s="76">
        <v>0.109163</v>
      </c>
      <c r="E397">
        <f t="shared" si="24"/>
        <v>1.7535999999999996E-2</v>
      </c>
      <c r="G397" s="77">
        <v>2.5580799999999999</v>
      </c>
      <c r="H397">
        <f t="shared" si="25"/>
        <v>10.23232</v>
      </c>
      <c r="I397" s="76">
        <v>0.38630599999999998</v>
      </c>
      <c r="J397">
        <f t="shared" si="26"/>
        <v>0.77261199999999997</v>
      </c>
      <c r="K397" s="77">
        <v>3</v>
      </c>
      <c r="L397">
        <f t="shared" si="27"/>
        <v>-7.2323199999999996</v>
      </c>
    </row>
    <row r="398" spans="1:12" x14ac:dyDescent="0.3">
      <c r="A398" s="75">
        <v>404</v>
      </c>
      <c r="B398" s="76">
        <v>9.7391000000000005E-2</v>
      </c>
      <c r="C398" s="76">
        <v>8.7279999999999996E-3</v>
      </c>
      <c r="D398" s="76">
        <v>0.115665</v>
      </c>
      <c r="E398">
        <f t="shared" si="24"/>
        <v>1.8273999999999999E-2</v>
      </c>
      <c r="G398" s="77">
        <v>2.6761300000000001</v>
      </c>
      <c r="H398">
        <f t="shared" si="25"/>
        <v>10.70452</v>
      </c>
      <c r="I398" s="76">
        <v>0.38500800000000002</v>
      </c>
      <c r="J398">
        <f t="shared" si="26"/>
        <v>0.77001600000000003</v>
      </c>
      <c r="K398" s="77">
        <v>3</v>
      </c>
      <c r="L398">
        <f t="shared" si="27"/>
        <v>-7.7045200000000005</v>
      </c>
    </row>
    <row r="399" spans="1:12" x14ac:dyDescent="0.3">
      <c r="A399" s="75">
        <v>403</v>
      </c>
      <c r="B399" s="76">
        <v>0.103257</v>
      </c>
      <c r="C399" s="76">
        <v>8.567E-3</v>
      </c>
      <c r="D399" s="76">
        <v>0.122181</v>
      </c>
      <c r="E399">
        <f t="shared" si="24"/>
        <v>1.8923999999999996E-2</v>
      </c>
      <c r="G399" s="77">
        <v>2.8089059999999999</v>
      </c>
      <c r="H399">
        <f t="shared" si="25"/>
        <v>11.235624</v>
      </c>
      <c r="I399" s="76">
        <v>0.38368099999999999</v>
      </c>
      <c r="J399">
        <f t="shared" si="26"/>
        <v>0.76736199999999999</v>
      </c>
      <c r="K399" s="77">
        <v>3</v>
      </c>
      <c r="L399">
        <f t="shared" si="27"/>
        <v>-8.2356239999999996</v>
      </c>
    </row>
    <row r="400" spans="1:12" x14ac:dyDescent="0.3">
      <c r="A400" s="75">
        <v>402</v>
      </c>
      <c r="B400" s="76">
        <v>0.10959199999999999</v>
      </c>
      <c r="C400" s="76">
        <v>8.4600000000000005E-3</v>
      </c>
      <c r="D400" s="76">
        <v>0.129633</v>
      </c>
      <c r="E400">
        <f t="shared" si="24"/>
        <v>2.0041000000000003E-2</v>
      </c>
      <c r="G400" s="77">
        <v>3</v>
      </c>
      <c r="H400">
        <f t="shared" si="25"/>
        <v>12</v>
      </c>
      <c r="I400" s="76">
        <v>0.38232100000000002</v>
      </c>
      <c r="J400">
        <f t="shared" si="26"/>
        <v>0.76464200000000004</v>
      </c>
      <c r="K400" s="77">
        <v>3</v>
      </c>
      <c r="L400">
        <f t="shared" si="27"/>
        <v>-9</v>
      </c>
    </row>
    <row r="401" spans="1:12" x14ac:dyDescent="0.3">
      <c r="A401" s="75">
        <v>401</v>
      </c>
      <c r="B401" s="76">
        <v>0.116748</v>
      </c>
      <c r="C401" s="76">
        <v>8.3719999999999992E-3</v>
      </c>
      <c r="D401" s="76">
        <v>0.13783400000000001</v>
      </c>
      <c r="E401">
        <f t="shared" si="24"/>
        <v>2.1086000000000008E-2</v>
      </c>
      <c r="G401" s="77">
        <v>3</v>
      </c>
      <c r="H401">
        <f t="shared" si="25"/>
        <v>12</v>
      </c>
      <c r="I401" s="76">
        <v>0.38112200000000002</v>
      </c>
      <c r="J401">
        <f t="shared" si="26"/>
        <v>0.76224400000000003</v>
      </c>
      <c r="K401" s="77">
        <v>3</v>
      </c>
      <c r="L401">
        <f t="shared" si="27"/>
        <v>-9</v>
      </c>
    </row>
    <row r="402" spans="1:12" x14ac:dyDescent="0.3">
      <c r="A402" s="75">
        <v>400</v>
      </c>
      <c r="B402" s="76">
        <v>0.124441</v>
      </c>
      <c r="C402" s="76">
        <v>8.4030000000000007E-3</v>
      </c>
      <c r="D402" s="76">
        <v>0.14626800000000001</v>
      </c>
      <c r="E402">
        <f t="shared" si="24"/>
        <v>2.1827000000000013E-2</v>
      </c>
      <c r="G402" s="77">
        <v>3</v>
      </c>
      <c r="H402">
        <f t="shared" si="25"/>
        <v>12</v>
      </c>
      <c r="I402" s="76">
        <v>0.380355</v>
      </c>
      <c r="J402">
        <f t="shared" si="26"/>
        <v>0.76071</v>
      </c>
      <c r="K402" s="77">
        <v>3</v>
      </c>
      <c r="L402">
        <f t="shared" si="27"/>
        <v>-9</v>
      </c>
    </row>
    <row r="403" spans="1:12" x14ac:dyDescent="0.3">
      <c r="A403" s="75">
        <v>399</v>
      </c>
      <c r="B403" s="76">
        <v>0.132193</v>
      </c>
      <c r="C403" s="76">
        <v>8.2039999999999995E-3</v>
      </c>
      <c r="D403" s="76">
        <v>0.154721</v>
      </c>
      <c r="E403">
        <f t="shared" si="24"/>
        <v>2.2527999999999992E-2</v>
      </c>
    </row>
    <row r="404" spans="1:12" x14ac:dyDescent="0.3">
      <c r="A404" s="75">
        <v>398</v>
      </c>
      <c r="B404" s="76">
        <v>0.13998099999999999</v>
      </c>
      <c r="C404" s="76">
        <v>8.1349999999999999E-3</v>
      </c>
      <c r="D404" s="76">
        <v>0.16366700000000001</v>
      </c>
      <c r="E404">
        <f t="shared" si="24"/>
        <v>2.3686000000000013E-2</v>
      </c>
    </row>
    <row r="405" spans="1:12" x14ac:dyDescent="0.3">
      <c r="A405" s="75">
        <v>397</v>
      </c>
      <c r="B405" s="76">
        <v>0.14768999999999999</v>
      </c>
      <c r="C405" s="76">
        <v>8.1099999999999992E-3</v>
      </c>
      <c r="D405" s="76">
        <v>0.17218900000000001</v>
      </c>
      <c r="E405">
        <f t="shared" si="24"/>
        <v>2.4499000000000021E-2</v>
      </c>
    </row>
    <row r="406" spans="1:12" x14ac:dyDescent="0.3">
      <c r="A406" s="75">
        <v>396</v>
      </c>
      <c r="B406" s="76">
        <v>0.15537100000000001</v>
      </c>
      <c r="C406" s="76">
        <v>8.0300000000000007E-3</v>
      </c>
      <c r="D406" s="76">
        <v>0.18065500000000001</v>
      </c>
      <c r="E406">
        <f t="shared" si="24"/>
        <v>2.5284000000000001E-2</v>
      </c>
    </row>
    <row r="407" spans="1:12" x14ac:dyDescent="0.3">
      <c r="A407" s="75">
        <v>395</v>
      </c>
      <c r="B407" s="76">
        <v>0.16231899999999999</v>
      </c>
      <c r="C407" s="76">
        <v>7.8329999999999997E-3</v>
      </c>
      <c r="D407" s="76">
        <v>0.188503</v>
      </c>
      <c r="E407">
        <f t="shared" si="24"/>
        <v>2.6184000000000013E-2</v>
      </c>
    </row>
    <row r="408" spans="1:12" x14ac:dyDescent="0.3">
      <c r="A408" s="75">
        <v>394</v>
      </c>
      <c r="B408" s="76">
        <v>0.16965</v>
      </c>
      <c r="C408" s="76">
        <v>7.5490000000000002E-3</v>
      </c>
      <c r="D408" s="76">
        <v>0.197043</v>
      </c>
      <c r="E408">
        <f t="shared" si="24"/>
        <v>2.7393000000000001E-2</v>
      </c>
    </row>
    <row r="409" spans="1:12" x14ac:dyDescent="0.3">
      <c r="A409" s="75">
        <v>393</v>
      </c>
      <c r="B409" s="76">
        <v>0.17721500000000001</v>
      </c>
      <c r="C409" s="76">
        <v>7.4489999999999999E-3</v>
      </c>
      <c r="D409" s="76">
        <v>0.205702</v>
      </c>
      <c r="E409">
        <f t="shared" si="24"/>
        <v>2.8486999999999985E-2</v>
      </c>
    </row>
    <row r="410" spans="1:12" x14ac:dyDescent="0.3">
      <c r="A410" s="75">
        <v>392</v>
      </c>
      <c r="B410" s="76">
        <v>0.18526899999999999</v>
      </c>
      <c r="C410" s="76">
        <v>7.3140000000000002E-3</v>
      </c>
      <c r="D410" s="76">
        <v>0.214638</v>
      </c>
      <c r="E410">
        <f t="shared" si="24"/>
        <v>2.9369000000000006E-2</v>
      </c>
    </row>
    <row r="411" spans="1:12" x14ac:dyDescent="0.3">
      <c r="A411" s="75">
        <v>391</v>
      </c>
      <c r="B411" s="76">
        <v>0.19308700000000001</v>
      </c>
      <c r="C411" s="76">
        <v>7.0270000000000003E-3</v>
      </c>
      <c r="D411" s="76">
        <v>0.223298</v>
      </c>
      <c r="E411">
        <f t="shared" si="24"/>
        <v>3.0210999999999988E-2</v>
      </c>
    </row>
    <row r="412" spans="1:12" x14ac:dyDescent="0.3">
      <c r="A412" s="75">
        <v>390</v>
      </c>
      <c r="B412" s="76">
        <v>0.20127100000000001</v>
      </c>
      <c r="C412" s="76">
        <v>6.8389999999999996E-3</v>
      </c>
      <c r="D412" s="76">
        <v>0.23294300000000001</v>
      </c>
      <c r="E412">
        <f t="shared" si="24"/>
        <v>3.1672000000000006E-2</v>
      </c>
    </row>
    <row r="413" spans="1:12" x14ac:dyDescent="0.3">
      <c r="A413" s="75">
        <v>389</v>
      </c>
      <c r="B413" s="76">
        <v>0.210151</v>
      </c>
      <c r="C413" s="76">
        <v>6.659E-3</v>
      </c>
      <c r="D413" s="76">
        <v>0.24294299999999999</v>
      </c>
      <c r="E413">
        <f t="shared" si="24"/>
        <v>3.2791999999999988E-2</v>
      </c>
    </row>
    <row r="414" spans="1:12" x14ac:dyDescent="0.3">
      <c r="A414" s="75">
        <v>388</v>
      </c>
      <c r="B414" s="76">
        <v>0.21903300000000001</v>
      </c>
      <c r="C414" s="76">
        <v>6.4879999999999998E-3</v>
      </c>
      <c r="D414" s="76">
        <v>0.25297199999999997</v>
      </c>
      <c r="E414">
        <f t="shared" si="24"/>
        <v>3.3938999999999969E-2</v>
      </c>
    </row>
    <row r="415" spans="1:12" x14ac:dyDescent="0.3">
      <c r="A415" s="75">
        <v>387</v>
      </c>
      <c r="B415" s="76">
        <v>0.22803000000000001</v>
      </c>
      <c r="C415" s="76">
        <v>6.0980000000000001E-3</v>
      </c>
      <c r="D415" s="76">
        <v>0.26315699999999997</v>
      </c>
      <c r="E415">
        <f t="shared" si="24"/>
        <v>3.5126999999999964E-2</v>
      </c>
    </row>
    <row r="416" spans="1:12" x14ac:dyDescent="0.3">
      <c r="A416" s="75">
        <v>386</v>
      </c>
      <c r="B416" s="76">
        <v>0.23701700000000001</v>
      </c>
      <c r="C416" s="76">
        <v>5.8820000000000001E-3</v>
      </c>
      <c r="D416" s="76">
        <v>0.27351300000000001</v>
      </c>
      <c r="E416">
        <f t="shared" si="24"/>
        <v>3.6496000000000001E-2</v>
      </c>
    </row>
    <row r="417" spans="1:5" x14ac:dyDescent="0.3">
      <c r="A417" s="75">
        <v>385</v>
      </c>
      <c r="B417" s="76">
        <v>0.245868</v>
      </c>
      <c r="C417" s="76">
        <v>5.7730000000000004E-3</v>
      </c>
      <c r="D417" s="76">
        <v>0.28314400000000001</v>
      </c>
      <c r="E417">
        <f t="shared" si="24"/>
        <v>3.7276000000000004E-2</v>
      </c>
    </row>
    <row r="418" spans="1:5" x14ac:dyDescent="0.3">
      <c r="A418" s="75">
        <v>384</v>
      </c>
      <c r="B418" s="76">
        <v>0.25437100000000001</v>
      </c>
      <c r="C418" s="76">
        <v>5.5019999999999999E-3</v>
      </c>
      <c r="D418" s="76">
        <v>0.29232799999999998</v>
      </c>
      <c r="E418">
        <f t="shared" si="24"/>
        <v>3.7956999999999963E-2</v>
      </c>
    </row>
    <row r="419" spans="1:5" x14ac:dyDescent="0.3">
      <c r="A419" s="75">
        <v>383</v>
      </c>
      <c r="B419" s="76">
        <v>0.26205400000000001</v>
      </c>
      <c r="C419" s="76">
        <v>5.3670000000000002E-3</v>
      </c>
      <c r="D419" s="76">
        <v>0.30069600000000002</v>
      </c>
      <c r="E419">
        <f t="shared" si="24"/>
        <v>3.864200000000001E-2</v>
      </c>
    </row>
    <row r="420" spans="1:5" x14ac:dyDescent="0.3">
      <c r="A420" s="75">
        <v>382</v>
      </c>
      <c r="B420" s="76">
        <v>0.27010499999999998</v>
      </c>
      <c r="C420" s="76">
        <v>5.143E-3</v>
      </c>
      <c r="D420" s="76">
        <v>0.30960900000000002</v>
      </c>
      <c r="E420">
        <f t="shared" si="24"/>
        <v>3.9504000000000039E-2</v>
      </c>
    </row>
    <row r="421" spans="1:5" x14ac:dyDescent="0.3">
      <c r="A421" s="75">
        <v>381</v>
      </c>
      <c r="B421" s="76">
        <v>0.27785300000000002</v>
      </c>
      <c r="C421" s="76">
        <v>4.9309999999999996E-3</v>
      </c>
      <c r="D421" s="76">
        <v>0.31835000000000002</v>
      </c>
      <c r="E421">
        <f t="shared" si="24"/>
        <v>4.0497000000000005E-2</v>
      </c>
    </row>
    <row r="422" spans="1:5" x14ac:dyDescent="0.3">
      <c r="A422" s="75">
        <v>380</v>
      </c>
      <c r="B422" s="76">
        <v>0.28601500000000002</v>
      </c>
      <c r="C422" s="76">
        <v>4.6649999999999999E-3</v>
      </c>
      <c r="D422" s="76">
        <v>0.327349</v>
      </c>
      <c r="E422">
        <f t="shared" si="24"/>
        <v>4.1333999999999982E-2</v>
      </c>
    </row>
    <row r="423" spans="1:5" x14ac:dyDescent="0.3">
      <c r="A423" s="75">
        <v>379</v>
      </c>
      <c r="B423" s="76">
        <v>0.29342299999999999</v>
      </c>
      <c r="C423" s="76">
        <v>4.1110000000000001E-3</v>
      </c>
      <c r="D423" s="76">
        <v>0.33583099999999999</v>
      </c>
      <c r="E423">
        <f t="shared" si="24"/>
        <v>4.2408000000000001E-2</v>
      </c>
    </row>
    <row r="424" spans="1:5" x14ac:dyDescent="0.3">
      <c r="A424" s="75">
        <v>378</v>
      </c>
      <c r="B424" s="76">
        <v>0.30142400000000003</v>
      </c>
      <c r="C424" s="76">
        <v>3.9110000000000004E-3</v>
      </c>
      <c r="D424" s="76">
        <v>0.34497299999999997</v>
      </c>
      <c r="E424">
        <f t="shared" si="24"/>
        <v>4.3548999999999949E-2</v>
      </c>
    </row>
    <row r="425" spans="1:5" x14ac:dyDescent="0.3">
      <c r="A425" s="75">
        <v>377</v>
      </c>
      <c r="B425" s="76">
        <v>0.30991600000000002</v>
      </c>
      <c r="C425" s="76">
        <v>3.6380000000000002E-3</v>
      </c>
      <c r="D425" s="76">
        <v>0.35455999999999999</v>
      </c>
      <c r="E425">
        <f t="shared" si="24"/>
        <v>4.4643999999999961E-2</v>
      </c>
    </row>
    <row r="426" spans="1:5" x14ac:dyDescent="0.3">
      <c r="A426" s="75">
        <v>376</v>
      </c>
      <c r="B426" s="76">
        <v>0.318469</v>
      </c>
      <c r="C426" s="76">
        <v>3.5300000000000002E-3</v>
      </c>
      <c r="D426" s="76">
        <v>0.364089</v>
      </c>
      <c r="E426">
        <f t="shared" si="24"/>
        <v>4.5619999999999994E-2</v>
      </c>
    </row>
    <row r="427" spans="1:5" x14ac:dyDescent="0.3">
      <c r="A427" s="75">
        <v>375</v>
      </c>
      <c r="B427" s="76">
        <v>0.326984</v>
      </c>
      <c r="C427" s="76">
        <v>3.2680000000000001E-3</v>
      </c>
      <c r="D427" s="76">
        <v>0.37362099999999998</v>
      </c>
      <c r="E427">
        <f t="shared" si="24"/>
        <v>4.6636999999999984E-2</v>
      </c>
    </row>
    <row r="428" spans="1:5" x14ac:dyDescent="0.3">
      <c r="A428" s="75">
        <v>374</v>
      </c>
      <c r="B428" s="76">
        <v>0.33536899999999997</v>
      </c>
      <c r="C428" s="76">
        <v>3.0530000000000002E-3</v>
      </c>
      <c r="D428" s="76">
        <v>0.38324999999999998</v>
      </c>
      <c r="E428">
        <f t="shared" si="24"/>
        <v>4.7881000000000007E-2</v>
      </c>
    </row>
    <row r="429" spans="1:5" x14ac:dyDescent="0.3">
      <c r="A429" s="75">
        <v>373</v>
      </c>
      <c r="B429" s="76">
        <v>0.342974</v>
      </c>
      <c r="C429" s="76">
        <v>2.8760000000000001E-3</v>
      </c>
      <c r="D429" s="76">
        <v>0.391766</v>
      </c>
      <c r="E429">
        <f t="shared" si="24"/>
        <v>4.8792000000000002E-2</v>
      </c>
    </row>
    <row r="430" spans="1:5" x14ac:dyDescent="0.3">
      <c r="A430" s="75">
        <v>372</v>
      </c>
      <c r="B430" s="76">
        <v>0.35032600000000003</v>
      </c>
      <c r="C430" s="76">
        <v>2.7680000000000001E-3</v>
      </c>
      <c r="D430" s="76">
        <v>0.39934900000000001</v>
      </c>
      <c r="E430">
        <f t="shared" si="24"/>
        <v>4.9022999999999983E-2</v>
      </c>
    </row>
    <row r="431" spans="1:5" x14ac:dyDescent="0.3">
      <c r="A431" s="75">
        <v>371</v>
      </c>
      <c r="B431" s="76">
        <v>0.35736699999999999</v>
      </c>
      <c r="C431" s="76">
        <v>2.575E-3</v>
      </c>
      <c r="D431" s="76">
        <v>0.40671200000000002</v>
      </c>
      <c r="E431">
        <f t="shared" si="24"/>
        <v>4.9345000000000028E-2</v>
      </c>
    </row>
    <row r="432" spans="1:5" x14ac:dyDescent="0.3">
      <c r="A432" s="75">
        <v>370</v>
      </c>
      <c r="B432" s="76">
        <v>0.36437999999999998</v>
      </c>
      <c r="C432" s="76">
        <v>2.1549999999999998E-3</v>
      </c>
      <c r="D432" s="76">
        <v>0.414659</v>
      </c>
      <c r="E432">
        <f t="shared" si="24"/>
        <v>5.0279000000000018E-2</v>
      </c>
    </row>
    <row r="433" spans="1:5" x14ac:dyDescent="0.3">
      <c r="A433" s="75">
        <v>369</v>
      </c>
      <c r="B433" s="76">
        <v>0.37209799999999998</v>
      </c>
      <c r="C433" s="76">
        <v>1.73E-3</v>
      </c>
      <c r="D433" s="76">
        <v>0.42330000000000001</v>
      </c>
      <c r="E433">
        <f t="shared" si="24"/>
        <v>5.1202000000000025E-2</v>
      </c>
    </row>
    <row r="434" spans="1:5" x14ac:dyDescent="0.3">
      <c r="A434" s="75">
        <v>368</v>
      </c>
      <c r="B434" s="76">
        <v>0.37838899999999998</v>
      </c>
      <c r="C434" s="76">
        <v>1.807E-3</v>
      </c>
      <c r="D434" s="76">
        <v>0.43070900000000001</v>
      </c>
      <c r="E434">
        <f t="shared" si="24"/>
        <v>5.2320000000000033E-2</v>
      </c>
    </row>
    <row r="435" spans="1:5" x14ac:dyDescent="0.3">
      <c r="A435" s="75">
        <v>367</v>
      </c>
      <c r="B435" s="76">
        <v>0.38392799999999999</v>
      </c>
      <c r="C435" s="76">
        <v>1.7129999999999999E-3</v>
      </c>
      <c r="D435" s="76">
        <v>0.437058</v>
      </c>
      <c r="E435">
        <f t="shared" si="24"/>
        <v>5.3130000000000011E-2</v>
      </c>
    </row>
    <row r="436" spans="1:5" x14ac:dyDescent="0.3">
      <c r="A436" s="75">
        <v>366</v>
      </c>
      <c r="B436" s="76">
        <v>0.38934099999999999</v>
      </c>
      <c r="C436" s="76">
        <v>1.6280000000000001E-3</v>
      </c>
      <c r="D436" s="76">
        <v>0.44390000000000002</v>
      </c>
      <c r="E436">
        <f t="shared" si="24"/>
        <v>5.4559000000000024E-2</v>
      </c>
    </row>
    <row r="437" spans="1:5" x14ac:dyDescent="0.3">
      <c r="A437" s="75">
        <v>365</v>
      </c>
      <c r="B437" s="76">
        <v>0.39436500000000002</v>
      </c>
      <c r="C437" s="76">
        <v>1.356E-3</v>
      </c>
      <c r="D437" s="76">
        <v>0.44975900000000002</v>
      </c>
      <c r="E437">
        <f t="shared" si="24"/>
        <v>5.5393999999999999E-2</v>
      </c>
    </row>
    <row r="438" spans="1:5" x14ac:dyDescent="0.3">
      <c r="A438" s="75">
        <v>364</v>
      </c>
      <c r="B438" s="76">
        <v>0.39906599999999998</v>
      </c>
      <c r="C438" s="76">
        <v>1.186E-3</v>
      </c>
      <c r="D438" s="76">
        <v>0.45502300000000001</v>
      </c>
      <c r="E438">
        <f t="shared" si="24"/>
        <v>5.5957000000000034E-2</v>
      </c>
    </row>
    <row r="439" spans="1:5" x14ac:dyDescent="0.3">
      <c r="A439" s="75">
        <v>363</v>
      </c>
      <c r="B439" s="76">
        <v>0.40370699999999998</v>
      </c>
      <c r="C439" s="76">
        <v>1.4239999999999999E-3</v>
      </c>
      <c r="D439" s="76">
        <v>0.45971800000000002</v>
      </c>
      <c r="E439">
        <f t="shared" si="24"/>
        <v>5.6011000000000033E-2</v>
      </c>
    </row>
    <row r="440" spans="1:5" x14ac:dyDescent="0.3">
      <c r="A440" s="75">
        <v>362</v>
      </c>
      <c r="B440" s="76">
        <v>0.40782499999999999</v>
      </c>
      <c r="C440" s="76">
        <v>1.4760000000000001E-3</v>
      </c>
      <c r="D440" s="76">
        <v>0.46390500000000001</v>
      </c>
      <c r="E440">
        <f t="shared" si="24"/>
        <v>5.6080000000000019E-2</v>
      </c>
    </row>
    <row r="441" spans="1:5" x14ac:dyDescent="0.3">
      <c r="A441" s="75">
        <v>361</v>
      </c>
      <c r="B441" s="76">
        <v>0.41171799999999997</v>
      </c>
      <c r="C441" s="76">
        <v>1.2229999999999999E-3</v>
      </c>
      <c r="D441" s="76">
        <v>0.46752100000000002</v>
      </c>
      <c r="E441">
        <f t="shared" si="24"/>
        <v>5.5803000000000047E-2</v>
      </c>
    </row>
    <row r="442" spans="1:5" x14ac:dyDescent="0.3">
      <c r="A442" s="75">
        <v>360</v>
      </c>
      <c r="B442" s="76">
        <v>0.41359400000000002</v>
      </c>
      <c r="C442" s="76">
        <v>7.5600000000000005E-4</v>
      </c>
      <c r="D442" s="76">
        <v>0.47045100000000001</v>
      </c>
      <c r="E442">
        <f t="shared" si="24"/>
        <v>5.6856999999999991E-2</v>
      </c>
    </row>
    <row r="443" spans="1:5" x14ac:dyDescent="0.3">
      <c r="A443" s="75">
        <v>359</v>
      </c>
      <c r="B443" s="76">
        <v>0.41624800000000001</v>
      </c>
      <c r="C443" s="76">
        <v>8.1599999999999999E-4</v>
      </c>
      <c r="D443" s="76">
        <v>0.47351399999999999</v>
      </c>
      <c r="E443">
        <f t="shared" si="24"/>
        <v>5.7265999999999984E-2</v>
      </c>
    </row>
    <row r="444" spans="1:5" x14ac:dyDescent="0.3">
      <c r="A444" s="75">
        <v>358</v>
      </c>
      <c r="B444" s="76">
        <v>0.41769499999999998</v>
      </c>
      <c r="C444" s="76">
        <v>7.45E-4</v>
      </c>
      <c r="D444" s="76">
        <v>0.47513499999999997</v>
      </c>
      <c r="E444">
        <f t="shared" si="24"/>
        <v>5.7439999999999991E-2</v>
      </c>
    </row>
    <row r="445" spans="1:5" x14ac:dyDescent="0.3">
      <c r="A445" s="75">
        <v>357</v>
      </c>
      <c r="B445" s="76">
        <v>0.41955900000000002</v>
      </c>
      <c r="C445" s="76">
        <v>8.1999999999999998E-4</v>
      </c>
      <c r="D445" s="76">
        <v>0.47669600000000001</v>
      </c>
      <c r="E445">
        <f t="shared" si="24"/>
        <v>5.7136999999999993E-2</v>
      </c>
    </row>
    <row r="446" spans="1:5" x14ac:dyDescent="0.3">
      <c r="A446" s="75">
        <v>356</v>
      </c>
      <c r="B446" s="76">
        <v>0.42097400000000001</v>
      </c>
      <c r="C446" s="76">
        <v>3.5199999999999999E-4</v>
      </c>
      <c r="D446" s="76">
        <v>0.47701500000000002</v>
      </c>
      <c r="E446">
        <f t="shared" si="24"/>
        <v>5.6041000000000007E-2</v>
      </c>
    </row>
    <row r="447" spans="1:5" x14ac:dyDescent="0.3">
      <c r="A447" s="75">
        <v>355</v>
      </c>
      <c r="B447" s="76">
        <v>0.42176200000000003</v>
      </c>
      <c r="C447" s="76">
        <v>4.06E-4</v>
      </c>
      <c r="D447" s="76">
        <v>0.47825600000000001</v>
      </c>
      <c r="E447">
        <f t="shared" si="24"/>
        <v>5.6493999999999989E-2</v>
      </c>
    </row>
    <row r="448" spans="1:5" x14ac:dyDescent="0.3">
      <c r="A448" s="75">
        <v>354</v>
      </c>
      <c r="B448" s="76">
        <v>0.42242800000000003</v>
      </c>
      <c r="C448" s="76">
        <v>3.7100000000000002E-4</v>
      </c>
      <c r="D448" s="76">
        <v>0.47869499999999998</v>
      </c>
      <c r="E448">
        <f t="shared" si="24"/>
        <v>5.6266999999999956E-2</v>
      </c>
    </row>
    <row r="449" spans="1:5" x14ac:dyDescent="0.3">
      <c r="A449" s="75">
        <v>353</v>
      </c>
      <c r="B449" s="76">
        <v>0.42216500000000001</v>
      </c>
      <c r="C449" s="76">
        <v>5.4000000000000001E-4</v>
      </c>
      <c r="D449" s="76">
        <v>0.478468</v>
      </c>
      <c r="E449">
        <f t="shared" si="24"/>
        <v>5.6302999999999992E-2</v>
      </c>
    </row>
    <row r="450" spans="1:5" x14ac:dyDescent="0.3">
      <c r="A450" s="75">
        <v>352</v>
      </c>
      <c r="B450" s="76">
        <v>0.42215200000000003</v>
      </c>
      <c r="C450" s="76">
        <v>1.65E-4</v>
      </c>
      <c r="D450" s="76">
        <v>0.47764600000000002</v>
      </c>
      <c r="E450">
        <f t="shared" ref="E450:E513" si="28">D450-B450</f>
        <v>5.5493999999999988E-2</v>
      </c>
    </row>
    <row r="451" spans="1:5" x14ac:dyDescent="0.3">
      <c r="A451" s="75">
        <v>351</v>
      </c>
      <c r="B451" s="76">
        <v>0.42168099999999997</v>
      </c>
      <c r="C451" s="76">
        <v>3.9899999999999999E-4</v>
      </c>
      <c r="D451" s="76">
        <v>0.47726499999999999</v>
      </c>
      <c r="E451">
        <f t="shared" si="28"/>
        <v>5.5584000000000022E-2</v>
      </c>
    </row>
    <row r="452" spans="1:5" x14ac:dyDescent="0.3">
      <c r="A452" s="75">
        <v>350</v>
      </c>
      <c r="B452" s="76">
        <v>0.42015400000000003</v>
      </c>
      <c r="C452" s="76">
        <v>6.2799999999999998E-4</v>
      </c>
      <c r="D452" s="76">
        <v>0.47583799999999998</v>
      </c>
      <c r="E452">
        <f t="shared" si="28"/>
        <v>5.5683999999999956E-2</v>
      </c>
    </row>
    <row r="453" spans="1:5" x14ac:dyDescent="0.3">
      <c r="A453" s="75">
        <v>349</v>
      </c>
      <c r="B453" s="76">
        <v>0.41882900000000001</v>
      </c>
      <c r="C453" s="76">
        <v>8.7600000000000004E-4</v>
      </c>
      <c r="D453" s="76">
        <v>0.474076</v>
      </c>
      <c r="E453">
        <f t="shared" si="28"/>
        <v>5.5246999999999991E-2</v>
      </c>
    </row>
    <row r="454" spans="1:5" x14ac:dyDescent="0.3">
      <c r="A454" s="75">
        <v>348</v>
      </c>
      <c r="B454" s="76">
        <v>0.41676200000000002</v>
      </c>
      <c r="C454" s="76">
        <v>9.810000000000001E-4</v>
      </c>
      <c r="D454" s="76">
        <v>0.47169699999999998</v>
      </c>
      <c r="E454">
        <f t="shared" si="28"/>
        <v>5.4934999999999956E-2</v>
      </c>
    </row>
    <row r="455" spans="1:5" x14ac:dyDescent="0.3">
      <c r="A455" s="75">
        <v>347</v>
      </c>
      <c r="B455" s="76">
        <v>0.41451399999999999</v>
      </c>
      <c r="C455" s="76">
        <v>9.810000000000001E-4</v>
      </c>
      <c r="D455" s="76">
        <v>0.469217</v>
      </c>
      <c r="E455">
        <f t="shared" si="28"/>
        <v>5.4703000000000002E-2</v>
      </c>
    </row>
    <row r="456" spans="1:5" x14ac:dyDescent="0.3">
      <c r="A456" s="75">
        <v>346</v>
      </c>
      <c r="B456" s="76">
        <v>0.41220299999999999</v>
      </c>
      <c r="C456" s="76">
        <v>1.258E-3</v>
      </c>
      <c r="D456" s="76">
        <v>0.465949</v>
      </c>
      <c r="E456">
        <f t="shared" si="28"/>
        <v>5.3746000000000016E-2</v>
      </c>
    </row>
    <row r="457" spans="1:5" x14ac:dyDescent="0.3">
      <c r="A457" s="75">
        <v>345</v>
      </c>
      <c r="B457" s="76">
        <v>0.40954699999999999</v>
      </c>
      <c r="C457" s="76">
        <v>1.7910000000000001E-3</v>
      </c>
      <c r="D457" s="76">
        <v>0.46238800000000002</v>
      </c>
      <c r="E457">
        <f t="shared" si="28"/>
        <v>5.2841000000000027E-2</v>
      </c>
    </row>
    <row r="458" spans="1:5" x14ac:dyDescent="0.3">
      <c r="A458" s="75">
        <v>344</v>
      </c>
      <c r="B458" s="76">
        <v>0.406615</v>
      </c>
      <c r="C458" s="76">
        <v>2.0370000000000002E-3</v>
      </c>
      <c r="D458" s="76">
        <v>0.458507</v>
      </c>
      <c r="E458">
        <f t="shared" si="28"/>
        <v>5.1891999999999994E-2</v>
      </c>
    </row>
    <row r="459" spans="1:5" x14ac:dyDescent="0.3">
      <c r="A459" s="75">
        <v>343</v>
      </c>
      <c r="B459" s="76">
        <v>0.40285799999999999</v>
      </c>
      <c r="C459" s="76">
        <v>2.3730000000000001E-3</v>
      </c>
      <c r="D459" s="76">
        <v>0.45366499999999998</v>
      </c>
      <c r="E459">
        <f t="shared" si="28"/>
        <v>5.0806999999999991E-2</v>
      </c>
    </row>
    <row r="460" spans="1:5" x14ac:dyDescent="0.3">
      <c r="A460" s="75">
        <v>342</v>
      </c>
      <c r="B460" s="76">
        <v>0.39955099999999999</v>
      </c>
      <c r="C460" s="76">
        <v>2.9580000000000001E-3</v>
      </c>
      <c r="D460" s="76">
        <v>0.449349</v>
      </c>
      <c r="E460">
        <f t="shared" si="28"/>
        <v>4.9798000000000009E-2</v>
      </c>
    </row>
    <row r="461" spans="1:5" x14ac:dyDescent="0.3">
      <c r="A461" s="75">
        <v>341</v>
      </c>
      <c r="B461" s="76">
        <v>0.39493400000000001</v>
      </c>
      <c r="C461" s="76">
        <v>3.235E-3</v>
      </c>
      <c r="D461" s="76">
        <v>0.44436199999999998</v>
      </c>
      <c r="E461">
        <f t="shared" si="28"/>
        <v>4.9427999999999972E-2</v>
      </c>
    </row>
    <row r="462" spans="1:5" x14ac:dyDescent="0.3">
      <c r="A462" s="75">
        <v>340</v>
      </c>
      <c r="B462" s="76">
        <v>0.38990399999999997</v>
      </c>
      <c r="C462" s="76">
        <v>3.5260000000000001E-3</v>
      </c>
      <c r="D462" s="76">
        <v>0.438948</v>
      </c>
      <c r="E462">
        <f t="shared" si="28"/>
        <v>4.9044000000000032E-2</v>
      </c>
    </row>
    <row r="463" spans="1:5" x14ac:dyDescent="0.3">
      <c r="A463" s="75">
        <v>339</v>
      </c>
      <c r="B463" s="76">
        <v>0.38423499999999999</v>
      </c>
      <c r="C463" s="76">
        <v>3.8340000000000002E-3</v>
      </c>
      <c r="D463" s="76">
        <v>0.43379299999999998</v>
      </c>
      <c r="E463">
        <f t="shared" si="28"/>
        <v>4.9557999999999991E-2</v>
      </c>
    </row>
    <row r="464" spans="1:5" x14ac:dyDescent="0.3">
      <c r="A464" s="75">
        <v>338</v>
      </c>
      <c r="B464" s="76">
        <v>0.377664</v>
      </c>
      <c r="C464" s="76">
        <v>4.5240000000000002E-3</v>
      </c>
      <c r="D464" s="76">
        <v>0.42644700000000002</v>
      </c>
      <c r="E464">
        <f t="shared" si="28"/>
        <v>4.8783000000000021E-2</v>
      </c>
    </row>
    <row r="465" spans="1:5" x14ac:dyDescent="0.3">
      <c r="A465" s="75">
        <v>337</v>
      </c>
      <c r="B465" s="76">
        <v>0.37222100000000002</v>
      </c>
      <c r="C465" s="76">
        <v>5.2469999999999999E-3</v>
      </c>
      <c r="D465" s="76">
        <v>0.41920200000000002</v>
      </c>
      <c r="E465">
        <f t="shared" si="28"/>
        <v>4.6980999999999995E-2</v>
      </c>
    </row>
    <row r="466" spans="1:5" x14ac:dyDescent="0.3">
      <c r="A466" s="75">
        <v>336</v>
      </c>
      <c r="B466" s="76">
        <v>0.36727199999999999</v>
      </c>
      <c r="C466" s="76">
        <v>6.927E-3</v>
      </c>
      <c r="D466" s="76">
        <v>0.412076</v>
      </c>
      <c r="E466">
        <f t="shared" si="28"/>
        <v>4.480400000000001E-2</v>
      </c>
    </row>
    <row r="467" spans="1:5" x14ac:dyDescent="0.3">
      <c r="A467" s="75">
        <v>335</v>
      </c>
      <c r="B467" s="76">
        <v>0.362645</v>
      </c>
      <c r="C467" s="76">
        <v>7.8779999999999996E-3</v>
      </c>
      <c r="D467" s="76">
        <v>0.40688999999999997</v>
      </c>
      <c r="E467">
        <f t="shared" si="28"/>
        <v>4.4244999999999979E-2</v>
      </c>
    </row>
    <row r="468" spans="1:5" x14ac:dyDescent="0.3">
      <c r="A468" s="75">
        <v>334</v>
      </c>
      <c r="B468" s="76">
        <v>0.358043</v>
      </c>
      <c r="C468" s="76">
        <v>9.3270000000000002E-3</v>
      </c>
      <c r="D468" s="76">
        <v>0.40072799999999997</v>
      </c>
      <c r="E468">
        <f t="shared" si="28"/>
        <v>4.2684999999999973E-2</v>
      </c>
    </row>
    <row r="469" spans="1:5" x14ac:dyDescent="0.3">
      <c r="A469" s="75">
        <v>333</v>
      </c>
      <c r="B469" s="76">
        <v>0.35325499999999999</v>
      </c>
      <c r="C469" s="76">
        <v>1.0333E-2</v>
      </c>
      <c r="D469" s="76">
        <v>0.39439800000000003</v>
      </c>
      <c r="E469">
        <f t="shared" si="28"/>
        <v>4.1143000000000041E-2</v>
      </c>
    </row>
    <row r="470" spans="1:5" x14ac:dyDescent="0.3">
      <c r="A470" s="75">
        <v>332</v>
      </c>
      <c r="B470" s="76">
        <v>0.34826299999999999</v>
      </c>
      <c r="C470" s="76">
        <v>1.1568999999999999E-2</v>
      </c>
      <c r="D470" s="76">
        <v>0.38786199999999998</v>
      </c>
      <c r="E470">
        <f t="shared" si="28"/>
        <v>3.9598999999999995E-2</v>
      </c>
    </row>
    <row r="471" spans="1:5" x14ac:dyDescent="0.3">
      <c r="A471" s="75">
        <v>331</v>
      </c>
      <c r="B471" s="76">
        <v>0.34411900000000001</v>
      </c>
      <c r="C471" s="76">
        <v>1.3292999999999999E-2</v>
      </c>
      <c r="D471" s="76">
        <v>0.38209700000000002</v>
      </c>
      <c r="E471">
        <f t="shared" si="28"/>
        <v>3.7978000000000012E-2</v>
      </c>
    </row>
    <row r="472" spans="1:5" x14ac:dyDescent="0.3">
      <c r="A472" s="75">
        <v>330</v>
      </c>
      <c r="B472" s="76">
        <v>0.33925</v>
      </c>
      <c r="C472" s="76">
        <v>1.5963000000000001E-2</v>
      </c>
      <c r="D472" s="76">
        <v>0.37633699999999998</v>
      </c>
      <c r="E472">
        <f t="shared" si="28"/>
        <v>3.7086999999999981E-2</v>
      </c>
    </row>
    <row r="473" spans="1:5" x14ac:dyDescent="0.3">
      <c r="A473" s="75">
        <v>329</v>
      </c>
      <c r="B473" s="76">
        <v>0.33560800000000002</v>
      </c>
      <c r="C473" s="76">
        <v>1.8967999999999999E-2</v>
      </c>
      <c r="D473" s="76">
        <v>0.37014399999999997</v>
      </c>
      <c r="E473">
        <f t="shared" si="28"/>
        <v>3.4535999999999956E-2</v>
      </c>
    </row>
    <row r="474" spans="1:5" x14ac:dyDescent="0.3">
      <c r="A474" s="75">
        <v>328</v>
      </c>
      <c r="B474" s="76">
        <v>0.33093499999999998</v>
      </c>
      <c r="C474" s="76">
        <v>2.2432000000000001E-2</v>
      </c>
      <c r="D474" s="76">
        <v>0.36373800000000001</v>
      </c>
      <c r="E474">
        <f t="shared" si="28"/>
        <v>3.2803000000000027E-2</v>
      </c>
    </row>
    <row r="475" spans="1:5" x14ac:dyDescent="0.3">
      <c r="A475" s="75">
        <v>327</v>
      </c>
      <c r="B475" s="76">
        <v>0.32665899999999998</v>
      </c>
      <c r="C475" s="76">
        <v>2.5218000000000001E-2</v>
      </c>
      <c r="D475" s="76">
        <v>0.35777799999999998</v>
      </c>
      <c r="E475">
        <f t="shared" si="28"/>
        <v>3.1119000000000008E-2</v>
      </c>
    </row>
    <row r="476" spans="1:5" x14ac:dyDescent="0.3">
      <c r="A476" s="75">
        <v>326</v>
      </c>
      <c r="B476" s="76">
        <v>0.32316299999999998</v>
      </c>
      <c r="C476" s="76">
        <v>2.8837999999999999E-2</v>
      </c>
      <c r="D476" s="76">
        <v>0.35159499999999999</v>
      </c>
      <c r="E476">
        <f t="shared" si="28"/>
        <v>2.8432000000000013E-2</v>
      </c>
    </row>
    <row r="477" spans="1:5" x14ac:dyDescent="0.3">
      <c r="A477" s="75">
        <v>325</v>
      </c>
      <c r="B477" s="76">
        <v>0.32050000000000001</v>
      </c>
      <c r="C477" s="76">
        <v>3.2640000000000002E-2</v>
      </c>
      <c r="D477" s="76">
        <v>0.346806</v>
      </c>
      <c r="E477">
        <f t="shared" si="28"/>
        <v>2.6305999999999996E-2</v>
      </c>
    </row>
    <row r="478" spans="1:5" x14ac:dyDescent="0.3">
      <c r="A478" s="75">
        <v>324</v>
      </c>
      <c r="B478" s="76">
        <v>0.31890200000000002</v>
      </c>
      <c r="C478" s="76">
        <v>3.6137000000000002E-2</v>
      </c>
      <c r="D478" s="76">
        <v>0.34135500000000002</v>
      </c>
      <c r="E478">
        <f t="shared" si="28"/>
        <v>2.2453000000000001E-2</v>
      </c>
    </row>
    <row r="479" spans="1:5" x14ac:dyDescent="0.3">
      <c r="A479" s="75">
        <v>323</v>
      </c>
      <c r="B479" s="76">
        <v>0.31677300000000003</v>
      </c>
      <c r="C479" s="76">
        <v>3.9118E-2</v>
      </c>
      <c r="D479" s="76">
        <v>0.33782099999999998</v>
      </c>
      <c r="E479">
        <f t="shared" si="28"/>
        <v>2.1047999999999956E-2</v>
      </c>
    </row>
    <row r="480" spans="1:5" x14ac:dyDescent="0.3">
      <c r="A480" s="75">
        <v>322</v>
      </c>
      <c r="B480" s="76">
        <v>0.31676399999999999</v>
      </c>
      <c r="C480" s="76">
        <v>4.2190999999999999E-2</v>
      </c>
      <c r="D480" s="76">
        <v>0.335339</v>
      </c>
      <c r="E480">
        <f t="shared" si="28"/>
        <v>1.8575000000000008E-2</v>
      </c>
    </row>
    <row r="481" spans="1:5" x14ac:dyDescent="0.3">
      <c r="A481" s="75">
        <v>321</v>
      </c>
      <c r="B481" s="76">
        <v>0.31671300000000002</v>
      </c>
      <c r="C481" s="76">
        <v>4.5337000000000002E-2</v>
      </c>
      <c r="D481" s="76">
        <v>0.33422499999999999</v>
      </c>
      <c r="E481">
        <f t="shared" si="28"/>
        <v>1.7511999999999972E-2</v>
      </c>
    </row>
    <row r="482" spans="1:5" x14ac:dyDescent="0.3">
      <c r="A482" s="75">
        <v>320</v>
      </c>
      <c r="B482" s="76">
        <v>0.31819399999999998</v>
      </c>
      <c r="C482" s="76">
        <v>4.8683999999999998E-2</v>
      </c>
      <c r="D482" s="76">
        <v>0.33297599999999999</v>
      </c>
      <c r="E482">
        <f t="shared" si="28"/>
        <v>1.4782000000000017E-2</v>
      </c>
    </row>
    <row r="483" spans="1:5" x14ac:dyDescent="0.3">
      <c r="A483" s="75">
        <v>319</v>
      </c>
      <c r="B483" s="76">
        <v>0.32005499999999998</v>
      </c>
      <c r="C483" s="76">
        <v>5.2149000000000001E-2</v>
      </c>
      <c r="D483" s="76">
        <v>0.33279300000000001</v>
      </c>
      <c r="E483">
        <f t="shared" si="28"/>
        <v>1.2738000000000027E-2</v>
      </c>
    </row>
    <row r="484" spans="1:5" x14ac:dyDescent="0.3">
      <c r="A484" s="75">
        <v>318</v>
      </c>
      <c r="B484" s="76">
        <v>0.32391599999999998</v>
      </c>
      <c r="C484" s="76">
        <v>5.6274999999999999E-2</v>
      </c>
      <c r="D484" s="76">
        <v>0.33391999999999999</v>
      </c>
      <c r="E484">
        <f t="shared" si="28"/>
        <v>1.0004000000000013E-2</v>
      </c>
    </row>
    <row r="485" spans="1:5" x14ac:dyDescent="0.3">
      <c r="A485" s="75">
        <v>317</v>
      </c>
      <c r="B485" s="76">
        <v>0.33007500000000001</v>
      </c>
      <c r="C485" s="76">
        <v>6.0478999999999998E-2</v>
      </c>
      <c r="D485" s="76">
        <v>0.33697899999999997</v>
      </c>
      <c r="E485">
        <f t="shared" si="28"/>
        <v>6.9039999999999657E-3</v>
      </c>
    </row>
    <row r="486" spans="1:5" x14ac:dyDescent="0.3">
      <c r="A486" s="75">
        <v>316</v>
      </c>
      <c r="B486" s="76">
        <v>0.33659</v>
      </c>
      <c r="C486" s="76">
        <v>6.3939999999999997E-2</v>
      </c>
      <c r="D486" s="76">
        <v>0.34023199999999998</v>
      </c>
      <c r="E486">
        <f t="shared" si="28"/>
        <v>3.6419999999999786E-3</v>
      </c>
    </row>
    <row r="487" spans="1:5" x14ac:dyDescent="0.3">
      <c r="A487" s="75">
        <v>315</v>
      </c>
      <c r="B487" s="76">
        <v>0.34550500000000001</v>
      </c>
      <c r="C487" s="76">
        <v>6.7418000000000006E-2</v>
      </c>
      <c r="D487" s="76">
        <v>0.345775</v>
      </c>
      <c r="E487">
        <f t="shared" si="28"/>
        <v>2.6999999999999247E-4</v>
      </c>
    </row>
    <row r="488" spans="1:5" x14ac:dyDescent="0.3">
      <c r="A488" s="75">
        <v>314</v>
      </c>
      <c r="B488" s="76">
        <v>0.35575299999999999</v>
      </c>
      <c r="C488" s="76">
        <v>7.1157999999999999E-2</v>
      </c>
      <c r="D488" s="76">
        <v>0.35189500000000001</v>
      </c>
      <c r="E488">
        <f t="shared" si="28"/>
        <v>-3.8579999999999726E-3</v>
      </c>
    </row>
    <row r="489" spans="1:5" x14ac:dyDescent="0.3">
      <c r="A489" s="75">
        <v>313</v>
      </c>
      <c r="B489" s="76">
        <v>0.36830299999999999</v>
      </c>
      <c r="C489" s="76">
        <v>7.5015999999999999E-2</v>
      </c>
      <c r="D489" s="76">
        <v>0.36002200000000001</v>
      </c>
      <c r="E489">
        <f t="shared" si="28"/>
        <v>-8.2809999999999828E-3</v>
      </c>
    </row>
    <row r="490" spans="1:5" x14ac:dyDescent="0.3">
      <c r="A490" s="75">
        <v>312</v>
      </c>
      <c r="B490" s="76">
        <v>0.38155800000000001</v>
      </c>
      <c r="C490" s="76">
        <v>7.8170000000000003E-2</v>
      </c>
      <c r="D490" s="76">
        <v>0.36864799999999998</v>
      </c>
      <c r="E490">
        <f t="shared" si="28"/>
        <v>-1.2910000000000033E-2</v>
      </c>
    </row>
    <row r="491" spans="1:5" x14ac:dyDescent="0.3">
      <c r="A491" s="75">
        <v>311</v>
      </c>
      <c r="B491" s="76">
        <v>0.395675</v>
      </c>
      <c r="C491" s="76">
        <v>8.0836000000000005E-2</v>
      </c>
      <c r="D491" s="76">
        <v>0.37906800000000002</v>
      </c>
      <c r="E491">
        <f t="shared" si="28"/>
        <v>-1.6606999999999983E-2</v>
      </c>
    </row>
    <row r="492" spans="1:5" x14ac:dyDescent="0.3">
      <c r="A492" s="75">
        <v>310</v>
      </c>
      <c r="B492" s="76">
        <v>0.41229300000000002</v>
      </c>
      <c r="C492" s="76">
        <v>8.3238000000000006E-2</v>
      </c>
      <c r="D492" s="76">
        <v>0.39135799999999998</v>
      </c>
      <c r="E492">
        <f t="shared" si="28"/>
        <v>-2.0935000000000037E-2</v>
      </c>
    </row>
    <row r="493" spans="1:5" x14ac:dyDescent="0.3">
      <c r="A493" s="75">
        <v>309</v>
      </c>
      <c r="B493" s="76">
        <v>0.43246200000000001</v>
      </c>
      <c r="C493" s="76">
        <v>8.4998000000000004E-2</v>
      </c>
      <c r="D493" s="76">
        <v>0.40584399999999998</v>
      </c>
      <c r="E493">
        <f t="shared" si="28"/>
        <v>-2.6618000000000031E-2</v>
      </c>
    </row>
    <row r="494" spans="1:5" x14ac:dyDescent="0.3">
      <c r="A494" s="75">
        <v>308</v>
      </c>
      <c r="B494" s="76">
        <v>0.45236199999999999</v>
      </c>
      <c r="C494" s="76">
        <v>8.6267999999999997E-2</v>
      </c>
      <c r="D494" s="76">
        <v>0.42140100000000003</v>
      </c>
      <c r="E494">
        <f t="shared" si="28"/>
        <v>-3.0960999999999961E-2</v>
      </c>
    </row>
    <row r="495" spans="1:5" x14ac:dyDescent="0.3">
      <c r="A495" s="75">
        <v>307</v>
      </c>
      <c r="B495" s="76">
        <v>0.475437</v>
      </c>
      <c r="C495" s="76">
        <v>8.7583999999999995E-2</v>
      </c>
      <c r="D495" s="76">
        <v>0.43945099999999998</v>
      </c>
      <c r="E495">
        <f t="shared" si="28"/>
        <v>-3.5986000000000018E-2</v>
      </c>
    </row>
    <row r="496" spans="1:5" x14ac:dyDescent="0.3">
      <c r="A496" s="75">
        <v>306</v>
      </c>
      <c r="B496" s="76">
        <v>0.50183800000000001</v>
      </c>
      <c r="C496" s="76">
        <v>8.8797000000000001E-2</v>
      </c>
      <c r="D496" s="76">
        <v>0.46075500000000003</v>
      </c>
      <c r="E496">
        <f t="shared" si="28"/>
        <v>-4.1082999999999981E-2</v>
      </c>
    </row>
    <row r="497" spans="1:5" x14ac:dyDescent="0.3">
      <c r="A497" s="75">
        <v>305</v>
      </c>
      <c r="B497" s="76">
        <v>0.53274999999999995</v>
      </c>
      <c r="C497" s="76">
        <v>8.9344999999999994E-2</v>
      </c>
      <c r="D497" s="76">
        <v>0.48418099999999997</v>
      </c>
      <c r="E497">
        <f t="shared" si="28"/>
        <v>-4.8568999999999973E-2</v>
      </c>
    </row>
    <row r="498" spans="1:5" x14ac:dyDescent="0.3">
      <c r="A498" s="75">
        <v>304</v>
      </c>
      <c r="B498" s="76">
        <v>0.56762000000000001</v>
      </c>
      <c r="C498" s="76">
        <v>8.9806999999999998E-2</v>
      </c>
      <c r="D498" s="76">
        <v>0.51154699999999997</v>
      </c>
      <c r="E498">
        <f t="shared" si="28"/>
        <v>-5.6073000000000039E-2</v>
      </c>
    </row>
    <row r="499" spans="1:5" x14ac:dyDescent="0.3">
      <c r="A499" s="75">
        <v>303</v>
      </c>
      <c r="B499" s="76">
        <v>0.60330700000000004</v>
      </c>
      <c r="C499" s="76">
        <v>8.9827000000000004E-2</v>
      </c>
      <c r="D499" s="76">
        <v>0.53904700000000005</v>
      </c>
      <c r="E499">
        <f t="shared" si="28"/>
        <v>-6.4259999999999984E-2</v>
      </c>
    </row>
    <row r="500" spans="1:5" x14ac:dyDescent="0.3">
      <c r="A500" s="75">
        <v>302</v>
      </c>
      <c r="B500" s="76">
        <v>0.64227400000000001</v>
      </c>
      <c r="C500" s="76">
        <v>8.9575000000000002E-2</v>
      </c>
      <c r="D500" s="76">
        <v>0.56963600000000003</v>
      </c>
      <c r="E500">
        <f t="shared" si="28"/>
        <v>-7.263799999999998E-2</v>
      </c>
    </row>
    <row r="501" spans="1:5" x14ac:dyDescent="0.3">
      <c r="A501" s="75">
        <v>301</v>
      </c>
      <c r="B501" s="76">
        <v>0.68213100000000004</v>
      </c>
      <c r="C501" s="76">
        <v>8.9355000000000004E-2</v>
      </c>
      <c r="D501" s="76">
        <v>0.60134100000000001</v>
      </c>
      <c r="E501">
        <f t="shared" si="28"/>
        <v>-8.0790000000000028E-2</v>
      </c>
    </row>
    <row r="502" spans="1:5" x14ac:dyDescent="0.3">
      <c r="A502" s="75">
        <v>300</v>
      </c>
      <c r="B502" s="76">
        <v>0.72288300000000005</v>
      </c>
      <c r="C502" s="76">
        <v>8.8716000000000003E-2</v>
      </c>
      <c r="D502" s="76">
        <v>0.63131199999999998</v>
      </c>
      <c r="E502">
        <f t="shared" si="28"/>
        <v>-9.1571000000000069E-2</v>
      </c>
    </row>
    <row r="503" spans="1:5" x14ac:dyDescent="0.3">
      <c r="A503" s="75">
        <v>299</v>
      </c>
      <c r="B503" s="76">
        <v>0.76002899999999995</v>
      </c>
      <c r="C503" s="76">
        <v>8.8410000000000002E-2</v>
      </c>
      <c r="D503" s="76">
        <v>0.66256800000000005</v>
      </c>
      <c r="E503">
        <f t="shared" si="28"/>
        <v>-9.7460999999999909E-2</v>
      </c>
    </row>
    <row r="504" spans="1:5" x14ac:dyDescent="0.3">
      <c r="A504" s="75">
        <v>298</v>
      </c>
      <c r="B504" s="76">
        <v>0.79681900000000006</v>
      </c>
      <c r="C504" s="76">
        <v>8.7660000000000002E-2</v>
      </c>
      <c r="D504" s="76">
        <v>0.69124600000000003</v>
      </c>
      <c r="E504">
        <f t="shared" si="28"/>
        <v>-0.10557300000000003</v>
      </c>
    </row>
    <row r="505" spans="1:5" x14ac:dyDescent="0.3">
      <c r="A505" s="75">
        <v>297</v>
      </c>
      <c r="B505" s="76">
        <v>0.83634699999999995</v>
      </c>
      <c r="C505" s="76">
        <v>8.6204000000000003E-2</v>
      </c>
      <c r="D505" s="76">
        <v>0.72111599999999998</v>
      </c>
      <c r="E505">
        <f t="shared" si="28"/>
        <v>-0.11523099999999997</v>
      </c>
    </row>
    <row r="506" spans="1:5" x14ac:dyDescent="0.3">
      <c r="A506" s="75">
        <v>296</v>
      </c>
      <c r="B506" s="76">
        <v>0.87060400000000004</v>
      </c>
      <c r="C506" s="76">
        <v>8.4740999999999997E-2</v>
      </c>
      <c r="D506" s="76">
        <v>0.74731599999999998</v>
      </c>
      <c r="E506">
        <f t="shared" si="28"/>
        <v>-0.12328800000000006</v>
      </c>
    </row>
    <row r="507" spans="1:5" x14ac:dyDescent="0.3">
      <c r="A507" s="75">
        <v>295</v>
      </c>
      <c r="B507" s="76">
        <v>0.90640900000000002</v>
      </c>
      <c r="C507" s="76">
        <v>8.2979999999999998E-2</v>
      </c>
      <c r="D507" s="76">
        <v>0.77328699999999995</v>
      </c>
      <c r="E507">
        <f t="shared" si="28"/>
        <v>-0.13312200000000007</v>
      </c>
    </row>
    <row r="508" spans="1:5" x14ac:dyDescent="0.3">
      <c r="A508" s="75">
        <v>294</v>
      </c>
      <c r="B508" s="76">
        <v>0.93676999999999999</v>
      </c>
      <c r="C508" s="76">
        <v>8.0711000000000005E-2</v>
      </c>
      <c r="D508" s="76">
        <v>0.79870699999999994</v>
      </c>
      <c r="E508">
        <f t="shared" si="28"/>
        <v>-0.13806300000000005</v>
      </c>
    </row>
    <row r="509" spans="1:5" x14ac:dyDescent="0.3">
      <c r="A509" s="75">
        <v>293</v>
      </c>
      <c r="B509" s="76">
        <v>0.97159300000000004</v>
      </c>
      <c r="C509" s="76">
        <v>7.8590999999999994E-2</v>
      </c>
      <c r="D509" s="76">
        <v>0.821909</v>
      </c>
      <c r="E509">
        <f t="shared" si="28"/>
        <v>-0.14968400000000004</v>
      </c>
    </row>
    <row r="510" spans="1:5" x14ac:dyDescent="0.3">
      <c r="A510" s="75">
        <v>292</v>
      </c>
      <c r="B510" s="76">
        <v>0.99886600000000003</v>
      </c>
      <c r="C510" s="76">
        <v>7.5555999999999998E-2</v>
      </c>
      <c r="D510" s="76">
        <v>0.84177599999999997</v>
      </c>
      <c r="E510">
        <f t="shared" si="28"/>
        <v>-0.15709000000000006</v>
      </c>
    </row>
    <row r="511" spans="1:5" x14ac:dyDescent="0.3">
      <c r="A511" s="75">
        <v>291</v>
      </c>
      <c r="B511" s="77">
        <v>1.0258640000000001</v>
      </c>
      <c r="C511" s="76">
        <v>7.2721999999999995E-2</v>
      </c>
      <c r="D511" s="76">
        <v>0.86189300000000002</v>
      </c>
      <c r="E511">
        <f t="shared" si="28"/>
        <v>-0.16397100000000009</v>
      </c>
    </row>
    <row r="512" spans="1:5" x14ac:dyDescent="0.3">
      <c r="A512" s="75">
        <v>290</v>
      </c>
      <c r="B512" s="77">
        <v>1.0445720000000001</v>
      </c>
      <c r="C512" s="76">
        <v>6.9698999999999997E-2</v>
      </c>
      <c r="D512" s="76">
        <v>0.87803799999999999</v>
      </c>
      <c r="E512">
        <f t="shared" si="28"/>
        <v>-0.16653400000000007</v>
      </c>
    </row>
    <row r="513" spans="1:5" x14ac:dyDescent="0.3">
      <c r="A513" s="75">
        <v>289</v>
      </c>
      <c r="B513" s="77">
        <v>1.0631349999999999</v>
      </c>
      <c r="C513" s="76">
        <v>6.7244999999999999E-2</v>
      </c>
      <c r="D513" s="76">
        <v>0.89009499999999997</v>
      </c>
      <c r="E513">
        <f t="shared" si="28"/>
        <v>-0.17303999999999997</v>
      </c>
    </row>
    <row r="514" spans="1:5" x14ac:dyDescent="0.3">
      <c r="A514" s="75">
        <v>288</v>
      </c>
      <c r="B514" s="77">
        <v>1.0719799999999999</v>
      </c>
      <c r="C514" s="76">
        <v>6.5015000000000003E-2</v>
      </c>
      <c r="D514" s="76">
        <v>0.89698999999999995</v>
      </c>
      <c r="E514">
        <f t="shared" ref="E514:E577" si="29">D514-B514</f>
        <v>-0.17498999999999998</v>
      </c>
    </row>
    <row r="515" spans="1:5" x14ac:dyDescent="0.3">
      <c r="A515" s="75">
        <v>287</v>
      </c>
      <c r="B515" s="77">
        <v>1.0838719999999999</v>
      </c>
      <c r="C515" s="76">
        <v>6.3467999999999997E-2</v>
      </c>
      <c r="D515" s="76">
        <v>0.89844900000000005</v>
      </c>
      <c r="E515">
        <f t="shared" si="29"/>
        <v>-0.18542299999999989</v>
      </c>
    </row>
    <row r="516" spans="1:5" x14ac:dyDescent="0.3">
      <c r="A516" s="75">
        <v>286</v>
      </c>
      <c r="B516" s="77">
        <v>1.0841179999999999</v>
      </c>
      <c r="C516" s="76">
        <v>6.1108000000000003E-2</v>
      </c>
      <c r="D516" s="76">
        <v>0.90090800000000004</v>
      </c>
      <c r="E516">
        <f t="shared" si="29"/>
        <v>-0.18320999999999987</v>
      </c>
    </row>
    <row r="517" spans="1:5" x14ac:dyDescent="0.3">
      <c r="A517" s="75">
        <v>285</v>
      </c>
      <c r="B517" s="77">
        <v>1.0835330000000001</v>
      </c>
      <c r="C517" s="76">
        <v>5.9117999999999997E-2</v>
      </c>
      <c r="D517" s="76">
        <v>0.89851599999999998</v>
      </c>
      <c r="E517">
        <f t="shared" si="29"/>
        <v>-0.1850170000000001</v>
      </c>
    </row>
    <row r="518" spans="1:5" x14ac:dyDescent="0.3">
      <c r="A518" s="75">
        <v>284</v>
      </c>
      <c r="B518" s="77">
        <v>1.0760369999999999</v>
      </c>
      <c r="C518" s="76">
        <v>5.7041000000000001E-2</v>
      </c>
      <c r="D518" s="76">
        <v>0.89356199999999997</v>
      </c>
      <c r="E518">
        <f t="shared" si="29"/>
        <v>-0.18247499999999994</v>
      </c>
    </row>
    <row r="519" spans="1:5" x14ac:dyDescent="0.3">
      <c r="A519" s="75">
        <v>283</v>
      </c>
      <c r="B519" s="77">
        <v>1.067769</v>
      </c>
      <c r="C519" s="76">
        <v>5.5114999999999997E-2</v>
      </c>
      <c r="D519" s="76">
        <v>0.88486299999999996</v>
      </c>
      <c r="E519">
        <f t="shared" si="29"/>
        <v>-0.18290600000000001</v>
      </c>
    </row>
    <row r="520" spans="1:5" x14ac:dyDescent="0.3">
      <c r="A520" s="75">
        <v>282</v>
      </c>
      <c r="B520" s="77">
        <v>1.05297</v>
      </c>
      <c r="C520" s="76">
        <v>5.3233000000000003E-2</v>
      </c>
      <c r="D520" s="76">
        <v>0.87268599999999996</v>
      </c>
      <c r="E520">
        <f t="shared" si="29"/>
        <v>-0.180284</v>
      </c>
    </row>
    <row r="521" spans="1:5" x14ac:dyDescent="0.3">
      <c r="A521" s="75">
        <v>281</v>
      </c>
      <c r="B521" s="77">
        <v>1.0317270000000001</v>
      </c>
      <c r="C521" s="76">
        <v>5.1026000000000002E-2</v>
      </c>
      <c r="D521" s="76">
        <v>0.85337300000000005</v>
      </c>
      <c r="E521">
        <f t="shared" si="29"/>
        <v>-0.17835400000000001</v>
      </c>
    </row>
    <row r="522" spans="1:5" x14ac:dyDescent="0.3">
      <c r="A522" s="75">
        <v>280</v>
      </c>
      <c r="B522" s="77">
        <v>1.0061469999999999</v>
      </c>
      <c r="C522" s="76">
        <v>4.9203999999999998E-2</v>
      </c>
      <c r="D522" s="76">
        <v>0.83414200000000005</v>
      </c>
      <c r="E522">
        <f t="shared" si="29"/>
        <v>-0.17200499999999985</v>
      </c>
    </row>
    <row r="523" spans="1:5" x14ac:dyDescent="0.3">
      <c r="A523" s="75">
        <v>279</v>
      </c>
      <c r="B523" s="76">
        <v>0.97868200000000005</v>
      </c>
      <c r="C523" s="76">
        <v>4.7092000000000002E-2</v>
      </c>
      <c r="D523" s="76">
        <v>0.81108100000000005</v>
      </c>
      <c r="E523">
        <f t="shared" si="29"/>
        <v>-0.167601</v>
      </c>
    </row>
    <row r="524" spans="1:5" x14ac:dyDescent="0.3">
      <c r="A524" s="75">
        <v>278</v>
      </c>
      <c r="B524" s="76">
        <v>0.94818000000000002</v>
      </c>
      <c r="C524" s="76">
        <v>4.5508E-2</v>
      </c>
      <c r="D524" s="76">
        <v>0.782918</v>
      </c>
      <c r="E524">
        <f t="shared" si="29"/>
        <v>-0.16526200000000002</v>
      </c>
    </row>
    <row r="525" spans="1:5" x14ac:dyDescent="0.3">
      <c r="A525" s="75">
        <v>277</v>
      </c>
      <c r="B525" s="76">
        <v>0.91785499999999998</v>
      </c>
      <c r="C525" s="76">
        <v>4.4040999999999997E-2</v>
      </c>
      <c r="D525" s="76">
        <v>0.75626000000000004</v>
      </c>
      <c r="E525">
        <f t="shared" si="29"/>
        <v>-0.16159499999999993</v>
      </c>
    </row>
    <row r="526" spans="1:5" x14ac:dyDescent="0.3">
      <c r="A526" s="75">
        <v>276</v>
      </c>
      <c r="B526" s="76">
        <v>0.88431000000000004</v>
      </c>
      <c r="C526" s="76">
        <v>4.3159000000000003E-2</v>
      </c>
      <c r="D526" s="76">
        <v>0.72975100000000004</v>
      </c>
      <c r="E526">
        <f t="shared" si="29"/>
        <v>-0.154559</v>
      </c>
    </row>
    <row r="527" spans="1:5" x14ac:dyDescent="0.3">
      <c r="A527" s="75">
        <v>275</v>
      </c>
      <c r="B527" s="76">
        <v>0.85475100000000004</v>
      </c>
      <c r="C527" s="76">
        <v>4.2895000000000003E-2</v>
      </c>
      <c r="D527" s="76">
        <v>0.70573699999999995</v>
      </c>
      <c r="E527">
        <f t="shared" si="29"/>
        <v>-0.14901400000000009</v>
      </c>
    </row>
    <row r="528" spans="1:5" x14ac:dyDescent="0.3">
      <c r="A528" s="75">
        <v>274</v>
      </c>
      <c r="B528" s="76">
        <v>0.822017</v>
      </c>
      <c r="C528" s="76">
        <v>4.2451999999999997E-2</v>
      </c>
      <c r="D528" s="76">
        <v>0.68006800000000001</v>
      </c>
      <c r="E528">
        <f t="shared" si="29"/>
        <v>-0.14194899999999999</v>
      </c>
    </row>
    <row r="529" spans="1:5" x14ac:dyDescent="0.3">
      <c r="A529" s="75">
        <v>273</v>
      </c>
      <c r="B529" s="76">
        <v>0.79223600000000005</v>
      </c>
      <c r="C529" s="76">
        <v>4.3180000000000003E-2</v>
      </c>
      <c r="D529" s="76">
        <v>0.65290000000000004</v>
      </c>
      <c r="E529">
        <f t="shared" si="29"/>
        <v>-0.13933600000000002</v>
      </c>
    </row>
    <row r="530" spans="1:5" x14ac:dyDescent="0.3">
      <c r="A530" s="75">
        <v>272</v>
      </c>
      <c r="B530" s="76">
        <v>0.76100500000000004</v>
      </c>
      <c r="C530" s="76">
        <v>4.3957999999999997E-2</v>
      </c>
      <c r="D530" s="76">
        <v>0.62651299999999999</v>
      </c>
      <c r="E530">
        <f t="shared" si="29"/>
        <v>-0.13449200000000006</v>
      </c>
    </row>
    <row r="531" spans="1:5" x14ac:dyDescent="0.3">
      <c r="A531" s="75">
        <v>271</v>
      </c>
      <c r="B531" s="76">
        <v>0.72924</v>
      </c>
      <c r="C531" s="76">
        <v>4.5311999999999998E-2</v>
      </c>
      <c r="D531" s="76">
        <v>0.59972499999999995</v>
      </c>
      <c r="E531">
        <f t="shared" si="29"/>
        <v>-0.12951500000000005</v>
      </c>
    </row>
    <row r="532" spans="1:5" x14ac:dyDescent="0.3">
      <c r="A532" s="75">
        <v>270</v>
      </c>
      <c r="B532" s="76">
        <v>0.69475500000000001</v>
      </c>
      <c r="C532" s="76">
        <v>4.7260000000000003E-2</v>
      </c>
      <c r="D532" s="76">
        <v>0.57376199999999999</v>
      </c>
      <c r="E532">
        <f t="shared" si="29"/>
        <v>-0.12099300000000002</v>
      </c>
    </row>
    <row r="533" spans="1:5" x14ac:dyDescent="0.3">
      <c r="A533" s="75">
        <v>269</v>
      </c>
      <c r="B533" s="76">
        <v>0.66048300000000004</v>
      </c>
      <c r="C533" s="76">
        <v>5.0588000000000001E-2</v>
      </c>
      <c r="D533" s="76">
        <v>0.54578800000000005</v>
      </c>
      <c r="E533">
        <f t="shared" si="29"/>
        <v>-0.11469499999999999</v>
      </c>
    </row>
    <row r="534" spans="1:5" x14ac:dyDescent="0.3">
      <c r="A534" s="75">
        <v>268</v>
      </c>
      <c r="B534" s="76">
        <v>0.62752399999999997</v>
      </c>
      <c r="C534" s="76">
        <v>5.4820000000000001E-2</v>
      </c>
      <c r="D534" s="76">
        <v>0.51891100000000001</v>
      </c>
      <c r="E534">
        <f t="shared" si="29"/>
        <v>-0.10861299999999996</v>
      </c>
    </row>
    <row r="535" spans="1:5" x14ac:dyDescent="0.3">
      <c r="A535" s="75">
        <v>267</v>
      </c>
      <c r="B535" s="76">
        <v>0.59617200000000004</v>
      </c>
      <c r="C535" s="76">
        <v>5.9955000000000001E-2</v>
      </c>
      <c r="D535" s="76">
        <v>0.49345899999999998</v>
      </c>
      <c r="E535">
        <f t="shared" si="29"/>
        <v>-0.10271300000000005</v>
      </c>
    </row>
    <row r="536" spans="1:5" x14ac:dyDescent="0.3">
      <c r="A536" s="75">
        <v>266</v>
      </c>
      <c r="B536" s="76">
        <v>0.56857800000000003</v>
      </c>
      <c r="C536" s="76">
        <v>6.6294000000000006E-2</v>
      </c>
      <c r="D536" s="76">
        <v>0.47011399999999998</v>
      </c>
      <c r="E536">
        <f t="shared" si="29"/>
        <v>-9.8464000000000051E-2</v>
      </c>
    </row>
    <row r="537" spans="1:5" x14ac:dyDescent="0.3">
      <c r="A537" s="75">
        <v>265</v>
      </c>
      <c r="B537" s="76">
        <v>0.54307899999999998</v>
      </c>
      <c r="C537" s="76">
        <v>7.3384000000000005E-2</v>
      </c>
      <c r="D537" s="76">
        <v>0.449403</v>
      </c>
      <c r="E537">
        <f t="shared" si="29"/>
        <v>-9.3675999999999982E-2</v>
      </c>
    </row>
    <row r="538" spans="1:5" x14ac:dyDescent="0.3">
      <c r="A538" s="75">
        <v>264</v>
      </c>
      <c r="B538" s="76">
        <v>0.52104200000000001</v>
      </c>
      <c r="C538" s="76">
        <v>8.1566E-2</v>
      </c>
      <c r="D538" s="76">
        <v>0.43140099999999998</v>
      </c>
      <c r="E538">
        <f t="shared" si="29"/>
        <v>-8.9641000000000026E-2</v>
      </c>
    </row>
    <row r="539" spans="1:5" x14ac:dyDescent="0.3">
      <c r="A539" s="75">
        <v>263</v>
      </c>
      <c r="B539" s="76">
        <v>0.50317100000000003</v>
      </c>
      <c r="C539" s="76">
        <v>9.0264999999999998E-2</v>
      </c>
      <c r="D539" s="76">
        <v>0.41620099999999999</v>
      </c>
      <c r="E539">
        <f t="shared" si="29"/>
        <v>-8.6970000000000047E-2</v>
      </c>
    </row>
    <row r="540" spans="1:5" x14ac:dyDescent="0.3">
      <c r="A540" s="75">
        <v>262</v>
      </c>
      <c r="B540" s="76">
        <v>0.48739700000000002</v>
      </c>
      <c r="C540" s="76">
        <v>0.100448</v>
      </c>
      <c r="D540" s="76">
        <v>0.40357199999999999</v>
      </c>
      <c r="E540">
        <f t="shared" si="29"/>
        <v>-8.3825000000000038E-2</v>
      </c>
    </row>
    <row r="541" spans="1:5" x14ac:dyDescent="0.3">
      <c r="A541" s="75">
        <v>261</v>
      </c>
      <c r="B541" s="76">
        <v>0.47520800000000002</v>
      </c>
      <c r="C541" s="76">
        <v>0.111979</v>
      </c>
      <c r="D541" s="76">
        <v>0.392785</v>
      </c>
      <c r="E541">
        <f t="shared" si="29"/>
        <v>-8.2423000000000024E-2</v>
      </c>
    </row>
    <row r="542" spans="1:5" x14ac:dyDescent="0.3">
      <c r="A542" s="75">
        <v>260</v>
      </c>
      <c r="B542" s="76">
        <v>0.46417700000000001</v>
      </c>
      <c r="C542" s="76">
        <v>0.124597</v>
      </c>
      <c r="D542" s="76">
        <v>0.38485399999999997</v>
      </c>
      <c r="E542">
        <f t="shared" si="29"/>
        <v>-7.9323000000000032E-2</v>
      </c>
    </row>
    <row r="543" spans="1:5" x14ac:dyDescent="0.3">
      <c r="A543" s="75">
        <v>259</v>
      </c>
      <c r="B543" s="76">
        <v>0.45696199999999998</v>
      </c>
      <c r="C543" s="76">
        <v>0.13885900000000001</v>
      </c>
      <c r="D543" s="76">
        <v>0.37881900000000002</v>
      </c>
      <c r="E543">
        <f t="shared" si="29"/>
        <v>-7.8142999999999962E-2</v>
      </c>
    </row>
    <row r="544" spans="1:5" x14ac:dyDescent="0.3">
      <c r="A544" s="75">
        <v>258</v>
      </c>
      <c r="B544" s="76">
        <v>0.45204299999999997</v>
      </c>
      <c r="C544" s="76">
        <v>0.15511</v>
      </c>
      <c r="D544" s="76">
        <v>0.37486000000000003</v>
      </c>
      <c r="E544">
        <f t="shared" si="29"/>
        <v>-7.7182999999999946E-2</v>
      </c>
    </row>
    <row r="545" spans="1:5" x14ac:dyDescent="0.3">
      <c r="A545" s="75">
        <v>257</v>
      </c>
      <c r="B545" s="76">
        <v>0.450152</v>
      </c>
      <c r="C545" s="76">
        <v>0.17435300000000001</v>
      </c>
      <c r="D545" s="76">
        <v>0.37378800000000001</v>
      </c>
      <c r="E545">
        <f t="shared" si="29"/>
        <v>-7.6363999999999987E-2</v>
      </c>
    </row>
    <row r="546" spans="1:5" x14ac:dyDescent="0.3">
      <c r="A546" s="75">
        <v>256</v>
      </c>
      <c r="B546" s="76">
        <v>0.45174700000000001</v>
      </c>
      <c r="C546" s="76">
        <v>0.195715</v>
      </c>
      <c r="D546" s="76">
        <v>0.37531700000000001</v>
      </c>
      <c r="E546">
        <f t="shared" si="29"/>
        <v>-7.6429999999999998E-2</v>
      </c>
    </row>
    <row r="547" spans="1:5" x14ac:dyDescent="0.3">
      <c r="A547" s="75">
        <v>255</v>
      </c>
      <c r="B547" s="76">
        <v>0.45522600000000002</v>
      </c>
      <c r="C547" s="76">
        <v>0.21821199999999999</v>
      </c>
      <c r="D547" s="76">
        <v>0.38</v>
      </c>
      <c r="E547">
        <f t="shared" si="29"/>
        <v>-7.5226000000000015E-2</v>
      </c>
    </row>
    <row r="548" spans="1:5" x14ac:dyDescent="0.3">
      <c r="A548" s="75">
        <v>254</v>
      </c>
      <c r="B548" s="76">
        <v>0.46286100000000002</v>
      </c>
      <c r="C548" s="76">
        <v>0.24202099999999999</v>
      </c>
      <c r="D548" s="76">
        <v>0.38690200000000002</v>
      </c>
      <c r="E548">
        <f t="shared" si="29"/>
        <v>-7.5958999999999999E-2</v>
      </c>
    </row>
    <row r="549" spans="1:5" x14ac:dyDescent="0.3">
      <c r="A549" s="75">
        <v>253</v>
      </c>
      <c r="B549" s="76">
        <v>0.47247699999999998</v>
      </c>
      <c r="C549" s="76">
        <v>0.266708</v>
      </c>
      <c r="D549" s="76">
        <v>0.39577099999999998</v>
      </c>
      <c r="E549">
        <f t="shared" si="29"/>
        <v>-7.6705999999999996E-2</v>
      </c>
    </row>
    <row r="550" spans="1:5" x14ac:dyDescent="0.3">
      <c r="A550" s="75">
        <v>252</v>
      </c>
      <c r="B550" s="76">
        <v>0.48416799999999999</v>
      </c>
      <c r="C550" s="76">
        <v>0.290906</v>
      </c>
      <c r="D550" s="76">
        <v>0.40539500000000001</v>
      </c>
      <c r="E550">
        <f t="shared" si="29"/>
        <v>-7.8772999999999982E-2</v>
      </c>
    </row>
    <row r="551" spans="1:5" x14ac:dyDescent="0.3">
      <c r="A551" s="75">
        <v>251</v>
      </c>
      <c r="B551" s="76">
        <v>0.49615999999999999</v>
      </c>
      <c r="C551" s="76">
        <v>0.31342500000000001</v>
      </c>
      <c r="D551" s="76">
        <v>0.41673399999999999</v>
      </c>
      <c r="E551">
        <f t="shared" si="29"/>
        <v>-7.9425999999999997E-2</v>
      </c>
    </row>
    <row r="552" spans="1:5" x14ac:dyDescent="0.3">
      <c r="A552" s="75">
        <v>250</v>
      </c>
      <c r="B552" s="76">
        <v>0.50948899999999997</v>
      </c>
      <c r="C552" s="76">
        <v>0.33675699999999997</v>
      </c>
      <c r="D552" s="76">
        <v>0.42821799999999999</v>
      </c>
      <c r="E552">
        <f t="shared" si="29"/>
        <v>-8.1270999999999982E-2</v>
      </c>
    </row>
    <row r="553" spans="1:5" x14ac:dyDescent="0.3">
      <c r="A553" s="75">
        <v>249</v>
      </c>
      <c r="B553" s="76">
        <v>0.52461999999999998</v>
      </c>
      <c r="C553" s="76">
        <v>0.35949900000000001</v>
      </c>
      <c r="D553" s="76">
        <v>0.44103599999999998</v>
      </c>
      <c r="E553">
        <f t="shared" si="29"/>
        <v>-8.3583999999999992E-2</v>
      </c>
    </row>
    <row r="554" spans="1:5" x14ac:dyDescent="0.3">
      <c r="A554" s="75">
        <v>248</v>
      </c>
      <c r="B554" s="76">
        <v>0.54013500000000003</v>
      </c>
      <c r="C554" s="76">
        <v>0.38144</v>
      </c>
      <c r="D554" s="76">
        <v>0.454428</v>
      </c>
      <c r="E554">
        <f t="shared" si="29"/>
        <v>-8.5707000000000033E-2</v>
      </c>
    </row>
    <row r="555" spans="1:5" x14ac:dyDescent="0.3">
      <c r="A555" s="75">
        <v>247</v>
      </c>
      <c r="B555" s="76">
        <v>0.55761899999999998</v>
      </c>
      <c r="C555" s="76">
        <v>0.40146700000000002</v>
      </c>
      <c r="D555" s="76">
        <v>0.46913199999999999</v>
      </c>
      <c r="E555">
        <f t="shared" si="29"/>
        <v>-8.8486999999999982E-2</v>
      </c>
    </row>
    <row r="556" spans="1:5" x14ac:dyDescent="0.3">
      <c r="A556" s="75">
        <v>246</v>
      </c>
      <c r="B556" s="76">
        <v>0.57401000000000002</v>
      </c>
      <c r="C556" s="76">
        <v>0.42052600000000001</v>
      </c>
      <c r="D556" s="76">
        <v>0.48433100000000001</v>
      </c>
      <c r="E556">
        <f t="shared" si="29"/>
        <v>-8.9679000000000009E-2</v>
      </c>
    </row>
    <row r="557" spans="1:5" x14ac:dyDescent="0.3">
      <c r="A557" s="75">
        <v>245</v>
      </c>
      <c r="B557" s="76">
        <v>0.59282699999999999</v>
      </c>
      <c r="C557" s="76">
        <v>0.43932199999999999</v>
      </c>
      <c r="D557" s="76">
        <v>0.50060499999999997</v>
      </c>
      <c r="E557">
        <f t="shared" si="29"/>
        <v>-9.2222000000000026E-2</v>
      </c>
    </row>
    <row r="558" spans="1:5" x14ac:dyDescent="0.3">
      <c r="A558" s="75">
        <v>244</v>
      </c>
      <c r="B558" s="76">
        <v>0.61099000000000003</v>
      </c>
      <c r="C558" s="76">
        <v>0.45671499999999998</v>
      </c>
      <c r="D558" s="76">
        <v>0.51694399999999996</v>
      </c>
      <c r="E558">
        <f t="shared" si="29"/>
        <v>-9.4046000000000074E-2</v>
      </c>
    </row>
    <row r="559" spans="1:5" x14ac:dyDescent="0.3">
      <c r="A559" s="75">
        <v>243</v>
      </c>
      <c r="B559" s="76">
        <v>0.63029500000000005</v>
      </c>
      <c r="C559" s="76">
        <v>0.47080100000000003</v>
      </c>
      <c r="D559" s="76">
        <v>0.532362</v>
      </c>
      <c r="E559">
        <f t="shared" si="29"/>
        <v>-9.7933000000000048E-2</v>
      </c>
    </row>
    <row r="560" spans="1:5" x14ac:dyDescent="0.3">
      <c r="A560" s="75">
        <v>242</v>
      </c>
      <c r="B560" s="76">
        <v>0.64653300000000002</v>
      </c>
      <c r="C560" s="76">
        <v>0.482101</v>
      </c>
      <c r="D560" s="76">
        <v>0.54561700000000002</v>
      </c>
      <c r="E560">
        <f t="shared" si="29"/>
        <v>-0.10091600000000001</v>
      </c>
    </row>
    <row r="561" spans="1:5" x14ac:dyDescent="0.3">
      <c r="A561" s="75">
        <v>241</v>
      </c>
      <c r="B561" s="76">
        <v>0.66081199999999995</v>
      </c>
      <c r="C561" s="76">
        <v>0.49121900000000002</v>
      </c>
      <c r="D561" s="76">
        <v>0.55724399999999996</v>
      </c>
      <c r="E561">
        <f t="shared" si="29"/>
        <v>-0.10356799999999999</v>
      </c>
    </row>
    <row r="562" spans="1:5" x14ac:dyDescent="0.3">
      <c r="A562" s="75">
        <v>240</v>
      </c>
      <c r="B562" s="76">
        <v>0.67240599999999995</v>
      </c>
      <c r="C562" s="76">
        <v>0.49721700000000002</v>
      </c>
      <c r="D562" s="76">
        <v>0.56673499999999999</v>
      </c>
      <c r="E562">
        <f t="shared" si="29"/>
        <v>-0.10567099999999996</v>
      </c>
    </row>
    <row r="563" spans="1:5" x14ac:dyDescent="0.3">
      <c r="A563" s="75">
        <v>239</v>
      </c>
      <c r="B563" s="76">
        <v>0.68096599999999996</v>
      </c>
      <c r="C563" s="76">
        <v>0.49990400000000002</v>
      </c>
      <c r="D563" s="76">
        <v>0.57304900000000003</v>
      </c>
      <c r="E563">
        <f t="shared" si="29"/>
        <v>-0.10791699999999993</v>
      </c>
    </row>
    <row r="564" spans="1:5" x14ac:dyDescent="0.3">
      <c r="A564" s="75">
        <v>238</v>
      </c>
      <c r="B564" s="76">
        <v>0.68615700000000002</v>
      </c>
      <c r="C564" s="76">
        <v>0.50008799999999998</v>
      </c>
      <c r="D564" s="76">
        <v>0.57718000000000003</v>
      </c>
      <c r="E564">
        <f t="shared" si="29"/>
        <v>-0.10897699999999999</v>
      </c>
    </row>
    <row r="565" spans="1:5" x14ac:dyDescent="0.3">
      <c r="A565" s="75">
        <v>237</v>
      </c>
      <c r="B565" s="76">
        <v>0.688558</v>
      </c>
      <c r="C565" s="76">
        <v>0.49634299999999998</v>
      </c>
      <c r="D565" s="76">
        <v>0.57804800000000001</v>
      </c>
      <c r="E565">
        <f t="shared" si="29"/>
        <v>-0.11051</v>
      </c>
    </row>
    <row r="566" spans="1:5" x14ac:dyDescent="0.3">
      <c r="A566" s="75">
        <v>236</v>
      </c>
      <c r="B566" s="76">
        <v>0.68898099999999995</v>
      </c>
      <c r="C566" s="76">
        <v>0.49174600000000002</v>
      </c>
      <c r="D566" s="76">
        <v>0.57724900000000001</v>
      </c>
      <c r="E566">
        <f t="shared" si="29"/>
        <v>-0.11173199999999994</v>
      </c>
    </row>
    <row r="567" spans="1:5" x14ac:dyDescent="0.3">
      <c r="A567" s="75">
        <v>235</v>
      </c>
      <c r="B567" s="76">
        <v>0.68614299999999995</v>
      </c>
      <c r="C567" s="76">
        <v>0.48417500000000002</v>
      </c>
      <c r="D567" s="76">
        <v>0.57474499999999995</v>
      </c>
      <c r="E567">
        <f t="shared" si="29"/>
        <v>-0.111398</v>
      </c>
    </row>
    <row r="568" spans="1:5" x14ac:dyDescent="0.3">
      <c r="A568" s="75">
        <v>234</v>
      </c>
      <c r="B568" s="76">
        <v>0.67999799999999999</v>
      </c>
      <c r="C568" s="76">
        <v>0.47400799999999998</v>
      </c>
      <c r="D568" s="76">
        <v>0.56769099999999995</v>
      </c>
      <c r="E568">
        <f t="shared" si="29"/>
        <v>-0.11230700000000005</v>
      </c>
    </row>
    <row r="569" spans="1:5" x14ac:dyDescent="0.3">
      <c r="A569" s="75">
        <v>233</v>
      </c>
      <c r="B569" s="76">
        <v>0.66988000000000003</v>
      </c>
      <c r="C569" s="76">
        <v>0.46042</v>
      </c>
      <c r="D569" s="76">
        <v>0.55874000000000001</v>
      </c>
      <c r="E569">
        <f t="shared" si="29"/>
        <v>-0.11114000000000002</v>
      </c>
    </row>
    <row r="570" spans="1:5" x14ac:dyDescent="0.3">
      <c r="A570" s="75">
        <v>232</v>
      </c>
      <c r="B570" s="76">
        <v>0.65494300000000005</v>
      </c>
      <c r="C570" s="76">
        <v>0.44477699999999998</v>
      </c>
      <c r="D570" s="76">
        <v>0.54672699999999996</v>
      </c>
      <c r="E570">
        <f t="shared" si="29"/>
        <v>-0.10821600000000009</v>
      </c>
    </row>
    <row r="571" spans="1:5" x14ac:dyDescent="0.3">
      <c r="A571" s="75">
        <v>231</v>
      </c>
      <c r="B571" s="76">
        <v>0.63822800000000002</v>
      </c>
      <c r="C571" s="76">
        <v>0.42899999999999999</v>
      </c>
      <c r="D571" s="76">
        <v>0.53277300000000005</v>
      </c>
      <c r="E571">
        <f t="shared" si="29"/>
        <v>-0.10545499999999997</v>
      </c>
    </row>
    <row r="572" spans="1:5" x14ac:dyDescent="0.3">
      <c r="A572" s="75">
        <v>230</v>
      </c>
      <c r="B572" s="76">
        <v>0.618483</v>
      </c>
      <c r="C572" s="76">
        <v>0.41095900000000002</v>
      </c>
      <c r="D572" s="76">
        <v>0.51542500000000002</v>
      </c>
      <c r="E572">
        <f t="shared" si="29"/>
        <v>-0.10305799999999998</v>
      </c>
    </row>
    <row r="573" spans="1:5" x14ac:dyDescent="0.3">
      <c r="A573" s="75">
        <v>229</v>
      </c>
      <c r="B573" s="76">
        <v>0.597553</v>
      </c>
      <c r="C573" s="76">
        <v>0.39174100000000001</v>
      </c>
      <c r="D573" s="76">
        <v>0.49668800000000002</v>
      </c>
      <c r="E573">
        <f t="shared" si="29"/>
        <v>-0.10086499999999998</v>
      </c>
    </row>
    <row r="574" spans="1:5" x14ac:dyDescent="0.3">
      <c r="A574" s="75">
        <v>228</v>
      </c>
      <c r="B574" s="76">
        <v>0.57588399999999995</v>
      </c>
      <c r="C574" s="76">
        <v>0.37316700000000003</v>
      </c>
      <c r="D574" s="76">
        <v>0.47727399999999998</v>
      </c>
      <c r="E574">
        <f t="shared" si="29"/>
        <v>-9.8609999999999975E-2</v>
      </c>
    </row>
    <row r="575" spans="1:5" x14ac:dyDescent="0.3">
      <c r="A575" s="75">
        <v>227</v>
      </c>
      <c r="B575" s="76">
        <v>0.554512</v>
      </c>
      <c r="C575" s="76">
        <v>0.35552099999999998</v>
      </c>
      <c r="D575" s="76">
        <v>0.458982</v>
      </c>
      <c r="E575">
        <f t="shared" si="29"/>
        <v>-9.5530000000000004E-2</v>
      </c>
    </row>
    <row r="576" spans="1:5" x14ac:dyDescent="0.3">
      <c r="A576" s="75">
        <v>226</v>
      </c>
      <c r="B576" s="76">
        <v>0.53154299999999999</v>
      </c>
      <c r="C576" s="76">
        <v>0.338395</v>
      </c>
      <c r="D576" s="76">
        <v>0.44050699999999998</v>
      </c>
      <c r="E576">
        <f t="shared" si="29"/>
        <v>-9.1036000000000006E-2</v>
      </c>
    </row>
    <row r="577" spans="1:5" x14ac:dyDescent="0.3">
      <c r="A577" s="75">
        <v>225</v>
      </c>
      <c r="B577" s="76">
        <v>0.50867700000000005</v>
      </c>
      <c r="C577" s="76">
        <v>0.32100200000000001</v>
      </c>
      <c r="D577" s="76">
        <v>0.42086800000000002</v>
      </c>
      <c r="E577">
        <f t="shared" si="29"/>
        <v>-8.7809000000000026E-2</v>
      </c>
    </row>
    <row r="578" spans="1:5" x14ac:dyDescent="0.3">
      <c r="A578" s="75">
        <v>224</v>
      </c>
      <c r="B578" s="76">
        <v>0.48602000000000001</v>
      </c>
      <c r="C578" s="76">
        <v>0.30456100000000003</v>
      </c>
      <c r="D578" s="76">
        <v>0.40184999999999998</v>
      </c>
      <c r="E578">
        <f t="shared" ref="E578:E602" si="30">D578-B578</f>
        <v>-8.4170000000000023E-2</v>
      </c>
    </row>
    <row r="579" spans="1:5" x14ac:dyDescent="0.3">
      <c r="A579" s="75">
        <v>223</v>
      </c>
      <c r="B579" s="76">
        <v>0.46371000000000001</v>
      </c>
      <c r="C579" s="76">
        <v>0.28908499999999998</v>
      </c>
      <c r="D579" s="76">
        <v>0.382988</v>
      </c>
      <c r="E579">
        <f t="shared" si="30"/>
        <v>-8.0722000000000016E-2</v>
      </c>
    </row>
    <row r="580" spans="1:5" x14ac:dyDescent="0.3">
      <c r="A580" s="75">
        <v>222</v>
      </c>
      <c r="B580" s="76">
        <v>0.43964599999999998</v>
      </c>
      <c r="C580" s="76">
        <v>0.27371099999999998</v>
      </c>
      <c r="D580" s="76">
        <v>0.36490400000000001</v>
      </c>
      <c r="E580">
        <f t="shared" si="30"/>
        <v>-7.4741999999999975E-2</v>
      </c>
    </row>
    <row r="581" spans="1:5" x14ac:dyDescent="0.3">
      <c r="A581" s="75">
        <v>221</v>
      </c>
      <c r="B581" s="76">
        <v>0.41669899999999999</v>
      </c>
      <c r="C581" s="76">
        <v>0.25866</v>
      </c>
      <c r="D581" s="76">
        <v>0.34477200000000002</v>
      </c>
      <c r="E581">
        <f t="shared" si="30"/>
        <v>-7.1926999999999963E-2</v>
      </c>
    </row>
    <row r="582" spans="1:5" x14ac:dyDescent="0.3">
      <c r="A582" s="75">
        <v>220</v>
      </c>
      <c r="B582" s="76">
        <v>0.395208</v>
      </c>
      <c r="C582" s="76">
        <v>0.245861</v>
      </c>
      <c r="D582" s="76">
        <v>0.32634999999999997</v>
      </c>
      <c r="E582">
        <f t="shared" si="30"/>
        <v>-6.885800000000003E-2</v>
      </c>
    </row>
    <row r="583" spans="1:5" x14ac:dyDescent="0.3">
      <c r="A583" s="75">
        <v>219</v>
      </c>
      <c r="B583" s="76">
        <v>0.37594699999999998</v>
      </c>
      <c r="C583" s="76">
        <v>0.23508799999999999</v>
      </c>
      <c r="D583" s="76">
        <v>0.30890099999999998</v>
      </c>
      <c r="E583">
        <f t="shared" si="30"/>
        <v>-6.7045999999999994E-2</v>
      </c>
    </row>
    <row r="584" spans="1:5" x14ac:dyDescent="0.3">
      <c r="A584" s="75">
        <v>218</v>
      </c>
      <c r="B584" s="76">
        <v>0.35918800000000001</v>
      </c>
      <c r="C584" s="76">
        <v>0.22575500000000001</v>
      </c>
      <c r="D584" s="76">
        <v>0.29502499999999998</v>
      </c>
      <c r="E584">
        <f t="shared" si="30"/>
        <v>-6.4163000000000026E-2</v>
      </c>
    </row>
    <row r="585" spans="1:5" x14ac:dyDescent="0.3">
      <c r="A585" s="75">
        <v>217</v>
      </c>
      <c r="B585" s="76">
        <v>0.34630699999999998</v>
      </c>
      <c r="C585" s="76">
        <v>0.21920799999999999</v>
      </c>
      <c r="D585" s="76">
        <v>0.28492099999999998</v>
      </c>
      <c r="E585">
        <f t="shared" si="30"/>
        <v>-6.1385999999999996E-2</v>
      </c>
    </row>
    <row r="586" spans="1:5" x14ac:dyDescent="0.3">
      <c r="A586" s="75">
        <v>216</v>
      </c>
      <c r="B586" s="76">
        <v>0.33847699999999997</v>
      </c>
      <c r="C586" s="76">
        <v>0.217501</v>
      </c>
      <c r="D586" s="76">
        <v>0.278285</v>
      </c>
      <c r="E586">
        <f t="shared" si="30"/>
        <v>-6.0191999999999968E-2</v>
      </c>
    </row>
    <row r="587" spans="1:5" x14ac:dyDescent="0.3">
      <c r="A587" s="75">
        <v>215</v>
      </c>
      <c r="B587" s="76">
        <v>0.33759600000000001</v>
      </c>
      <c r="C587" s="76">
        <v>0.220832</v>
      </c>
      <c r="D587" s="76">
        <v>0.27773300000000001</v>
      </c>
      <c r="E587">
        <f t="shared" si="30"/>
        <v>-5.9863E-2</v>
      </c>
    </row>
    <row r="588" spans="1:5" x14ac:dyDescent="0.3">
      <c r="A588" s="75">
        <v>214</v>
      </c>
      <c r="B588" s="76">
        <v>0.34277600000000003</v>
      </c>
      <c r="C588" s="76">
        <v>0.228575</v>
      </c>
      <c r="D588" s="76">
        <v>0.28096100000000002</v>
      </c>
      <c r="E588">
        <f t="shared" si="30"/>
        <v>-6.1815000000000009E-2</v>
      </c>
    </row>
    <row r="589" spans="1:5" x14ac:dyDescent="0.3">
      <c r="A589" s="75">
        <v>213</v>
      </c>
      <c r="B589" s="76">
        <v>0.35550900000000002</v>
      </c>
      <c r="C589" s="76">
        <v>0.24271300000000001</v>
      </c>
      <c r="D589" s="76">
        <v>0.29192299999999999</v>
      </c>
      <c r="E589">
        <f t="shared" si="30"/>
        <v>-6.3586000000000031E-2</v>
      </c>
    </row>
    <row r="590" spans="1:5" x14ac:dyDescent="0.3">
      <c r="A590" s="75">
        <v>212</v>
      </c>
      <c r="B590" s="76">
        <v>0.37709900000000002</v>
      </c>
      <c r="C590" s="76">
        <v>0.26310699999999998</v>
      </c>
      <c r="D590" s="76">
        <v>0.310114</v>
      </c>
      <c r="E590">
        <f t="shared" si="30"/>
        <v>-6.6985000000000017E-2</v>
      </c>
    </row>
    <row r="591" spans="1:5" x14ac:dyDescent="0.3">
      <c r="A591" s="75">
        <v>211</v>
      </c>
      <c r="B591" s="76">
        <v>0.41137299999999999</v>
      </c>
      <c r="C591" s="76">
        <v>0.29335600000000001</v>
      </c>
      <c r="D591" s="76">
        <v>0.33643200000000001</v>
      </c>
      <c r="E591">
        <f t="shared" si="30"/>
        <v>-7.494099999999998E-2</v>
      </c>
    </row>
    <row r="592" spans="1:5" x14ac:dyDescent="0.3">
      <c r="A592" s="75">
        <v>210</v>
      </c>
      <c r="B592" s="76">
        <v>0.46384900000000001</v>
      </c>
      <c r="C592" s="76">
        <v>0.33737499999999998</v>
      </c>
      <c r="D592" s="76">
        <v>0.37748500000000001</v>
      </c>
      <c r="E592">
        <f t="shared" si="30"/>
        <v>-8.6363999999999996E-2</v>
      </c>
    </row>
    <row r="593" spans="1:5" x14ac:dyDescent="0.3">
      <c r="A593" s="75">
        <v>209</v>
      </c>
      <c r="B593" s="76">
        <v>0.54171599999999998</v>
      </c>
      <c r="C593" s="76">
        <v>0.40364800000000001</v>
      </c>
      <c r="D593" s="76">
        <v>0.43785000000000002</v>
      </c>
      <c r="E593">
        <f t="shared" si="30"/>
        <v>-0.10386599999999996</v>
      </c>
    </row>
    <row r="594" spans="1:5" x14ac:dyDescent="0.3">
      <c r="A594" s="75">
        <v>208</v>
      </c>
      <c r="B594" s="76">
        <v>0.63694499999999998</v>
      </c>
      <c r="C594" s="76">
        <v>0.49082500000000001</v>
      </c>
      <c r="D594" s="76">
        <v>0.52341400000000005</v>
      </c>
      <c r="E594">
        <f t="shared" si="30"/>
        <v>-0.11353099999999994</v>
      </c>
    </row>
    <row r="595" spans="1:5" x14ac:dyDescent="0.3">
      <c r="A595" s="75">
        <v>207</v>
      </c>
      <c r="B595" s="76">
        <v>0.77015</v>
      </c>
      <c r="C595" s="76">
        <v>0.60043500000000005</v>
      </c>
      <c r="D595" s="76">
        <v>0.62402000000000002</v>
      </c>
      <c r="E595">
        <f t="shared" si="30"/>
        <v>-0.14612999999999998</v>
      </c>
    </row>
    <row r="596" spans="1:5" x14ac:dyDescent="0.3">
      <c r="A596" s="75">
        <v>206</v>
      </c>
      <c r="B596" s="76">
        <v>0.93675200000000003</v>
      </c>
      <c r="C596" s="76">
        <v>0.73819500000000005</v>
      </c>
      <c r="D596" s="76">
        <v>0.762409</v>
      </c>
      <c r="E596">
        <f t="shared" si="30"/>
        <v>-0.17434300000000003</v>
      </c>
    </row>
    <row r="597" spans="1:5" x14ac:dyDescent="0.3">
      <c r="A597" s="75">
        <v>205</v>
      </c>
      <c r="B597" s="77">
        <v>1.1770590000000001</v>
      </c>
      <c r="C597" s="76">
        <v>0.921319</v>
      </c>
      <c r="D597" s="76">
        <v>0.93900600000000001</v>
      </c>
      <c r="E597">
        <f t="shared" si="30"/>
        <v>-0.23805300000000007</v>
      </c>
    </row>
    <row r="598" spans="1:5" x14ac:dyDescent="0.3">
      <c r="A598" s="75">
        <v>204</v>
      </c>
      <c r="B598" s="77">
        <v>1.4640150000000001</v>
      </c>
      <c r="C598" s="77">
        <v>1.158514</v>
      </c>
      <c r="D598" s="77">
        <v>1.171751</v>
      </c>
      <c r="E598">
        <f t="shared" si="30"/>
        <v>-0.29226400000000008</v>
      </c>
    </row>
    <row r="599" spans="1:5" x14ac:dyDescent="0.3">
      <c r="A599" s="75">
        <v>203</v>
      </c>
      <c r="B599" s="77">
        <v>1.8029949999999999</v>
      </c>
      <c r="C599" s="77">
        <v>1.4566939999999999</v>
      </c>
      <c r="D599" s="77">
        <v>1.4641360000000001</v>
      </c>
      <c r="E599">
        <f t="shared" si="30"/>
        <v>-0.3388589999999998</v>
      </c>
    </row>
    <row r="600" spans="1:5" x14ac:dyDescent="0.3">
      <c r="A600" s="75">
        <v>202</v>
      </c>
      <c r="B600" s="77">
        <v>2.1118980000000001</v>
      </c>
      <c r="C600" s="77">
        <v>1.7893129999999999</v>
      </c>
      <c r="D600" s="77">
        <v>1.8000480000000001</v>
      </c>
      <c r="E600">
        <f t="shared" si="30"/>
        <v>-0.31184999999999996</v>
      </c>
    </row>
    <row r="601" spans="1:5" x14ac:dyDescent="0.3">
      <c r="A601" s="75">
        <v>201</v>
      </c>
      <c r="B601" s="77">
        <v>2.4383750000000002</v>
      </c>
      <c r="C601" s="77">
        <v>2.1019749999999999</v>
      </c>
      <c r="D601" s="77">
        <v>2.1107670000000001</v>
      </c>
      <c r="E601">
        <f t="shared" si="30"/>
        <v>-0.32760800000000012</v>
      </c>
    </row>
    <row r="602" spans="1:5" x14ac:dyDescent="0.3">
      <c r="A602" s="75">
        <v>200</v>
      </c>
      <c r="B602" s="77">
        <v>2.754645</v>
      </c>
      <c r="C602" s="77">
        <v>2.4262839999999999</v>
      </c>
      <c r="D602" s="77">
        <v>2.4361969999999999</v>
      </c>
      <c r="E602">
        <f t="shared" si="30"/>
        <v>-0.31844800000000006</v>
      </c>
    </row>
  </sheetData>
  <pageMargins left="0.7" right="0.7" top="0.75" bottom="0.75" header="0.3" footer="0.3"/>
  <pageSetup paperSize="9" orientation="portrait" horizontalDpi="360" verticalDpi="36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10B57-6F5C-4FFE-B4C1-1803BE2E0002}">
  <dimension ref="A1:U72"/>
  <sheetViews>
    <sheetView zoomScale="50" zoomScaleNormal="50" workbookViewId="0">
      <selection activeCell="F20" sqref="F20"/>
    </sheetView>
  </sheetViews>
  <sheetFormatPr baseColWidth="10" defaultColWidth="8.88671875" defaultRowHeight="14.4" x14ac:dyDescent="0.3"/>
  <cols>
    <col min="1" max="1" width="17.6640625" bestFit="1" customWidth="1"/>
    <col min="2" max="3" width="11.21875" bestFit="1" customWidth="1"/>
    <col min="4" max="4" width="10.5546875" bestFit="1" customWidth="1"/>
  </cols>
  <sheetData>
    <row r="1" spans="1:8" x14ac:dyDescent="0.3">
      <c r="A1" t="s">
        <v>26</v>
      </c>
      <c r="B1" t="s">
        <v>27</v>
      </c>
      <c r="C1" t="s">
        <v>28</v>
      </c>
      <c r="D1" t="s">
        <v>29</v>
      </c>
      <c r="F1" t="s">
        <v>27</v>
      </c>
      <c r="G1" t="s">
        <v>28</v>
      </c>
      <c r="H1" t="s">
        <v>29</v>
      </c>
    </row>
    <row r="2" spans="1:8" x14ac:dyDescent="0.3">
      <c r="A2">
        <v>0</v>
      </c>
      <c r="B2">
        <v>0.10100000000000001</v>
      </c>
      <c r="C2">
        <v>1.7000000000000001E-2</v>
      </c>
      <c r="D2">
        <f>0.008</f>
        <v>8.0000000000000002E-3</v>
      </c>
      <c r="F2">
        <f>B2-$B$2</f>
        <v>0</v>
      </c>
      <c r="G2">
        <f>C2-$C$2</f>
        <v>0</v>
      </c>
      <c r="H2">
        <f>D2-$D$2</f>
        <v>0</v>
      </c>
    </row>
    <row r="3" spans="1:8" x14ac:dyDescent="0.3">
      <c r="A3">
        <v>25</v>
      </c>
      <c r="B3">
        <v>0.155</v>
      </c>
      <c r="C3">
        <v>2.3E-2</v>
      </c>
      <c r="D3">
        <v>1.2E-2</v>
      </c>
      <c r="F3">
        <f t="shared" ref="F3:F8" si="0">B3-$B$2</f>
        <v>5.3999999999999992E-2</v>
      </c>
      <c r="G3">
        <f t="shared" ref="G3:G8" si="1">C3-$C$2</f>
        <v>5.9999999999999984E-3</v>
      </c>
      <c r="H3">
        <f t="shared" ref="H3:H8" si="2">D3-$D$2</f>
        <v>4.0000000000000001E-3</v>
      </c>
    </row>
    <row r="4" spans="1:8" x14ac:dyDescent="0.3">
      <c r="A4">
        <v>50</v>
      </c>
      <c r="B4">
        <v>0.27400000000000002</v>
      </c>
      <c r="C4">
        <v>4.1000000000000002E-2</v>
      </c>
      <c r="D4">
        <v>3.4000000000000002E-2</v>
      </c>
      <c r="F4">
        <f t="shared" si="0"/>
        <v>0.17300000000000001</v>
      </c>
      <c r="G4">
        <f t="shared" si="1"/>
        <v>2.4E-2</v>
      </c>
      <c r="H4">
        <f t="shared" si="2"/>
        <v>2.6000000000000002E-2</v>
      </c>
    </row>
    <row r="5" spans="1:8" x14ac:dyDescent="0.3">
      <c r="A5">
        <v>100</v>
      </c>
      <c r="B5">
        <v>0.63500000000000001</v>
      </c>
      <c r="C5">
        <v>0.16600000000000001</v>
      </c>
      <c r="D5">
        <v>0.156</v>
      </c>
      <c r="F5">
        <f t="shared" si="0"/>
        <v>0.53400000000000003</v>
      </c>
      <c r="G5">
        <f t="shared" si="1"/>
        <v>0.14900000000000002</v>
      </c>
      <c r="H5">
        <f t="shared" si="2"/>
        <v>0.14799999999999999</v>
      </c>
    </row>
    <row r="6" spans="1:8" x14ac:dyDescent="0.3">
      <c r="A6">
        <v>200</v>
      </c>
      <c r="B6">
        <v>1.343</v>
      </c>
      <c r="C6">
        <v>0.94799999999999995</v>
      </c>
      <c r="D6">
        <v>0.73499999999999999</v>
      </c>
      <c r="F6">
        <f t="shared" si="0"/>
        <v>1.242</v>
      </c>
      <c r="G6">
        <f t="shared" si="1"/>
        <v>0.93099999999999994</v>
      </c>
      <c r="H6">
        <f t="shared" si="2"/>
        <v>0.72699999999999998</v>
      </c>
    </row>
    <row r="7" spans="1:8" x14ac:dyDescent="0.3">
      <c r="A7">
        <v>500</v>
      </c>
      <c r="B7">
        <f>0.513*5</f>
        <v>2.5649999999999999</v>
      </c>
      <c r="C7">
        <f>0.534*5</f>
        <v>2.67</v>
      </c>
      <c r="D7">
        <f>0.483*5</f>
        <v>2.415</v>
      </c>
      <c r="F7">
        <f t="shared" si="0"/>
        <v>2.464</v>
      </c>
      <c r="G7">
        <f t="shared" si="1"/>
        <v>2.653</v>
      </c>
      <c r="H7">
        <f t="shared" si="2"/>
        <v>2.407</v>
      </c>
    </row>
    <row r="8" spans="1:8" x14ac:dyDescent="0.3">
      <c r="A8">
        <v>1000</v>
      </c>
      <c r="B8">
        <f>0.638*5</f>
        <v>3.19</v>
      </c>
      <c r="C8">
        <f>0.689*5</f>
        <v>3.4449999999999998</v>
      </c>
      <c r="D8">
        <f>0.676*5</f>
        <v>3.3800000000000003</v>
      </c>
      <c r="F8">
        <f t="shared" si="0"/>
        <v>3.089</v>
      </c>
      <c r="G8">
        <f t="shared" si="1"/>
        <v>3.4279999999999999</v>
      </c>
      <c r="H8">
        <f t="shared" si="2"/>
        <v>3.3720000000000003</v>
      </c>
    </row>
    <row r="12" spans="1:8" x14ac:dyDescent="0.3">
      <c r="A12">
        <v>0</v>
      </c>
      <c r="F12">
        <v>0</v>
      </c>
      <c r="G12">
        <v>0</v>
      </c>
      <c r="H12">
        <v>0</v>
      </c>
    </row>
    <row r="13" spans="1:8" x14ac:dyDescent="0.3">
      <c r="A13">
        <v>25</v>
      </c>
      <c r="B13">
        <v>0.155</v>
      </c>
      <c r="C13">
        <v>2.3E-2</v>
      </c>
      <c r="D13">
        <v>1.2E-2</v>
      </c>
      <c r="F13">
        <f>B13-$B$2</f>
        <v>5.3999999999999992E-2</v>
      </c>
      <c r="G13">
        <f t="shared" ref="G13:G17" si="3">C13-$C$2</f>
        <v>5.9999999999999984E-3</v>
      </c>
      <c r="H13">
        <f t="shared" ref="H13:H17" si="4">D13-$D$2</f>
        <v>4.0000000000000001E-3</v>
      </c>
    </row>
    <row r="14" spans="1:8" x14ac:dyDescent="0.3">
      <c r="A14">
        <v>50</v>
      </c>
      <c r="B14">
        <v>0.27400000000000002</v>
      </c>
      <c r="C14">
        <v>4.1000000000000002E-2</v>
      </c>
      <c r="D14">
        <v>3.4000000000000002E-2</v>
      </c>
      <c r="F14">
        <f>B14-$B$2</f>
        <v>0.17300000000000001</v>
      </c>
      <c r="G14">
        <f t="shared" si="3"/>
        <v>2.4E-2</v>
      </c>
      <c r="H14">
        <f t="shared" si="4"/>
        <v>2.6000000000000002E-2</v>
      </c>
    </row>
    <row r="15" spans="1:8" x14ac:dyDescent="0.3">
      <c r="A15">
        <v>100</v>
      </c>
      <c r="B15">
        <v>0.63500000000000001</v>
      </c>
      <c r="C15">
        <v>0.16600000000000001</v>
      </c>
      <c r="D15">
        <v>0.156</v>
      </c>
      <c r="F15">
        <f t="shared" ref="F15:F17" si="5">B15-$B$2</f>
        <v>0.53400000000000003</v>
      </c>
      <c r="G15">
        <f t="shared" si="3"/>
        <v>0.14900000000000002</v>
      </c>
      <c r="H15">
        <f t="shared" si="4"/>
        <v>0.14799999999999999</v>
      </c>
    </row>
    <row r="16" spans="1:8" x14ac:dyDescent="0.3">
      <c r="A16">
        <v>200</v>
      </c>
      <c r="B16">
        <v>1.343</v>
      </c>
      <c r="C16">
        <v>0.94799999999999995</v>
      </c>
      <c r="D16">
        <v>0.73499999999999999</v>
      </c>
      <c r="F16">
        <f t="shared" si="5"/>
        <v>1.242</v>
      </c>
      <c r="G16">
        <f t="shared" si="3"/>
        <v>0.93099999999999994</v>
      </c>
      <c r="H16">
        <f t="shared" si="4"/>
        <v>0.72699999999999998</v>
      </c>
    </row>
    <row r="17" spans="1:8" x14ac:dyDescent="0.3">
      <c r="A17">
        <v>500</v>
      </c>
      <c r="B17">
        <f>0.513*5</f>
        <v>2.5649999999999999</v>
      </c>
      <c r="C17">
        <f>0.534*5</f>
        <v>2.67</v>
      </c>
      <c r="D17">
        <f>0.483*5</f>
        <v>2.415</v>
      </c>
      <c r="F17">
        <f t="shared" si="5"/>
        <v>2.464</v>
      </c>
      <c r="G17">
        <f t="shared" si="3"/>
        <v>2.653</v>
      </c>
      <c r="H17">
        <f t="shared" si="4"/>
        <v>2.407</v>
      </c>
    </row>
    <row r="72" spans="21:21" x14ac:dyDescent="0.3">
      <c r="U72" t="s">
        <v>44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A26D18-66E5-429A-8D3D-0370DA493A82}">
  <dimension ref="A1:K37"/>
  <sheetViews>
    <sheetView zoomScale="50" zoomScaleNormal="50" workbookViewId="0"/>
  </sheetViews>
  <sheetFormatPr baseColWidth="10" defaultColWidth="8.88671875" defaultRowHeight="14.4" x14ac:dyDescent="0.3"/>
  <cols>
    <col min="1" max="1" width="17.33203125" bestFit="1" customWidth="1"/>
    <col min="2" max="2" width="9.6640625" customWidth="1"/>
    <col min="3" max="3" width="9.109375" bestFit="1" customWidth="1"/>
    <col min="4" max="4" width="9.77734375" bestFit="1" customWidth="1"/>
    <col min="5" max="6" width="18.21875" bestFit="1" customWidth="1"/>
    <col min="7" max="7" width="18.88671875" bestFit="1" customWidth="1"/>
    <col min="8" max="9" width="18.21875" bestFit="1" customWidth="1"/>
    <col min="10" max="10" width="18.88671875" bestFit="1" customWidth="1"/>
  </cols>
  <sheetData>
    <row r="1" spans="1:10" x14ac:dyDescent="0.3">
      <c r="B1" s="2">
        <v>0</v>
      </c>
      <c r="C1" s="2">
        <v>50</v>
      </c>
      <c r="D1" s="2">
        <v>100</v>
      </c>
      <c r="E1" s="2">
        <v>200</v>
      </c>
      <c r="F1" s="2">
        <v>500</v>
      </c>
      <c r="G1" s="2">
        <v>1000</v>
      </c>
      <c r="H1" s="2">
        <v>2000</v>
      </c>
      <c r="I1" s="2">
        <v>3000</v>
      </c>
      <c r="J1" s="2">
        <v>5000</v>
      </c>
    </row>
    <row r="2" spans="1:10" x14ac:dyDescent="0.3">
      <c r="A2" t="s">
        <v>40</v>
      </c>
      <c r="B2">
        <v>5.7000000000000002E-2</v>
      </c>
      <c r="C2">
        <v>0.05</v>
      </c>
      <c r="D2">
        <v>6.3E-2</v>
      </c>
      <c r="E2">
        <v>0.104</v>
      </c>
      <c r="F2">
        <v>0.95299999999999996</v>
      </c>
      <c r="G2">
        <v>2.2440000000000002</v>
      </c>
      <c r="H2">
        <v>3.4830000000000001</v>
      </c>
      <c r="I2" t="s">
        <v>30</v>
      </c>
      <c r="J2" t="s">
        <v>30</v>
      </c>
    </row>
    <row r="3" spans="1:10" x14ac:dyDescent="0.3">
      <c r="B3">
        <v>5.0999999999999997E-2</v>
      </c>
      <c r="C3">
        <v>6.0999999999999999E-2</v>
      </c>
      <c r="D3">
        <v>4.8000000000000001E-2</v>
      </c>
      <c r="E3">
        <v>0.94399999999999995</v>
      </c>
      <c r="F3">
        <v>0.437</v>
      </c>
      <c r="G3">
        <v>0.61499999999999999</v>
      </c>
      <c r="H3">
        <v>6.2E-2</v>
      </c>
      <c r="I3">
        <v>6.9000000000000006E-2</v>
      </c>
      <c r="J3">
        <v>5.7000000000000002E-2</v>
      </c>
    </row>
    <row r="4" spans="1:10" x14ac:dyDescent="0.3">
      <c r="B4" t="s">
        <v>31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38</v>
      </c>
      <c r="J4" t="s">
        <v>39</v>
      </c>
    </row>
    <row r="28" spans="1:11" x14ac:dyDescent="0.3">
      <c r="B28" s="88" t="s">
        <v>47</v>
      </c>
      <c r="C28" s="88"/>
      <c r="D28" s="88"/>
      <c r="E28" s="88"/>
      <c r="F28" s="88"/>
      <c r="G28" s="88" t="s">
        <v>48</v>
      </c>
      <c r="H28" s="88"/>
      <c r="I28" s="88"/>
    </row>
    <row r="29" spans="1:11" x14ac:dyDescent="0.3">
      <c r="A29" t="s">
        <v>52</v>
      </c>
      <c r="B29" s="3" t="s">
        <v>45</v>
      </c>
      <c r="C29" s="3" t="s">
        <v>46</v>
      </c>
      <c r="D29" s="3" t="s">
        <v>49</v>
      </c>
      <c r="E29" s="3" t="s">
        <v>50</v>
      </c>
      <c r="F29" s="3" t="s">
        <v>51</v>
      </c>
      <c r="G29" s="3" t="s">
        <v>45</v>
      </c>
      <c r="H29" s="3" t="s">
        <v>46</v>
      </c>
      <c r="I29" s="3" t="s">
        <v>49</v>
      </c>
      <c r="J29" s="3" t="s">
        <v>50</v>
      </c>
      <c r="K29" s="3" t="s">
        <v>51</v>
      </c>
    </row>
    <row r="30" spans="1:11" x14ac:dyDescent="0.3">
      <c r="A30">
        <v>1.0000000000000001E-5</v>
      </c>
      <c r="B30" s="3">
        <v>6.3E-2</v>
      </c>
      <c r="C30" s="3">
        <v>6.8000000000000005E-2</v>
      </c>
      <c r="D30" s="3">
        <v>6.7000000000000004E-2</v>
      </c>
      <c r="E30" s="4">
        <f>AVERAGE(B30:D30)</f>
        <v>6.6000000000000003E-2</v>
      </c>
      <c r="F30" s="5">
        <f>STDEV(B30:D30)</f>
        <v>2.6457513110645929E-3</v>
      </c>
      <c r="G30" s="3">
        <v>7.5999999999999998E-2</v>
      </c>
      <c r="H30" s="3">
        <v>8.2000000000000003E-2</v>
      </c>
      <c r="I30" s="3">
        <v>7.0999999999999994E-2</v>
      </c>
      <c r="J30" s="6">
        <f>AVERAGE(G30:I30)</f>
        <v>7.6333333333333322E-2</v>
      </c>
      <c r="K30">
        <f>STDEV(G30:I30)</f>
        <v>5.5075705472861069E-3</v>
      </c>
    </row>
    <row r="31" spans="1:11" x14ac:dyDescent="0.3">
      <c r="A31">
        <v>50</v>
      </c>
      <c r="B31" s="3">
        <v>7.0999999999999994E-2</v>
      </c>
      <c r="C31" s="3">
        <v>6.7000000000000004E-2</v>
      </c>
      <c r="D31" s="3">
        <v>6.4000000000000001E-2</v>
      </c>
      <c r="E31" s="4">
        <f t="shared" ref="E31:E37" si="0">AVERAGE(B31:D31)</f>
        <v>6.7333333333333342E-2</v>
      </c>
      <c r="F31" s="5">
        <f t="shared" ref="F31:F37" si="1">STDEV(B31:D31)</f>
        <v>3.5118845842842424E-3</v>
      </c>
      <c r="G31" s="3">
        <v>0.13800000000000001</v>
      </c>
      <c r="H31" s="3">
        <v>0.111</v>
      </c>
      <c r="I31" s="3">
        <v>0.113</v>
      </c>
      <c r="J31" s="6">
        <f t="shared" ref="J31:J37" si="2">AVERAGE(G31:I31)</f>
        <v>0.12066666666666666</v>
      </c>
      <c r="K31">
        <f t="shared" ref="K31:K37" si="3">STDEV(G31:I31)</f>
        <v>1.5044378795195859E-2</v>
      </c>
    </row>
    <row r="32" spans="1:11" x14ac:dyDescent="0.3">
      <c r="A32">
        <v>100</v>
      </c>
      <c r="B32" s="3">
        <v>7.3999999999999996E-2</v>
      </c>
      <c r="C32" s="3">
        <v>9.1999999999999998E-2</v>
      </c>
      <c r="D32" s="3">
        <v>7.1999999999999995E-2</v>
      </c>
      <c r="E32" s="4">
        <f t="shared" si="0"/>
        <v>7.9333333333333325E-2</v>
      </c>
      <c r="F32" s="5">
        <f t="shared" si="1"/>
        <v>1.1015141094572174E-2</v>
      </c>
      <c r="G32" s="3">
        <v>0.16500000000000001</v>
      </c>
      <c r="H32" s="3">
        <v>0.154</v>
      </c>
      <c r="I32" s="3">
        <v>0.13</v>
      </c>
      <c r="J32" s="6">
        <f t="shared" si="2"/>
        <v>0.14966666666666667</v>
      </c>
      <c r="K32">
        <f t="shared" si="3"/>
        <v>1.7897858344878399E-2</v>
      </c>
    </row>
    <row r="33" spans="1:11" x14ac:dyDescent="0.3">
      <c r="A33">
        <v>200</v>
      </c>
      <c r="B33" s="3">
        <v>7.9000000000000001E-2</v>
      </c>
      <c r="C33" s="3">
        <v>7.5999999999999998E-2</v>
      </c>
      <c r="D33" s="3">
        <v>8.5000000000000006E-2</v>
      </c>
      <c r="E33" s="4">
        <f t="shared" si="0"/>
        <v>0.08</v>
      </c>
      <c r="F33" s="5">
        <f t="shared" si="1"/>
        <v>4.5825756949558439E-3</v>
      </c>
      <c r="G33" s="3">
        <v>0.27400000000000002</v>
      </c>
      <c r="H33" s="3">
        <v>0.25</v>
      </c>
      <c r="I33" s="3">
        <v>0.20300000000000001</v>
      </c>
      <c r="J33" s="6">
        <f t="shared" si="2"/>
        <v>0.24233333333333337</v>
      </c>
      <c r="K33">
        <f t="shared" si="3"/>
        <v>3.6115555282084807E-2</v>
      </c>
    </row>
    <row r="34" spans="1:11" x14ac:dyDescent="0.3">
      <c r="A34">
        <v>400</v>
      </c>
      <c r="B34" s="3">
        <v>8.5000000000000006E-2</v>
      </c>
      <c r="C34" s="3">
        <v>6.9000000000000006E-2</v>
      </c>
      <c r="D34" s="3">
        <v>9.0999999999999998E-2</v>
      </c>
      <c r="E34" s="4">
        <f t="shared" si="0"/>
        <v>8.1666666666666679E-2</v>
      </c>
      <c r="F34" s="5">
        <f t="shared" si="1"/>
        <v>1.1372481406154595E-2</v>
      </c>
      <c r="G34" s="3">
        <v>0.53400000000000003</v>
      </c>
      <c r="H34" s="3">
        <v>0.59299999999999997</v>
      </c>
      <c r="I34" s="3">
        <v>0.41899999999999998</v>
      </c>
      <c r="J34" s="6">
        <f t="shared" si="2"/>
        <v>0.51533333333333331</v>
      </c>
      <c r="K34">
        <f t="shared" si="3"/>
        <v>8.8489170712202872E-2</v>
      </c>
    </row>
    <row r="35" spans="1:11" x14ac:dyDescent="0.3">
      <c r="A35">
        <v>800</v>
      </c>
      <c r="B35" s="3">
        <v>8.4000000000000005E-2</v>
      </c>
      <c r="C35" s="3">
        <v>8.1000000000000003E-2</v>
      </c>
      <c r="D35" s="3">
        <v>7.4999999999999997E-2</v>
      </c>
      <c r="E35" s="4">
        <f t="shared" si="0"/>
        <v>0.08</v>
      </c>
      <c r="F35" s="5">
        <f t="shared" si="1"/>
        <v>4.5825756949558439E-3</v>
      </c>
      <c r="G35" s="3">
        <v>2.2930000000000001</v>
      </c>
      <c r="H35" s="3">
        <v>1.994</v>
      </c>
      <c r="I35" s="3">
        <v>1.645</v>
      </c>
      <c r="J35" s="6">
        <f t="shared" si="2"/>
        <v>1.9773333333333334</v>
      </c>
      <c r="K35">
        <f t="shared" si="3"/>
        <v>0.32432134270401153</v>
      </c>
    </row>
    <row r="36" spans="1:11" x14ac:dyDescent="0.3">
      <c r="A36">
        <v>1600</v>
      </c>
      <c r="B36" s="3">
        <v>7.6999999999999999E-2</v>
      </c>
      <c r="C36" s="3">
        <v>8.5000000000000006E-2</v>
      </c>
      <c r="D36" s="3">
        <v>8.3000000000000004E-2</v>
      </c>
      <c r="E36" s="4">
        <f t="shared" si="0"/>
        <v>8.1666666666666665E-2</v>
      </c>
      <c r="F36" s="5">
        <f t="shared" si="1"/>
        <v>4.1633319989322687E-3</v>
      </c>
      <c r="G36" s="3">
        <v>3.9990000000000001</v>
      </c>
      <c r="H36" s="3">
        <v>3.7949999999999999</v>
      </c>
      <c r="I36" s="3">
        <v>3.653</v>
      </c>
      <c r="J36" s="6">
        <f t="shared" si="2"/>
        <v>3.815666666666667</v>
      </c>
      <c r="K36">
        <f t="shared" si="3"/>
        <v>0.17392335476678614</v>
      </c>
    </row>
    <row r="37" spans="1:11" x14ac:dyDescent="0.3">
      <c r="A37">
        <v>3200</v>
      </c>
      <c r="B37" s="3">
        <v>8.5999999999999993E-2</v>
      </c>
      <c r="C37" s="3">
        <v>8.7999999999999995E-2</v>
      </c>
      <c r="D37" s="3">
        <v>9.1999999999999998E-2</v>
      </c>
      <c r="E37" s="4">
        <f t="shared" si="0"/>
        <v>8.8666666666666671E-2</v>
      </c>
      <c r="F37" s="5">
        <f t="shared" si="1"/>
        <v>3.0550504633038958E-3</v>
      </c>
      <c r="G37" s="3">
        <v>3.9990000000000001</v>
      </c>
      <c r="H37" s="3">
        <v>3.9889999999999999</v>
      </c>
      <c r="I37" s="3">
        <v>3.9990000000000001</v>
      </c>
      <c r="J37" s="6">
        <f t="shared" si="2"/>
        <v>3.9956666666666667</v>
      </c>
      <c r="K37">
        <f t="shared" si="3"/>
        <v>5.7735026918963907E-3</v>
      </c>
    </row>
  </sheetData>
  <mergeCells count="2">
    <mergeCell ref="B28:F28"/>
    <mergeCell ref="G28:I2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2F447-16C4-42EC-B1BF-3CF43178AE92}">
  <dimension ref="A1:U39"/>
  <sheetViews>
    <sheetView zoomScale="50" zoomScaleNormal="50" workbookViewId="0"/>
  </sheetViews>
  <sheetFormatPr baseColWidth="10" defaultColWidth="8.88671875" defaultRowHeight="14.4" x14ac:dyDescent="0.3"/>
  <cols>
    <col min="1" max="1" width="12.6640625" bestFit="1" customWidth="1"/>
  </cols>
  <sheetData>
    <row r="1" spans="1:18" x14ac:dyDescent="0.3">
      <c r="A1" t="s">
        <v>62</v>
      </c>
      <c r="B1" t="s">
        <v>67</v>
      </c>
      <c r="C1" t="s">
        <v>68</v>
      </c>
      <c r="J1" s="8"/>
    </row>
    <row r="3" spans="1:18" x14ac:dyDescent="0.3">
      <c r="A3" s="8">
        <v>3200</v>
      </c>
      <c r="B3" s="8">
        <f>A3/2</f>
        <v>1600</v>
      </c>
      <c r="C3" s="8">
        <f t="shared" ref="C3:F3" si="0">B3/2</f>
        <v>800</v>
      </c>
      <c r="D3" s="8">
        <f t="shared" si="0"/>
        <v>400</v>
      </c>
      <c r="E3" s="8">
        <f t="shared" si="0"/>
        <v>200</v>
      </c>
      <c r="F3" s="8">
        <f t="shared" si="0"/>
        <v>100</v>
      </c>
      <c r="G3" s="8">
        <f>F3/2</f>
        <v>50</v>
      </c>
      <c r="H3" s="8">
        <v>0</v>
      </c>
    </row>
    <row r="4" spans="1:18" x14ac:dyDescent="0.3">
      <c r="A4">
        <v>5.8999999999999997E-2</v>
      </c>
      <c r="B4">
        <v>5.2999999999999999E-2</v>
      </c>
      <c r="C4">
        <v>0.05</v>
      </c>
      <c r="D4">
        <v>6.9000000000000006E-2</v>
      </c>
      <c r="E4">
        <v>5.2999999999999999E-2</v>
      </c>
      <c r="F4">
        <v>5.1999999999999998E-2</v>
      </c>
      <c r="G4">
        <v>6.2E-2</v>
      </c>
      <c r="H4">
        <v>6.5000000000000002E-2</v>
      </c>
      <c r="I4" s="8" t="s">
        <v>54</v>
      </c>
    </row>
    <row r="5" spans="1:18" x14ac:dyDescent="0.3">
      <c r="A5">
        <v>6.8000000000000005E-2</v>
      </c>
      <c r="B5">
        <v>0.06</v>
      </c>
      <c r="C5">
        <v>0.08</v>
      </c>
      <c r="D5">
        <v>6.7000000000000004E-2</v>
      </c>
      <c r="E5">
        <v>0.05</v>
      </c>
      <c r="F5">
        <v>0.06</v>
      </c>
      <c r="G5">
        <v>6.4000000000000001E-2</v>
      </c>
      <c r="H5">
        <v>5.8000000000000003E-2</v>
      </c>
      <c r="I5" s="8" t="s">
        <v>55</v>
      </c>
    </row>
    <row r="6" spans="1:18" x14ac:dyDescent="0.3">
      <c r="A6">
        <v>5.8999999999999997E-2</v>
      </c>
      <c r="B6">
        <v>7.5999999999999998E-2</v>
      </c>
      <c r="C6">
        <v>0.06</v>
      </c>
      <c r="D6">
        <v>5.8999999999999997E-2</v>
      </c>
      <c r="E6">
        <v>5.8999999999999997E-2</v>
      </c>
      <c r="F6">
        <v>5.3999999999999999E-2</v>
      </c>
      <c r="G6">
        <v>5.1999999999999998E-2</v>
      </c>
      <c r="H6">
        <v>5.8000000000000003E-2</v>
      </c>
      <c r="I6" s="8" t="s">
        <v>56</v>
      </c>
    </row>
    <row r="9" spans="1:18" x14ac:dyDescent="0.3">
      <c r="A9" t="s">
        <v>61</v>
      </c>
      <c r="B9" t="s">
        <v>67</v>
      </c>
      <c r="C9" t="s">
        <v>68</v>
      </c>
      <c r="K9" t="s">
        <v>47</v>
      </c>
      <c r="L9" t="s">
        <v>67</v>
      </c>
    </row>
    <row r="10" spans="1:18" x14ac:dyDescent="0.3">
      <c r="A10" s="8">
        <v>3200</v>
      </c>
      <c r="B10" s="8">
        <f>A10/2</f>
        <v>1600</v>
      </c>
      <c r="C10" s="8">
        <f t="shared" ref="C10:F10" si="1">B10/2</f>
        <v>800</v>
      </c>
      <c r="D10" s="8">
        <f t="shared" si="1"/>
        <v>400</v>
      </c>
      <c r="E10" s="8">
        <f t="shared" si="1"/>
        <v>200</v>
      </c>
      <c r="F10" s="8">
        <f t="shared" si="1"/>
        <v>100</v>
      </c>
      <c r="G10" s="8">
        <f>F10/2</f>
        <v>50</v>
      </c>
      <c r="H10" s="8">
        <v>0</v>
      </c>
      <c r="K10" s="8">
        <v>3200</v>
      </c>
      <c r="L10" s="8">
        <f>K10/2</f>
        <v>1600</v>
      </c>
      <c r="M10" s="8">
        <f t="shared" ref="M10:P10" si="2">L10/2</f>
        <v>800</v>
      </c>
      <c r="N10" s="8">
        <f t="shared" si="2"/>
        <v>400</v>
      </c>
      <c r="O10" s="8">
        <f t="shared" si="2"/>
        <v>200</v>
      </c>
      <c r="P10" s="8">
        <f t="shared" si="2"/>
        <v>100</v>
      </c>
      <c r="Q10" s="8">
        <f>P10/2</f>
        <v>50</v>
      </c>
      <c r="R10" s="8">
        <v>0</v>
      </c>
    </row>
    <row r="11" spans="1:18" x14ac:dyDescent="0.3">
      <c r="A11">
        <v>6.3E-2</v>
      </c>
      <c r="B11">
        <v>6.7000000000000004E-2</v>
      </c>
      <c r="C11">
        <v>5.8999999999999997E-2</v>
      </c>
      <c r="D11">
        <v>3.7999999999999999E-2</v>
      </c>
      <c r="E11">
        <v>6.7000000000000004E-2</v>
      </c>
      <c r="F11">
        <v>3.5999999999999997E-2</v>
      </c>
      <c r="G11">
        <v>6.0999999999999999E-2</v>
      </c>
      <c r="H11">
        <v>6.3E-2</v>
      </c>
      <c r="I11" s="8" t="s">
        <v>54</v>
      </c>
      <c r="K11">
        <v>8.5000000000000006E-2</v>
      </c>
      <c r="L11">
        <v>6.6000000000000003E-2</v>
      </c>
      <c r="M11">
        <v>0.06</v>
      </c>
      <c r="N11">
        <v>5.1999999999999998E-2</v>
      </c>
      <c r="O11">
        <v>0.05</v>
      </c>
      <c r="P11">
        <v>7.2999999999999995E-2</v>
      </c>
      <c r="Q11">
        <v>6.3E-2</v>
      </c>
      <c r="R11">
        <v>5.6000000000000001E-2</v>
      </c>
    </row>
    <row r="12" spans="1:18" x14ac:dyDescent="0.3">
      <c r="A12">
        <v>6.2E-2</v>
      </c>
      <c r="B12">
        <v>6.0999999999999999E-2</v>
      </c>
      <c r="C12">
        <v>6.8000000000000005E-2</v>
      </c>
      <c r="D12">
        <v>3.5999999999999997E-2</v>
      </c>
      <c r="E12">
        <v>6.8000000000000005E-2</v>
      </c>
      <c r="F12">
        <v>3.6999999999999998E-2</v>
      </c>
      <c r="G12">
        <v>6.6000000000000003E-2</v>
      </c>
      <c r="H12">
        <v>8.5000000000000006E-2</v>
      </c>
      <c r="I12" s="8" t="s">
        <v>55</v>
      </c>
      <c r="K12">
        <v>0.1</v>
      </c>
      <c r="L12">
        <v>6.2E-2</v>
      </c>
      <c r="M12">
        <v>5.7000000000000002E-2</v>
      </c>
      <c r="N12">
        <v>6.0999999999999999E-2</v>
      </c>
      <c r="O12">
        <v>5.1999999999999998E-2</v>
      </c>
      <c r="P12">
        <v>0.05</v>
      </c>
      <c r="Q12">
        <v>4.3999999999999997E-2</v>
      </c>
      <c r="R12">
        <v>6.6000000000000003E-2</v>
      </c>
    </row>
    <row r="13" spans="1:18" x14ac:dyDescent="0.3">
      <c r="A13">
        <v>0.06</v>
      </c>
      <c r="B13">
        <v>6.2E-2</v>
      </c>
      <c r="C13">
        <v>5.0999999999999997E-2</v>
      </c>
      <c r="D13">
        <v>3.6999999999999998E-2</v>
      </c>
      <c r="E13">
        <v>0.05</v>
      </c>
      <c r="F13">
        <v>6.3E-2</v>
      </c>
      <c r="G13">
        <v>6.8000000000000005E-2</v>
      </c>
      <c r="H13">
        <v>7.2999999999999995E-2</v>
      </c>
      <c r="I13" s="8" t="s">
        <v>56</v>
      </c>
      <c r="K13">
        <v>8.4000000000000005E-2</v>
      </c>
      <c r="L13">
        <v>6.3E-2</v>
      </c>
      <c r="M13">
        <v>5.5E-2</v>
      </c>
      <c r="N13">
        <v>5.1999999999999998E-2</v>
      </c>
      <c r="O13">
        <v>5.2999999999999999E-2</v>
      </c>
      <c r="P13">
        <v>6.8000000000000005E-2</v>
      </c>
      <c r="Q13">
        <v>6.8000000000000005E-2</v>
      </c>
      <c r="R13">
        <v>5.6000000000000001E-2</v>
      </c>
    </row>
    <row r="16" spans="1:18" x14ac:dyDescent="0.3">
      <c r="A16" t="s">
        <v>59</v>
      </c>
      <c r="B16" t="s">
        <v>67</v>
      </c>
      <c r="C16" t="s">
        <v>69</v>
      </c>
    </row>
    <row r="17" spans="1:21" x14ac:dyDescent="0.3">
      <c r="A17" s="8">
        <v>3200</v>
      </c>
      <c r="B17" s="8">
        <f>A17/2</f>
        <v>1600</v>
      </c>
      <c r="C17" s="8">
        <f t="shared" ref="C17:F17" si="3">B17/2</f>
        <v>800</v>
      </c>
      <c r="D17" s="8">
        <f t="shared" si="3"/>
        <v>400</v>
      </c>
      <c r="E17" s="8">
        <f t="shared" si="3"/>
        <v>200</v>
      </c>
      <c r="F17" s="8">
        <f t="shared" si="3"/>
        <v>100</v>
      </c>
      <c r="G17" s="8">
        <f>F17/2</f>
        <v>50</v>
      </c>
      <c r="H17" s="8">
        <v>0</v>
      </c>
    </row>
    <row r="18" spans="1:21" x14ac:dyDescent="0.3">
      <c r="A18">
        <v>7.8E-2</v>
      </c>
      <c r="B18">
        <v>9.0999999999999998E-2</v>
      </c>
      <c r="C18">
        <v>8.5000000000000006E-2</v>
      </c>
      <c r="D18">
        <v>7.8E-2</v>
      </c>
      <c r="E18">
        <v>8.1000000000000003E-2</v>
      </c>
      <c r="F18">
        <v>8.6999999999999994E-2</v>
      </c>
      <c r="G18">
        <v>9.6000000000000002E-2</v>
      </c>
      <c r="H18">
        <v>8.5000000000000006E-2</v>
      </c>
      <c r="I18" s="8" t="s">
        <v>54</v>
      </c>
    </row>
    <row r="19" spans="1:21" x14ac:dyDescent="0.3">
      <c r="A19">
        <v>8.4000000000000005E-2</v>
      </c>
      <c r="B19">
        <v>0.128</v>
      </c>
      <c r="C19">
        <v>7.9000000000000001E-2</v>
      </c>
      <c r="D19">
        <v>9.7000000000000003E-2</v>
      </c>
      <c r="E19">
        <v>8.2000000000000003E-2</v>
      </c>
      <c r="F19">
        <v>8.3000000000000004E-2</v>
      </c>
      <c r="G19">
        <v>0.127</v>
      </c>
      <c r="H19">
        <v>0.10299999999999999</v>
      </c>
      <c r="I19" s="8" t="s">
        <v>55</v>
      </c>
    </row>
    <row r="20" spans="1:21" x14ac:dyDescent="0.3">
      <c r="A20">
        <v>0.09</v>
      </c>
      <c r="B20">
        <v>7.5999999999999998E-2</v>
      </c>
      <c r="C20">
        <v>9.9000000000000005E-2</v>
      </c>
      <c r="D20">
        <v>0.12</v>
      </c>
      <c r="E20">
        <v>8.2000000000000003E-2</v>
      </c>
      <c r="F20">
        <v>8.6999999999999994E-2</v>
      </c>
      <c r="G20">
        <v>0.112</v>
      </c>
      <c r="H20">
        <v>8.6999999999999994E-2</v>
      </c>
      <c r="I20" s="8" t="s">
        <v>56</v>
      </c>
    </row>
    <row r="23" spans="1:21" x14ac:dyDescent="0.3">
      <c r="B23" s="88" t="s">
        <v>71</v>
      </c>
      <c r="C23" s="88"/>
      <c r="D23" s="88"/>
      <c r="E23" s="88"/>
      <c r="G23" s="88" t="s">
        <v>59</v>
      </c>
      <c r="H23" s="88"/>
      <c r="I23" s="88"/>
      <c r="J23" s="88"/>
      <c r="K23" s="88"/>
      <c r="L23" s="88" t="s">
        <v>140</v>
      </c>
      <c r="M23" s="88"/>
      <c r="N23" s="88"/>
      <c r="O23" s="88"/>
      <c r="P23" s="88"/>
      <c r="Q23" s="88"/>
      <c r="R23" t="s">
        <v>47</v>
      </c>
    </row>
    <row r="24" spans="1:21" x14ac:dyDescent="0.3">
      <c r="A24" t="s">
        <v>52</v>
      </c>
      <c r="B24" s="88" t="s">
        <v>28</v>
      </c>
      <c r="C24" s="88"/>
      <c r="D24" s="88"/>
      <c r="E24" t="s">
        <v>50</v>
      </c>
      <c r="F24" t="s">
        <v>70</v>
      </c>
      <c r="G24" s="88" t="s">
        <v>28</v>
      </c>
      <c r="H24" s="88"/>
      <c r="I24" s="88"/>
      <c r="J24" t="s">
        <v>50</v>
      </c>
      <c r="K24" t="s">
        <v>70</v>
      </c>
      <c r="L24" s="88" t="s">
        <v>28</v>
      </c>
      <c r="M24" s="88"/>
      <c r="N24" s="88"/>
      <c r="O24" t="s">
        <v>50</v>
      </c>
      <c r="P24" t="s">
        <v>70</v>
      </c>
      <c r="Q24" s="88" t="s">
        <v>28</v>
      </c>
      <c r="R24" s="88"/>
      <c r="S24" s="88"/>
      <c r="T24" t="s">
        <v>50</v>
      </c>
      <c r="U24" t="s">
        <v>70</v>
      </c>
    </row>
    <row r="25" spans="1:21" x14ac:dyDescent="0.3">
      <c r="A25">
        <v>3200</v>
      </c>
      <c r="B25">
        <v>5.8999999999999997E-2</v>
      </c>
      <c r="C25">
        <v>6.8000000000000005E-2</v>
      </c>
      <c r="D25">
        <v>5.8999999999999997E-2</v>
      </c>
      <c r="E25">
        <f>AVERAGE(B25:D25)</f>
        <v>6.2E-2</v>
      </c>
      <c r="F25">
        <f>STDEV(B25:D25)</f>
        <v>5.1961524227066361E-3</v>
      </c>
      <c r="G25">
        <v>7.8E-2</v>
      </c>
      <c r="H25">
        <v>8.4000000000000005E-2</v>
      </c>
      <c r="I25">
        <v>0.09</v>
      </c>
      <c r="J25">
        <f>AVERAGE(G25:I25)</f>
        <v>8.4000000000000005E-2</v>
      </c>
      <c r="K25">
        <f>STDEV(G25:I25)</f>
        <v>5.9999999999999984E-3</v>
      </c>
      <c r="L25">
        <v>6.3E-2</v>
      </c>
      <c r="M25">
        <v>6.2E-2</v>
      </c>
      <c r="N25">
        <v>0.06</v>
      </c>
      <c r="O25">
        <f>AVERAGE(L25:N25)</f>
        <v>6.1666666666666668E-2</v>
      </c>
      <c r="P25">
        <f>STDEV(L25:N25)</f>
        <v>1.5275252316519481E-3</v>
      </c>
      <c r="Q25">
        <v>8.5000000000000006E-2</v>
      </c>
      <c r="R25">
        <v>0.1</v>
      </c>
      <c r="S25">
        <v>8.4000000000000005E-2</v>
      </c>
      <c r="T25">
        <f>AVERAGE(Q25:S25)</f>
        <v>8.9666666666666672E-2</v>
      </c>
      <c r="U25">
        <f>STDEV(Q25:S25)</f>
        <v>8.9628864398325018E-3</v>
      </c>
    </row>
    <row r="26" spans="1:21" x14ac:dyDescent="0.3">
      <c r="A26">
        <f t="shared" ref="A26:A31" si="4">A25/2</f>
        <v>1600</v>
      </c>
      <c r="B26">
        <v>5.2999999999999999E-2</v>
      </c>
      <c r="C26">
        <v>0.06</v>
      </c>
      <c r="D26">
        <v>7.5999999999999998E-2</v>
      </c>
      <c r="E26">
        <f t="shared" ref="E26:E32" si="5">AVERAGE(B26:D26)</f>
        <v>6.3E-2</v>
      </c>
      <c r="F26">
        <f t="shared" ref="F26:F32" si="6">STDEV(B26:D26)</f>
        <v>1.1789826122551569E-2</v>
      </c>
      <c r="G26">
        <v>9.0999999999999998E-2</v>
      </c>
      <c r="H26">
        <v>0.128</v>
      </c>
      <c r="I26">
        <v>7.5999999999999998E-2</v>
      </c>
      <c r="J26">
        <f t="shared" ref="J26:J32" si="7">AVERAGE(G26:I26)</f>
        <v>9.8333333333333328E-2</v>
      </c>
      <c r="K26">
        <f t="shared" ref="K26:K31" si="8">STDEV(G26:I26)</f>
        <v>2.6764404221527788E-2</v>
      </c>
      <c r="L26">
        <v>6.7000000000000004E-2</v>
      </c>
      <c r="M26">
        <v>6.0999999999999999E-2</v>
      </c>
      <c r="N26">
        <v>6.2E-2</v>
      </c>
      <c r="O26">
        <f t="shared" ref="O26:O32" si="9">AVERAGE(L26:N26)</f>
        <v>6.3333333333333339E-2</v>
      </c>
      <c r="P26">
        <f t="shared" ref="P26:P32" si="10">STDEV(L26:N26)</f>
        <v>3.2145502536643214E-3</v>
      </c>
      <c r="Q26">
        <v>6.6000000000000003E-2</v>
      </c>
      <c r="R26">
        <v>6.2E-2</v>
      </c>
      <c r="S26">
        <v>6.3E-2</v>
      </c>
      <c r="T26">
        <f t="shared" ref="T26:T32" si="11">AVERAGE(Q26:S26)</f>
        <v>6.3666666666666663E-2</v>
      </c>
      <c r="U26">
        <f t="shared" ref="U26:U32" si="12">STDEV(Q26:S26)</f>
        <v>2.0816659994661348E-3</v>
      </c>
    </row>
    <row r="27" spans="1:21" x14ac:dyDescent="0.3">
      <c r="A27">
        <f t="shared" si="4"/>
        <v>800</v>
      </c>
      <c r="B27">
        <v>0.05</v>
      </c>
      <c r="C27">
        <v>0.08</v>
      </c>
      <c r="D27">
        <v>0.06</v>
      </c>
      <c r="E27">
        <f t="shared" si="5"/>
        <v>6.3333333333333339E-2</v>
      </c>
      <c r="F27">
        <f t="shared" si="6"/>
        <v>1.5275252316519477E-2</v>
      </c>
      <c r="G27">
        <v>8.5000000000000006E-2</v>
      </c>
      <c r="H27">
        <v>7.9000000000000001E-2</v>
      </c>
      <c r="I27">
        <v>9.9000000000000005E-2</v>
      </c>
      <c r="J27">
        <f t="shared" si="7"/>
        <v>8.7666666666666671E-2</v>
      </c>
      <c r="K27">
        <f t="shared" si="8"/>
        <v>1.0263202878893769E-2</v>
      </c>
      <c r="L27">
        <v>5.8999999999999997E-2</v>
      </c>
      <c r="M27">
        <v>6.8000000000000005E-2</v>
      </c>
      <c r="N27">
        <v>5.0999999999999997E-2</v>
      </c>
      <c r="O27">
        <f t="shared" si="9"/>
        <v>5.9333333333333328E-2</v>
      </c>
      <c r="P27">
        <f t="shared" si="10"/>
        <v>8.5049005481154204E-3</v>
      </c>
      <c r="Q27">
        <v>0.06</v>
      </c>
      <c r="R27">
        <v>5.7000000000000002E-2</v>
      </c>
      <c r="S27">
        <v>5.5E-2</v>
      </c>
      <c r="T27">
        <f t="shared" si="11"/>
        <v>5.7333333333333326E-2</v>
      </c>
      <c r="U27">
        <f t="shared" si="12"/>
        <v>2.5166114784235818E-3</v>
      </c>
    </row>
    <row r="28" spans="1:21" x14ac:dyDescent="0.3">
      <c r="A28">
        <f t="shared" si="4"/>
        <v>400</v>
      </c>
      <c r="B28">
        <v>6.9000000000000006E-2</v>
      </c>
      <c r="C28">
        <v>6.7000000000000004E-2</v>
      </c>
      <c r="D28">
        <v>5.8999999999999997E-2</v>
      </c>
      <c r="E28">
        <f t="shared" si="5"/>
        <v>6.5000000000000002E-2</v>
      </c>
      <c r="F28">
        <f t="shared" si="6"/>
        <v>5.2915026221291859E-3</v>
      </c>
      <c r="G28">
        <v>7.8E-2</v>
      </c>
      <c r="H28">
        <v>9.7000000000000003E-2</v>
      </c>
      <c r="I28">
        <v>0.12</v>
      </c>
      <c r="J28">
        <f t="shared" si="7"/>
        <v>9.8333333333333328E-2</v>
      </c>
      <c r="K28">
        <f t="shared" si="8"/>
        <v>2.103172207246317E-2</v>
      </c>
      <c r="L28">
        <v>3.7999999999999999E-2</v>
      </c>
      <c r="M28">
        <v>3.5999999999999997E-2</v>
      </c>
      <c r="N28">
        <v>3.6999999999999998E-2</v>
      </c>
      <c r="O28">
        <f t="shared" si="9"/>
        <v>3.6999999999999998E-2</v>
      </c>
      <c r="P28">
        <f t="shared" si="10"/>
        <v>1.0000000000000009E-3</v>
      </c>
      <c r="Q28">
        <v>5.1999999999999998E-2</v>
      </c>
      <c r="R28">
        <v>6.0999999999999999E-2</v>
      </c>
      <c r="S28">
        <v>5.1999999999999998E-2</v>
      </c>
      <c r="T28">
        <f t="shared" si="11"/>
        <v>5.4999999999999993E-2</v>
      </c>
      <c r="U28">
        <f t="shared" si="12"/>
        <v>5.1961524227066326E-3</v>
      </c>
    </row>
    <row r="29" spans="1:21" s="2" customFormat="1" x14ac:dyDescent="0.3">
      <c r="A29" s="2">
        <f t="shared" si="4"/>
        <v>200</v>
      </c>
      <c r="B29" s="2">
        <v>5.2999999999999999E-2</v>
      </c>
      <c r="C29" s="2">
        <v>0.05</v>
      </c>
      <c r="D29" s="2">
        <v>5.8999999999999997E-2</v>
      </c>
      <c r="E29" s="2">
        <f t="shared" si="5"/>
        <v>5.3999999999999999E-2</v>
      </c>
      <c r="F29" s="2">
        <f t="shared" si="6"/>
        <v>4.582575694955837E-3</v>
      </c>
      <c r="G29" s="2">
        <v>8.1000000000000003E-2</v>
      </c>
      <c r="H29" s="2">
        <v>8.2000000000000003E-2</v>
      </c>
      <c r="I29" s="2">
        <v>8.2000000000000003E-2</v>
      </c>
      <c r="J29" s="2">
        <f t="shared" si="7"/>
        <v>8.1666666666666665E-2</v>
      </c>
      <c r="K29" s="2">
        <f t="shared" si="8"/>
        <v>5.7735026918962634E-4</v>
      </c>
      <c r="L29" s="2">
        <v>6.7000000000000004E-2</v>
      </c>
      <c r="M29" s="2">
        <v>6.8000000000000005E-2</v>
      </c>
      <c r="N29" s="2">
        <v>0.05</v>
      </c>
      <c r="O29" s="2">
        <f t="shared" si="9"/>
        <v>6.1666666666666668E-2</v>
      </c>
      <c r="P29" s="2">
        <f t="shared" si="10"/>
        <v>1.0115993936995736E-2</v>
      </c>
      <c r="Q29" s="2">
        <v>0.05</v>
      </c>
      <c r="R29" s="2">
        <v>5.1999999999999998E-2</v>
      </c>
      <c r="S29" s="2">
        <v>5.2999999999999999E-2</v>
      </c>
      <c r="T29" s="2">
        <f t="shared" si="11"/>
        <v>5.1666666666666666E-2</v>
      </c>
      <c r="U29" s="2">
        <f t="shared" si="12"/>
        <v>1.5275252316519442E-3</v>
      </c>
    </row>
    <row r="30" spans="1:21" x14ac:dyDescent="0.3">
      <c r="A30">
        <f t="shared" si="4"/>
        <v>100</v>
      </c>
      <c r="B30">
        <v>5.1999999999999998E-2</v>
      </c>
      <c r="C30">
        <v>0.06</v>
      </c>
      <c r="D30">
        <v>5.3999999999999999E-2</v>
      </c>
      <c r="E30">
        <f t="shared" si="5"/>
        <v>5.5333333333333325E-2</v>
      </c>
      <c r="F30">
        <f t="shared" si="6"/>
        <v>4.1633319989322652E-3</v>
      </c>
      <c r="G30">
        <v>8.6999999999999994E-2</v>
      </c>
      <c r="H30">
        <v>8.3000000000000004E-2</v>
      </c>
      <c r="I30">
        <v>8.6999999999999994E-2</v>
      </c>
      <c r="J30">
        <f t="shared" si="7"/>
        <v>8.5666666666666669E-2</v>
      </c>
      <c r="K30">
        <f t="shared" si="8"/>
        <v>2.3094010767584971E-3</v>
      </c>
      <c r="L30">
        <v>3.5999999999999997E-2</v>
      </c>
      <c r="M30">
        <v>3.6999999999999998E-2</v>
      </c>
      <c r="N30">
        <v>6.3E-2</v>
      </c>
      <c r="O30">
        <f t="shared" si="9"/>
        <v>4.5333333333333337E-2</v>
      </c>
      <c r="P30">
        <f t="shared" si="10"/>
        <v>1.5307950004273365E-2</v>
      </c>
      <c r="Q30">
        <v>7.2999999999999995E-2</v>
      </c>
      <c r="R30">
        <v>0.05</v>
      </c>
      <c r="S30">
        <v>6.8000000000000005E-2</v>
      </c>
      <c r="T30">
        <f t="shared" si="11"/>
        <v>6.3666666666666663E-2</v>
      </c>
      <c r="U30">
        <f t="shared" si="12"/>
        <v>1.2096831541082669E-2</v>
      </c>
    </row>
    <row r="31" spans="1:21" x14ac:dyDescent="0.3">
      <c r="A31">
        <f t="shared" si="4"/>
        <v>50</v>
      </c>
      <c r="B31">
        <v>6.2E-2</v>
      </c>
      <c r="C31">
        <v>6.4000000000000001E-2</v>
      </c>
      <c r="D31">
        <v>5.1999999999999998E-2</v>
      </c>
      <c r="E31">
        <f t="shared" si="5"/>
        <v>5.9333333333333328E-2</v>
      </c>
      <c r="F31">
        <f t="shared" si="6"/>
        <v>6.4291005073286384E-3</v>
      </c>
      <c r="G31">
        <v>9.6000000000000002E-2</v>
      </c>
      <c r="H31">
        <v>0.127</v>
      </c>
      <c r="I31">
        <v>0.112</v>
      </c>
      <c r="J31">
        <f t="shared" si="7"/>
        <v>0.11166666666666668</v>
      </c>
      <c r="K31">
        <f t="shared" si="8"/>
        <v>1.5502687938977825E-2</v>
      </c>
      <c r="L31">
        <v>6.0999999999999999E-2</v>
      </c>
      <c r="M31">
        <v>6.6000000000000003E-2</v>
      </c>
      <c r="N31">
        <v>6.8000000000000005E-2</v>
      </c>
      <c r="O31">
        <f t="shared" si="9"/>
        <v>6.5000000000000002E-2</v>
      </c>
      <c r="P31">
        <f t="shared" si="10"/>
        <v>3.6055512754639926E-3</v>
      </c>
      <c r="Q31">
        <v>6.3E-2</v>
      </c>
      <c r="R31">
        <v>4.3999999999999997E-2</v>
      </c>
      <c r="S31">
        <v>6.8000000000000005E-2</v>
      </c>
      <c r="T31">
        <f t="shared" si="11"/>
        <v>5.8333333333333327E-2</v>
      </c>
      <c r="U31">
        <f t="shared" si="12"/>
        <v>1.2662279942148427E-2</v>
      </c>
    </row>
    <row r="32" spans="1:21" x14ac:dyDescent="0.3">
      <c r="A32">
        <v>0</v>
      </c>
      <c r="B32">
        <v>6.5000000000000002E-2</v>
      </c>
      <c r="C32">
        <v>5.8000000000000003E-2</v>
      </c>
      <c r="D32">
        <v>5.8000000000000003E-2</v>
      </c>
      <c r="E32">
        <f t="shared" si="5"/>
        <v>6.0333333333333329E-2</v>
      </c>
      <c r="F32">
        <f t="shared" si="6"/>
        <v>4.0414518843273801E-3</v>
      </c>
      <c r="G32">
        <v>8.5000000000000006E-2</v>
      </c>
      <c r="H32">
        <v>0.10299999999999999</v>
      </c>
      <c r="I32">
        <v>8.6999999999999994E-2</v>
      </c>
      <c r="J32">
        <f t="shared" si="7"/>
        <v>9.1666666666666674E-2</v>
      </c>
      <c r="K32">
        <f>STDEV(G32:I32)</f>
        <v>9.8657657246324897E-3</v>
      </c>
      <c r="L32">
        <v>6.3E-2</v>
      </c>
      <c r="M32">
        <v>8.5000000000000006E-2</v>
      </c>
      <c r="N32">
        <v>7.2999999999999995E-2</v>
      </c>
      <c r="O32">
        <f t="shared" si="9"/>
        <v>7.3666666666666672E-2</v>
      </c>
      <c r="P32">
        <f t="shared" si="10"/>
        <v>1.1015141094572174E-2</v>
      </c>
      <c r="Q32">
        <v>5.6000000000000001E-2</v>
      </c>
      <c r="R32">
        <v>6.6000000000000003E-2</v>
      </c>
      <c r="S32">
        <v>5.6000000000000001E-2</v>
      </c>
      <c r="T32">
        <f t="shared" si="11"/>
        <v>5.9333333333333328E-2</v>
      </c>
      <c r="U32">
        <f t="shared" si="12"/>
        <v>5.7735026918962588E-3</v>
      </c>
    </row>
    <row r="38" spans="1:17" x14ac:dyDescent="0.3">
      <c r="A38" s="8"/>
      <c r="B38" s="88"/>
      <c r="C38" s="88"/>
      <c r="D38" s="88"/>
      <c r="E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</row>
    <row r="39" spans="1:17" x14ac:dyDescent="0.3">
      <c r="B39" s="88"/>
      <c r="C39" s="88"/>
      <c r="D39" s="88"/>
      <c r="G39" s="88"/>
      <c r="H39" s="88"/>
      <c r="I39" s="88"/>
      <c r="L39" s="88"/>
      <c r="M39" s="88"/>
      <c r="N39" s="88"/>
    </row>
  </sheetData>
  <mergeCells count="13">
    <mergeCell ref="B23:E23"/>
    <mergeCell ref="G23:K23"/>
    <mergeCell ref="L23:Q23"/>
    <mergeCell ref="B24:D24"/>
    <mergeCell ref="G24:I24"/>
    <mergeCell ref="L24:N24"/>
    <mergeCell ref="Q24:S24"/>
    <mergeCell ref="B38:E38"/>
    <mergeCell ref="G38:K38"/>
    <mergeCell ref="L38:Q38"/>
    <mergeCell ref="B39:D39"/>
    <mergeCell ref="G39:I39"/>
    <mergeCell ref="L39:N39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4DA05-116A-475A-AF3B-BFC09060B53E}">
  <dimension ref="A1:AN71"/>
  <sheetViews>
    <sheetView zoomScale="50" zoomScaleNormal="50" workbookViewId="0"/>
  </sheetViews>
  <sheetFormatPr baseColWidth="10" defaultColWidth="8.88671875" defaultRowHeight="14.4" x14ac:dyDescent="0.3"/>
  <cols>
    <col min="1" max="1" width="24.88671875" bestFit="1" customWidth="1"/>
    <col min="10" max="10" width="12.6640625" bestFit="1" customWidth="1"/>
    <col min="11" max="11" width="13.109375" bestFit="1" customWidth="1"/>
    <col min="12" max="12" width="12.21875" bestFit="1" customWidth="1"/>
  </cols>
  <sheetData>
    <row r="1" spans="1:40" x14ac:dyDescent="0.3">
      <c r="A1" t="s">
        <v>53</v>
      </c>
      <c r="B1">
        <v>1600</v>
      </c>
      <c r="C1">
        <f t="shared" ref="C1:G1" si="0">B1/2</f>
        <v>800</v>
      </c>
      <c r="D1">
        <f t="shared" si="0"/>
        <v>400</v>
      </c>
      <c r="E1">
        <f t="shared" si="0"/>
        <v>200</v>
      </c>
      <c r="F1">
        <f t="shared" si="0"/>
        <v>100</v>
      </c>
      <c r="G1">
        <f t="shared" si="0"/>
        <v>50</v>
      </c>
      <c r="H1">
        <v>0</v>
      </c>
      <c r="L1" s="41" t="s">
        <v>135</v>
      </c>
      <c r="M1" t="s">
        <v>47</v>
      </c>
      <c r="N1" s="11"/>
      <c r="T1" t="s">
        <v>61</v>
      </c>
      <c r="AA1" t="s">
        <v>62</v>
      </c>
      <c r="AI1" t="s">
        <v>59</v>
      </c>
    </row>
    <row r="2" spans="1:40" x14ac:dyDescent="0.3">
      <c r="A2" t="s">
        <v>54</v>
      </c>
      <c r="B2">
        <v>3.4060000000000001</v>
      </c>
      <c r="C2">
        <v>2.3839999999999999</v>
      </c>
      <c r="D2">
        <v>0.94299999999999995</v>
      </c>
      <c r="E2">
        <v>0.26600000000000001</v>
      </c>
      <c r="F2">
        <v>0.17</v>
      </c>
      <c r="G2">
        <v>0.13</v>
      </c>
      <c r="H2">
        <v>7.1999999999999995E-2</v>
      </c>
      <c r="M2">
        <v>200</v>
      </c>
      <c r="N2">
        <v>100</v>
      </c>
      <c r="O2">
        <v>50</v>
      </c>
      <c r="P2">
        <v>25</v>
      </c>
      <c r="Q2">
        <v>12.5</v>
      </c>
      <c r="R2">
        <v>0</v>
      </c>
      <c r="T2">
        <v>200</v>
      </c>
      <c r="U2">
        <v>100</v>
      </c>
      <c r="V2">
        <v>50</v>
      </c>
      <c r="W2">
        <v>25</v>
      </c>
      <c r="X2">
        <v>12.5</v>
      </c>
      <c r="Y2">
        <v>0</v>
      </c>
      <c r="AA2">
        <v>200</v>
      </c>
      <c r="AB2">
        <v>100</v>
      </c>
      <c r="AC2">
        <v>50</v>
      </c>
      <c r="AD2">
        <v>25</v>
      </c>
      <c r="AE2">
        <v>12.5</v>
      </c>
      <c r="AF2">
        <v>0</v>
      </c>
      <c r="AI2">
        <v>200</v>
      </c>
      <c r="AJ2">
        <v>100</v>
      </c>
      <c r="AK2">
        <v>50</v>
      </c>
      <c r="AL2">
        <v>25</v>
      </c>
      <c r="AM2">
        <v>12.5</v>
      </c>
      <c r="AN2">
        <v>0</v>
      </c>
    </row>
    <row r="3" spans="1:40" x14ac:dyDescent="0.3">
      <c r="A3" t="s">
        <v>55</v>
      </c>
      <c r="B3">
        <v>3.532</v>
      </c>
      <c r="C3">
        <v>2.0449999999999999</v>
      </c>
      <c r="D3">
        <v>0.86699999999999999</v>
      </c>
      <c r="E3">
        <v>0.246</v>
      </c>
      <c r="F3">
        <v>0.152</v>
      </c>
      <c r="G3">
        <v>0.129</v>
      </c>
      <c r="H3">
        <v>7.0000000000000007E-2</v>
      </c>
      <c r="M3">
        <v>0.2888</v>
      </c>
      <c r="N3">
        <v>0.154</v>
      </c>
      <c r="O3">
        <v>9.5599999999999991E-2</v>
      </c>
      <c r="P3">
        <v>5.7199999999999994E-2</v>
      </c>
      <c r="Q3">
        <v>0.04</v>
      </c>
      <c r="R3">
        <v>2.5600000000000001E-2</v>
      </c>
      <c r="T3">
        <v>0.35099999999999998</v>
      </c>
      <c r="U3">
        <v>0.16900000000000001</v>
      </c>
      <c r="V3">
        <v>0.11899999999999999</v>
      </c>
      <c r="W3">
        <v>8.7999999999999995E-2</v>
      </c>
      <c r="X3">
        <v>6.0999999999999999E-2</v>
      </c>
      <c r="Y3">
        <v>4.3999999999999997E-2</v>
      </c>
      <c r="AA3">
        <v>0.39700000000000002</v>
      </c>
      <c r="AB3">
        <v>0.27100000000000002</v>
      </c>
      <c r="AC3">
        <v>0.122</v>
      </c>
      <c r="AD3">
        <v>8.2000000000000003E-2</v>
      </c>
      <c r="AE3">
        <v>7.6999999999999999E-2</v>
      </c>
      <c r="AF3">
        <v>5.1999999999999998E-2</v>
      </c>
      <c r="AI3">
        <v>0.39100000000000001</v>
      </c>
      <c r="AJ3">
        <v>0.21</v>
      </c>
      <c r="AK3">
        <v>0.13</v>
      </c>
      <c r="AL3">
        <v>0.1</v>
      </c>
      <c r="AM3">
        <v>8.3000000000000004E-2</v>
      </c>
      <c r="AN3">
        <v>6.7000000000000004E-2</v>
      </c>
    </row>
    <row r="4" spans="1:40" x14ac:dyDescent="0.3">
      <c r="A4" t="s">
        <v>56</v>
      </c>
      <c r="B4">
        <v>3.3719999999999999</v>
      </c>
      <c r="C4">
        <v>2.0840000000000001</v>
      </c>
      <c r="D4">
        <v>1.0449999999999999</v>
      </c>
      <c r="E4">
        <v>0.25900000000000001</v>
      </c>
      <c r="F4">
        <v>0.155</v>
      </c>
      <c r="G4">
        <v>0.13900000000000001</v>
      </c>
      <c r="H4">
        <v>7.4999999999999997E-2</v>
      </c>
      <c r="M4">
        <v>0.27879999999999999</v>
      </c>
      <c r="N4">
        <v>0.15479999999999999</v>
      </c>
      <c r="O4">
        <v>9.7599999999999992E-2</v>
      </c>
      <c r="P4">
        <v>6.5200000000000008E-2</v>
      </c>
      <c r="Q4">
        <v>3.8800000000000001E-2</v>
      </c>
      <c r="R4">
        <v>2.2800000000000001E-2</v>
      </c>
      <c r="T4">
        <v>0.29899999999999999</v>
      </c>
      <c r="U4">
        <v>0.18099999999999999</v>
      </c>
      <c r="V4">
        <v>0.11700000000000001</v>
      </c>
      <c r="W4">
        <v>0.08</v>
      </c>
      <c r="X4">
        <v>5.8000000000000003E-2</v>
      </c>
      <c r="Y4">
        <v>4.5999999999999999E-2</v>
      </c>
      <c r="AA4">
        <v>0.35699999999999998</v>
      </c>
      <c r="AB4">
        <v>0.192</v>
      </c>
      <c r="AC4">
        <v>0.11700000000000001</v>
      </c>
      <c r="AD4">
        <v>8.7999999999999995E-2</v>
      </c>
      <c r="AE4">
        <v>7.0000000000000007E-2</v>
      </c>
      <c r="AF4">
        <v>5.0999999999999997E-2</v>
      </c>
      <c r="AI4">
        <v>0.37</v>
      </c>
      <c r="AJ4">
        <v>0.254</v>
      </c>
      <c r="AK4">
        <v>0.14099999999999999</v>
      </c>
      <c r="AL4">
        <v>9.7000000000000003E-2</v>
      </c>
      <c r="AM4">
        <v>8.3000000000000004E-2</v>
      </c>
      <c r="AN4">
        <v>6.6000000000000003E-2</v>
      </c>
    </row>
    <row r="5" spans="1:40" x14ac:dyDescent="0.3">
      <c r="M5">
        <v>0.28239999999999998</v>
      </c>
      <c r="N5">
        <v>0.15040000000000001</v>
      </c>
      <c r="O5">
        <v>9.240000000000001E-2</v>
      </c>
      <c r="P5">
        <v>5.4000000000000006E-2</v>
      </c>
      <c r="Q5">
        <v>3.8400000000000004E-2</v>
      </c>
      <c r="R5">
        <v>2.4799999999999999E-2</v>
      </c>
      <c r="T5">
        <v>0.29099999999999998</v>
      </c>
      <c r="U5">
        <v>0.185</v>
      </c>
      <c r="V5">
        <v>0.124</v>
      </c>
      <c r="W5">
        <v>0.104</v>
      </c>
      <c r="X5">
        <v>6.3E-2</v>
      </c>
      <c r="Y5">
        <v>4.4999999999999998E-2</v>
      </c>
      <c r="AA5">
        <v>0.35199999999999998</v>
      </c>
      <c r="AB5">
        <v>0.19900000000000001</v>
      </c>
      <c r="AC5">
        <v>0.123</v>
      </c>
      <c r="AD5">
        <v>8.7999999999999995E-2</v>
      </c>
      <c r="AE5">
        <v>6.8000000000000005E-2</v>
      </c>
      <c r="AF5">
        <v>5.5E-2</v>
      </c>
      <c r="AI5">
        <v>0.36699999999999999</v>
      </c>
      <c r="AJ5">
        <v>0.23599999999999999</v>
      </c>
      <c r="AK5">
        <v>0.13600000000000001</v>
      </c>
      <c r="AL5">
        <v>0.1</v>
      </c>
      <c r="AM5">
        <v>0.08</v>
      </c>
      <c r="AN5">
        <v>6.3E-2</v>
      </c>
    </row>
    <row r="7" spans="1:40" x14ac:dyDescent="0.3">
      <c r="A7" t="s">
        <v>83</v>
      </c>
      <c r="B7">
        <v>3200</v>
      </c>
      <c r="C7">
        <v>1600</v>
      </c>
      <c r="D7">
        <f t="shared" ref="D7" si="1">C7/2</f>
        <v>800</v>
      </c>
      <c r="E7">
        <f t="shared" ref="E7" si="2">D7/2</f>
        <v>400</v>
      </c>
      <c r="F7">
        <f t="shared" ref="F7" si="3">E7/2</f>
        <v>200</v>
      </c>
      <c r="G7">
        <f t="shared" ref="G7" si="4">F7/2</f>
        <v>100</v>
      </c>
      <c r="H7">
        <f t="shared" ref="H7" si="5">G7/2</f>
        <v>50</v>
      </c>
      <c r="I7">
        <v>0</v>
      </c>
    </row>
    <row r="8" spans="1:40" x14ac:dyDescent="0.3">
      <c r="A8" t="s">
        <v>54</v>
      </c>
      <c r="B8">
        <v>2.4369999999999998</v>
      </c>
      <c r="C8">
        <v>3.992</v>
      </c>
      <c r="D8">
        <v>2.3039999999999998</v>
      </c>
      <c r="E8">
        <v>0.66700000000000004</v>
      </c>
      <c r="F8">
        <v>0.36799999999999999</v>
      </c>
      <c r="G8">
        <v>0.23300000000000001</v>
      </c>
      <c r="H8">
        <v>0.18099999999999999</v>
      </c>
      <c r="I8">
        <v>0.14000000000000001</v>
      </c>
    </row>
    <row r="9" spans="1:40" x14ac:dyDescent="0.3">
      <c r="A9" t="s">
        <v>55</v>
      </c>
      <c r="B9">
        <v>2.4710000000000001</v>
      </c>
      <c r="C9">
        <v>3.8109999999999999</v>
      </c>
      <c r="D9">
        <v>2.16</v>
      </c>
      <c r="E9">
        <v>0.55500000000000005</v>
      </c>
      <c r="F9">
        <v>0.372</v>
      </c>
      <c r="G9">
        <v>0.22500000000000001</v>
      </c>
      <c r="H9">
        <v>0.17899999999999999</v>
      </c>
      <c r="I9">
        <v>0.10299999999999999</v>
      </c>
    </row>
    <row r="10" spans="1:40" x14ac:dyDescent="0.3">
      <c r="A10" t="s">
        <v>56</v>
      </c>
      <c r="B10">
        <v>2.786</v>
      </c>
      <c r="C10">
        <v>3.9129999999999998</v>
      </c>
      <c r="D10">
        <v>1.9610000000000001</v>
      </c>
      <c r="E10">
        <v>0.71699999999999997</v>
      </c>
      <c r="F10">
        <v>0.33400000000000002</v>
      </c>
      <c r="G10">
        <v>0.24099999999999999</v>
      </c>
      <c r="H10">
        <v>0.182</v>
      </c>
      <c r="I10">
        <v>9.8000000000000004E-2</v>
      </c>
    </row>
    <row r="12" spans="1:40" x14ac:dyDescent="0.3">
      <c r="A12" t="s">
        <v>58</v>
      </c>
      <c r="B12">
        <v>3200</v>
      </c>
      <c r="C12">
        <v>1600</v>
      </c>
      <c r="D12">
        <f t="shared" ref="D12" si="6">C12/2</f>
        <v>800</v>
      </c>
      <c r="E12">
        <f t="shared" ref="E12" si="7">D12/2</f>
        <v>400</v>
      </c>
      <c r="F12">
        <f t="shared" ref="F12" si="8">E12/2</f>
        <v>200</v>
      </c>
      <c r="G12">
        <f t="shared" ref="G12" si="9">F12/2</f>
        <v>100</v>
      </c>
      <c r="H12">
        <f t="shared" ref="H12" si="10">G12/2</f>
        <v>50</v>
      </c>
      <c r="I12">
        <v>0</v>
      </c>
    </row>
    <row r="13" spans="1:40" x14ac:dyDescent="0.3">
      <c r="A13" t="s">
        <v>54</v>
      </c>
      <c r="B13">
        <v>3.9079999999999999</v>
      </c>
      <c r="C13">
        <v>3.173</v>
      </c>
      <c r="D13">
        <v>1.645</v>
      </c>
      <c r="E13">
        <v>0.378</v>
      </c>
      <c r="F13">
        <v>0.20599999999999999</v>
      </c>
      <c r="G13">
        <v>0.121</v>
      </c>
      <c r="H13">
        <v>8.3000000000000004E-2</v>
      </c>
      <c r="I13">
        <v>9.9000000000000005E-2</v>
      </c>
    </row>
    <row r="14" spans="1:40" x14ac:dyDescent="0.3">
      <c r="A14" t="s">
        <v>55</v>
      </c>
      <c r="B14">
        <v>3.512</v>
      </c>
      <c r="C14">
        <v>2.7519999999999998</v>
      </c>
      <c r="D14">
        <v>1.514</v>
      </c>
      <c r="E14">
        <v>0.42599999999999999</v>
      </c>
      <c r="F14">
        <v>0.19</v>
      </c>
      <c r="G14">
        <v>0.107</v>
      </c>
      <c r="H14">
        <v>0.16700000000000001</v>
      </c>
      <c r="I14">
        <v>5.5E-2</v>
      </c>
    </row>
    <row r="15" spans="1:40" x14ac:dyDescent="0.3">
      <c r="A15" t="s">
        <v>56</v>
      </c>
    </row>
    <row r="17" spans="1:16" x14ac:dyDescent="0.3">
      <c r="A17" t="s">
        <v>60</v>
      </c>
      <c r="B17">
        <v>3200</v>
      </c>
      <c r="C17">
        <v>1600</v>
      </c>
      <c r="D17">
        <f t="shared" ref="D17" si="11">C17/2</f>
        <v>800</v>
      </c>
      <c r="E17">
        <f t="shared" ref="E17" si="12">D17/2</f>
        <v>400</v>
      </c>
      <c r="F17">
        <f t="shared" ref="F17" si="13">E17/2</f>
        <v>200</v>
      </c>
      <c r="G17">
        <f t="shared" ref="G17" si="14">F17/2</f>
        <v>100</v>
      </c>
      <c r="H17">
        <f t="shared" ref="H17" si="15">G17/2</f>
        <v>50</v>
      </c>
      <c r="I17">
        <v>0</v>
      </c>
    </row>
    <row r="18" spans="1:16" x14ac:dyDescent="0.3">
      <c r="A18" t="s">
        <v>54</v>
      </c>
      <c r="B18">
        <v>3.9609999999999999</v>
      </c>
      <c r="C18">
        <v>3.6019999999999999</v>
      </c>
      <c r="D18">
        <v>1.0840000000000001</v>
      </c>
      <c r="E18">
        <v>0.32700000000000001</v>
      </c>
      <c r="F18">
        <v>0.20300000000000001</v>
      </c>
      <c r="G18">
        <v>0.16700000000000001</v>
      </c>
      <c r="H18">
        <v>9.1999999999999998E-2</v>
      </c>
      <c r="I18">
        <v>5.6000000000000001E-2</v>
      </c>
    </row>
    <row r="19" spans="1:16" x14ac:dyDescent="0.3">
      <c r="A19" t="s">
        <v>55</v>
      </c>
      <c r="B19">
        <v>3.8460000000000001</v>
      </c>
      <c r="C19">
        <v>2.1280000000000001</v>
      </c>
      <c r="D19">
        <v>0.875</v>
      </c>
      <c r="E19">
        <v>0.253</v>
      </c>
      <c r="F19">
        <v>0.186</v>
      </c>
      <c r="G19">
        <v>0.11799999999999999</v>
      </c>
      <c r="H19">
        <v>9.2999999999999999E-2</v>
      </c>
      <c r="I19">
        <v>5.6000000000000001E-2</v>
      </c>
    </row>
    <row r="20" spans="1:16" x14ac:dyDescent="0.3">
      <c r="A20" t="s">
        <v>56</v>
      </c>
      <c r="B20">
        <v>3.9009999999999998</v>
      </c>
      <c r="C20">
        <v>1.9750000000000001</v>
      </c>
      <c r="D20">
        <v>0.73299999999999998</v>
      </c>
      <c r="E20">
        <v>0.28799999999999998</v>
      </c>
      <c r="F20">
        <v>0.17100000000000001</v>
      </c>
      <c r="G20">
        <v>0.12</v>
      </c>
      <c r="H20">
        <v>8.3000000000000004E-2</v>
      </c>
      <c r="I20">
        <v>5.8000000000000003E-2</v>
      </c>
    </row>
    <row r="24" spans="1:16" x14ac:dyDescent="0.3">
      <c r="A24" t="s">
        <v>63</v>
      </c>
      <c r="B24" t="s">
        <v>53</v>
      </c>
      <c r="K24" t="s">
        <v>47</v>
      </c>
      <c r="O24" t="s">
        <v>134</v>
      </c>
    </row>
    <row r="25" spans="1:16" x14ac:dyDescent="0.3">
      <c r="A25" t="s">
        <v>47</v>
      </c>
      <c r="B25" t="s">
        <v>48</v>
      </c>
      <c r="C25" s="7" t="s">
        <v>45</v>
      </c>
      <c r="D25" s="7" t="s">
        <v>46</v>
      </c>
      <c r="E25" s="7" t="s">
        <v>49</v>
      </c>
      <c r="F25" s="7" t="s">
        <v>50</v>
      </c>
      <c r="G25" s="7" t="s">
        <v>131</v>
      </c>
      <c r="H25" s="7" t="s">
        <v>51</v>
      </c>
      <c r="J25" t="s">
        <v>52</v>
      </c>
      <c r="K25" s="3" t="s">
        <v>64</v>
      </c>
      <c r="L25" s="7" t="s">
        <v>132</v>
      </c>
      <c r="M25" t="s">
        <v>51</v>
      </c>
      <c r="O25" s="3" t="s">
        <v>65</v>
      </c>
    </row>
    <row r="26" spans="1:16" x14ac:dyDescent="0.3">
      <c r="A26">
        <f>$B$26-B26</f>
        <v>0</v>
      </c>
      <c r="B26">
        <v>200</v>
      </c>
      <c r="C26">
        <v>0.2888</v>
      </c>
      <c r="D26">
        <v>0.27879999999999999</v>
      </c>
      <c r="E26">
        <v>0.28239999999999998</v>
      </c>
      <c r="F26">
        <f>AVERAGE(C26:E26)</f>
        <v>0.28333333333333333</v>
      </c>
      <c r="G26">
        <f>F26-$F$31</f>
        <v>0.25893333333333335</v>
      </c>
      <c r="H26">
        <f>STDEV(C26:E26)</f>
        <v>5.06491197685936E-3</v>
      </c>
      <c r="J26" s="3">
        <v>0</v>
      </c>
      <c r="K26" s="4">
        <v>6.6000000000000003E-2</v>
      </c>
      <c r="L26" s="6">
        <f>K26-$K$26</f>
        <v>0</v>
      </c>
      <c r="M26">
        <v>2.6457513110645929E-3</v>
      </c>
      <c r="N26" s="39">
        <v>200</v>
      </c>
      <c r="O26">
        <v>0.29400000000000004</v>
      </c>
      <c r="P26">
        <v>2.0999999999999991E-2</v>
      </c>
    </row>
    <row r="27" spans="1:16" x14ac:dyDescent="0.3">
      <c r="A27">
        <f t="shared" ref="A27:A30" si="16">$B$26-B27</f>
        <v>100</v>
      </c>
      <c r="B27">
        <v>100</v>
      </c>
      <c r="C27">
        <v>0.154</v>
      </c>
      <c r="D27">
        <v>0.15479999999999999</v>
      </c>
      <c r="E27">
        <v>0.15040000000000001</v>
      </c>
      <c r="F27">
        <f t="shared" ref="F27:F31" si="17">AVERAGE(C27:E27)</f>
        <v>0.15306666666666666</v>
      </c>
      <c r="G27">
        <f>F27-$F$31</f>
        <v>0.12866666666666665</v>
      </c>
      <c r="H27">
        <f t="shared" ref="H27:H31" si="18">STDEV(C27:E27)</f>
        <v>2.3437861108329197E-3</v>
      </c>
      <c r="J27" s="3">
        <v>50</v>
      </c>
      <c r="K27" s="4">
        <v>6.7333333333333342E-2</v>
      </c>
      <c r="L27" s="6">
        <f t="shared" ref="L27:L32" si="19">K27-$K$26</f>
        <v>1.3333333333333391E-3</v>
      </c>
      <c r="M27">
        <v>3.5118845842842424E-3</v>
      </c>
      <c r="N27" s="39">
        <v>150</v>
      </c>
      <c r="O27">
        <v>0.22299999999999995</v>
      </c>
      <c r="P27">
        <v>3.5341194094144782E-2</v>
      </c>
    </row>
    <row r="28" spans="1:16" x14ac:dyDescent="0.3">
      <c r="A28">
        <f t="shared" si="16"/>
        <v>150</v>
      </c>
      <c r="B28">
        <v>50</v>
      </c>
      <c r="C28">
        <v>9.5599999999999991E-2</v>
      </c>
      <c r="D28">
        <v>9.7599999999999992E-2</v>
      </c>
      <c r="E28">
        <v>9.240000000000001E-2</v>
      </c>
      <c r="F28">
        <f t="shared" si="17"/>
        <v>9.5199999999999993E-2</v>
      </c>
      <c r="G28">
        <f>F28-$F$31</f>
        <v>7.0799999999999988E-2</v>
      </c>
      <c r="H28">
        <f t="shared" si="18"/>
        <v>2.6229754097207908E-3</v>
      </c>
      <c r="J28" s="3">
        <v>100</v>
      </c>
      <c r="K28" s="4">
        <v>7.9333333333333325E-2</v>
      </c>
      <c r="L28" s="6">
        <f t="shared" si="19"/>
        <v>1.3333333333333322E-2</v>
      </c>
      <c r="M28">
        <v>1.1015141094572174E-2</v>
      </c>
      <c r="N28" s="39">
        <v>75</v>
      </c>
      <c r="O28">
        <v>0.10533333333333333</v>
      </c>
      <c r="P28">
        <v>1.6502525059315418E-2</v>
      </c>
    </row>
    <row r="29" spans="1:16" x14ac:dyDescent="0.3">
      <c r="A29">
        <f t="shared" si="16"/>
        <v>175</v>
      </c>
      <c r="B29">
        <v>25</v>
      </c>
      <c r="C29">
        <v>5.7199999999999994E-2</v>
      </c>
      <c r="D29">
        <v>6.5200000000000008E-2</v>
      </c>
      <c r="E29">
        <v>5.4000000000000006E-2</v>
      </c>
      <c r="F29">
        <f t="shared" si="17"/>
        <v>5.8799999999999998E-2</v>
      </c>
      <c r="G29">
        <f>F29-$F$31</f>
        <v>3.44E-2</v>
      </c>
      <c r="H29">
        <f t="shared" si="18"/>
        <v>5.7688820407423855E-3</v>
      </c>
      <c r="J29" s="3">
        <v>200</v>
      </c>
      <c r="K29" s="4">
        <v>0.08</v>
      </c>
      <c r="L29" s="6">
        <f t="shared" si="19"/>
        <v>1.3999999999999999E-2</v>
      </c>
      <c r="M29">
        <v>4.5825756949558439E-3</v>
      </c>
      <c r="N29" s="39">
        <v>37.5</v>
      </c>
      <c r="O29">
        <v>4.4666666666666667E-2</v>
      </c>
      <c r="P29">
        <v>3.7859388972001857E-3</v>
      </c>
    </row>
    <row r="30" spans="1:16" x14ac:dyDescent="0.3">
      <c r="A30">
        <f t="shared" si="16"/>
        <v>187.5</v>
      </c>
      <c r="B30">
        <v>12.5</v>
      </c>
      <c r="C30">
        <v>0.04</v>
      </c>
      <c r="D30">
        <v>3.8800000000000001E-2</v>
      </c>
      <c r="E30">
        <v>3.8400000000000004E-2</v>
      </c>
      <c r="F30">
        <f t="shared" si="17"/>
        <v>3.9066666666666673E-2</v>
      </c>
      <c r="G30">
        <f>F30-$F$31</f>
        <v>1.4666666666666672E-2</v>
      </c>
      <c r="H30">
        <f t="shared" si="18"/>
        <v>8.3266639978645191E-4</v>
      </c>
      <c r="J30" s="3">
        <v>400</v>
      </c>
      <c r="K30" s="4">
        <v>8.1666666666666679E-2</v>
      </c>
      <c r="L30" s="6">
        <f t="shared" si="19"/>
        <v>1.5666666666666676E-2</v>
      </c>
      <c r="M30">
        <v>1.1372481406154595E-2</v>
      </c>
      <c r="N30" s="39">
        <v>18.75</v>
      </c>
      <c r="O30">
        <v>2.2666666666666661E-2</v>
      </c>
      <c r="P30">
        <v>8.3864970836060818E-3</v>
      </c>
    </row>
    <row r="31" spans="1:16" x14ac:dyDescent="0.3">
      <c r="A31">
        <v>0</v>
      </c>
      <c r="B31">
        <v>0</v>
      </c>
      <c r="C31">
        <v>2.5600000000000001E-2</v>
      </c>
      <c r="D31">
        <v>2.2800000000000001E-2</v>
      </c>
      <c r="E31">
        <v>2.4799999999999999E-2</v>
      </c>
      <c r="F31">
        <f t="shared" si="17"/>
        <v>2.4400000000000002E-2</v>
      </c>
      <c r="G31">
        <f t="shared" ref="G31" si="20">F31-$F$31</f>
        <v>0</v>
      </c>
      <c r="H31">
        <f t="shared" si="18"/>
        <v>1.4422205101855957E-3</v>
      </c>
      <c r="J31" s="3">
        <v>800</v>
      </c>
      <c r="K31" s="4">
        <v>0.08</v>
      </c>
      <c r="L31" s="6">
        <f t="shared" si="19"/>
        <v>1.3999999999999999E-2</v>
      </c>
      <c r="M31">
        <v>4.5825756949558439E-3</v>
      </c>
      <c r="N31" s="39">
        <v>9.375</v>
      </c>
      <c r="O31">
        <v>1.1333333333333334E-2</v>
      </c>
      <c r="P31">
        <v>1.1676186592091312E-2</v>
      </c>
    </row>
    <row r="32" spans="1:16" x14ac:dyDescent="0.3">
      <c r="J32" s="3">
        <v>1600</v>
      </c>
      <c r="K32" s="4">
        <v>8.1666666666666665E-2</v>
      </c>
      <c r="L32" s="6">
        <f t="shared" si="19"/>
        <v>1.5666666666666662E-2</v>
      </c>
      <c r="M32">
        <v>4.1633319989322687E-3</v>
      </c>
    </row>
    <row r="33" spans="1:17" x14ac:dyDescent="0.3">
      <c r="J33" s="3"/>
      <c r="K33" s="4"/>
      <c r="L33" s="4"/>
      <c r="N33" s="40"/>
    </row>
    <row r="36" spans="1:17" x14ac:dyDescent="0.3">
      <c r="A36" t="s">
        <v>52</v>
      </c>
      <c r="B36" t="s">
        <v>72</v>
      </c>
    </row>
    <row r="37" spans="1:17" x14ac:dyDescent="0.3">
      <c r="A37" t="s">
        <v>62</v>
      </c>
      <c r="B37" t="s">
        <v>48</v>
      </c>
      <c r="C37" t="s">
        <v>45</v>
      </c>
      <c r="D37" t="s">
        <v>46</v>
      </c>
      <c r="E37" t="s">
        <v>49</v>
      </c>
      <c r="F37" t="s">
        <v>50</v>
      </c>
      <c r="G37" t="s">
        <v>131</v>
      </c>
      <c r="H37" t="s">
        <v>51</v>
      </c>
      <c r="J37" t="s">
        <v>52</v>
      </c>
      <c r="K37" t="s">
        <v>71</v>
      </c>
      <c r="M37" t="s">
        <v>51</v>
      </c>
      <c r="O37" t="s">
        <v>133</v>
      </c>
    </row>
    <row r="38" spans="1:17" x14ac:dyDescent="0.3">
      <c r="A38">
        <v>0</v>
      </c>
      <c r="B38">
        <v>200</v>
      </c>
      <c r="C38">
        <v>0.39700000000000002</v>
      </c>
      <c r="D38">
        <v>0.35699999999999998</v>
      </c>
      <c r="E38">
        <v>0.35199999999999998</v>
      </c>
      <c r="F38">
        <f>AVERAGE(C38:E38)</f>
        <v>0.36866666666666664</v>
      </c>
      <c r="G38">
        <f>E38-$E$43</f>
        <v>0.29699999999999999</v>
      </c>
      <c r="H38">
        <f>STDEV(C38:E38)</f>
        <v>2.466441431158126E-2</v>
      </c>
      <c r="J38">
        <v>3200</v>
      </c>
      <c r="K38">
        <v>6.2E-2</v>
      </c>
      <c r="L38">
        <f>K38-$K$45</f>
        <v>1.6666666666666705E-3</v>
      </c>
      <c r="M38">
        <v>5.1961524227066361E-3</v>
      </c>
      <c r="O38" s="39">
        <v>200</v>
      </c>
      <c r="P38">
        <v>0.29400000000000004</v>
      </c>
      <c r="Q38">
        <v>2.0999999999999991E-2</v>
      </c>
    </row>
    <row r="39" spans="1:17" x14ac:dyDescent="0.3">
      <c r="A39">
        <f>200-B39</f>
        <v>100</v>
      </c>
      <c r="B39">
        <v>100</v>
      </c>
      <c r="C39">
        <v>0.23100000000000001</v>
      </c>
      <c r="D39">
        <v>0.192</v>
      </c>
      <c r="E39">
        <v>0.19900000000000001</v>
      </c>
      <c r="F39">
        <f t="shared" ref="F39:F43" si="21">AVERAGE(C39:E39)</f>
        <v>0.20733333333333337</v>
      </c>
      <c r="G39">
        <f t="shared" ref="G39:G43" si="22">E39-$E$43</f>
        <v>0.14400000000000002</v>
      </c>
      <c r="H39">
        <f t="shared" ref="H39:H43" si="23">STDEV(C39:E39)</f>
        <v>2.0792626898334263E-2</v>
      </c>
      <c r="J39">
        <v>1600</v>
      </c>
      <c r="K39">
        <v>6.3E-2</v>
      </c>
      <c r="L39">
        <f t="shared" ref="L39:L45" si="24">K39-$K$45</f>
        <v>2.6666666666666713E-3</v>
      </c>
      <c r="M39">
        <v>1.1789826122551569E-2</v>
      </c>
      <c r="O39" s="39">
        <v>150</v>
      </c>
      <c r="P39">
        <v>0.22299999999999995</v>
      </c>
      <c r="Q39">
        <v>3.5341194094144782E-2</v>
      </c>
    </row>
    <row r="40" spans="1:17" x14ac:dyDescent="0.3">
      <c r="A40">
        <f t="shared" ref="A40:A42" si="25">200-B40</f>
        <v>150</v>
      </c>
      <c r="B40">
        <f>B39/2</f>
        <v>50</v>
      </c>
      <c r="C40">
        <v>0.122</v>
      </c>
      <c r="D40">
        <v>0.11700000000000001</v>
      </c>
      <c r="E40">
        <v>0.123</v>
      </c>
      <c r="F40">
        <f t="shared" si="21"/>
        <v>0.12066666666666666</v>
      </c>
      <c r="G40">
        <f t="shared" si="22"/>
        <v>6.8000000000000005E-2</v>
      </c>
      <c r="H40">
        <f t="shared" si="23"/>
        <v>3.2145502536643131E-3</v>
      </c>
      <c r="J40">
        <v>800</v>
      </c>
      <c r="K40">
        <v>6.3333333333333339E-2</v>
      </c>
      <c r="L40">
        <f t="shared" si="24"/>
        <v>3.0000000000000096E-3</v>
      </c>
      <c r="M40">
        <v>1.5275252316519477E-2</v>
      </c>
      <c r="O40" s="39">
        <v>75</v>
      </c>
      <c r="P40">
        <v>0.10533333333333333</v>
      </c>
      <c r="Q40">
        <v>1.6502525059315418E-2</v>
      </c>
    </row>
    <row r="41" spans="1:17" x14ac:dyDescent="0.3">
      <c r="A41">
        <f t="shared" si="25"/>
        <v>175</v>
      </c>
      <c r="B41">
        <f>B40/2</f>
        <v>25</v>
      </c>
      <c r="C41">
        <v>8.2000000000000003E-2</v>
      </c>
      <c r="D41">
        <v>8.7999999999999995E-2</v>
      </c>
      <c r="E41">
        <v>8.7999999999999995E-2</v>
      </c>
      <c r="F41">
        <f t="shared" si="21"/>
        <v>8.6000000000000007E-2</v>
      </c>
      <c r="G41">
        <f t="shared" si="22"/>
        <v>3.2999999999999995E-2</v>
      </c>
      <c r="H41">
        <f t="shared" si="23"/>
        <v>3.4641016151377496E-3</v>
      </c>
      <c r="J41">
        <v>400</v>
      </c>
      <c r="K41">
        <v>6.5000000000000002E-2</v>
      </c>
      <c r="L41">
        <f t="shared" si="24"/>
        <v>4.6666666666666731E-3</v>
      </c>
      <c r="M41">
        <v>5.2915026221291859E-3</v>
      </c>
      <c r="O41" s="39">
        <v>37.5</v>
      </c>
      <c r="P41">
        <v>4.4666666666666667E-2</v>
      </c>
      <c r="Q41">
        <v>3.7859388972001857E-3</v>
      </c>
    </row>
    <row r="42" spans="1:17" x14ac:dyDescent="0.3">
      <c r="A42">
        <f t="shared" si="25"/>
        <v>187.5</v>
      </c>
      <c r="B42">
        <f>B41/2</f>
        <v>12.5</v>
      </c>
      <c r="C42">
        <v>7.6999999999999999E-2</v>
      </c>
      <c r="D42">
        <v>7.0000000000000007E-2</v>
      </c>
      <c r="E42">
        <v>6.8000000000000005E-2</v>
      </c>
      <c r="F42">
        <f t="shared" si="21"/>
        <v>7.166666666666667E-2</v>
      </c>
      <c r="G42">
        <f t="shared" si="22"/>
        <v>1.3000000000000005E-2</v>
      </c>
      <c r="H42">
        <f t="shared" si="23"/>
        <v>4.7258156262526049E-3</v>
      </c>
      <c r="J42">
        <v>200</v>
      </c>
      <c r="K42">
        <v>5.3999999999999999E-2</v>
      </c>
      <c r="L42">
        <f t="shared" si="24"/>
        <v>-6.3333333333333297E-3</v>
      </c>
      <c r="M42">
        <v>4.582575694955837E-3</v>
      </c>
      <c r="O42" s="39">
        <v>18.75</v>
      </c>
      <c r="P42">
        <v>2.2666666666666661E-2</v>
      </c>
      <c r="Q42">
        <v>8.3864970836060818E-3</v>
      </c>
    </row>
    <row r="43" spans="1:17" x14ac:dyDescent="0.3">
      <c r="A43">
        <v>0</v>
      </c>
      <c r="B43">
        <v>0</v>
      </c>
      <c r="C43">
        <v>5.1999999999999998E-2</v>
      </c>
      <c r="D43">
        <v>5.0999999999999997E-2</v>
      </c>
      <c r="E43">
        <v>5.5E-2</v>
      </c>
      <c r="F43">
        <f t="shared" si="21"/>
        <v>5.2666666666666667E-2</v>
      </c>
      <c r="G43">
        <f t="shared" si="22"/>
        <v>0</v>
      </c>
      <c r="H43">
        <f t="shared" si="23"/>
        <v>2.0816659994661343E-3</v>
      </c>
      <c r="J43">
        <v>100</v>
      </c>
      <c r="K43">
        <v>5.5333333333333325E-2</v>
      </c>
      <c r="L43">
        <f t="shared" si="24"/>
        <v>-5.0000000000000044E-3</v>
      </c>
      <c r="M43">
        <v>4.1633319989322652E-3</v>
      </c>
      <c r="O43" s="39">
        <v>9.375</v>
      </c>
      <c r="P43">
        <v>1.1333333333333334E-2</v>
      </c>
      <c r="Q43">
        <v>1.1676186592091312E-2</v>
      </c>
    </row>
    <row r="44" spans="1:17" x14ac:dyDescent="0.3">
      <c r="J44">
        <v>50</v>
      </c>
      <c r="K44">
        <v>5.9333333333333328E-2</v>
      </c>
      <c r="L44">
        <f t="shared" si="24"/>
        <v>-1.0000000000000009E-3</v>
      </c>
      <c r="M44">
        <v>6.4291005073286384E-3</v>
      </c>
    </row>
    <row r="45" spans="1:17" x14ac:dyDescent="0.3">
      <c r="J45">
        <v>0</v>
      </c>
      <c r="K45">
        <v>6.0333333333333329E-2</v>
      </c>
      <c r="L45">
        <f t="shared" si="24"/>
        <v>0</v>
      </c>
      <c r="M45">
        <v>4.0414518843273801E-3</v>
      </c>
    </row>
    <row r="49" spans="1:13" x14ac:dyDescent="0.3">
      <c r="A49" t="s">
        <v>52</v>
      </c>
      <c r="B49" t="s">
        <v>57</v>
      </c>
    </row>
    <row r="50" spans="1:13" x14ac:dyDescent="0.3">
      <c r="A50" t="s">
        <v>61</v>
      </c>
      <c r="B50" t="s">
        <v>48</v>
      </c>
      <c r="C50" t="s">
        <v>45</v>
      </c>
      <c r="D50" t="s">
        <v>46</v>
      </c>
      <c r="E50" t="s">
        <v>49</v>
      </c>
      <c r="F50" t="s">
        <v>50</v>
      </c>
      <c r="H50" t="s">
        <v>51</v>
      </c>
      <c r="J50" t="s">
        <v>52</v>
      </c>
      <c r="K50" t="s">
        <v>61</v>
      </c>
      <c r="M50" t="s">
        <v>51</v>
      </c>
    </row>
    <row r="51" spans="1:13" x14ac:dyDescent="0.3">
      <c r="A51">
        <v>0</v>
      </c>
      <c r="B51">
        <v>200</v>
      </c>
      <c r="C51">
        <v>0.35099999999999998</v>
      </c>
      <c r="D51">
        <v>0.29899999999999999</v>
      </c>
      <c r="E51">
        <v>0.29099999999999998</v>
      </c>
      <c r="F51">
        <f>AVERAGE(C51:E51)</f>
        <v>0.31366666666666659</v>
      </c>
      <c r="G51">
        <f>F51-$F$56</f>
        <v>0.26866666666666661</v>
      </c>
      <c r="H51">
        <f>STDEV(C51:E51)</f>
        <v>3.2578111260988307E-2</v>
      </c>
      <c r="J51">
        <v>3200</v>
      </c>
      <c r="K51">
        <v>6.1666666666666668E-2</v>
      </c>
      <c r="L51">
        <f>K51-$K$58</f>
        <v>-1.2000000000000004E-2</v>
      </c>
      <c r="M51">
        <v>1.5275252316519481E-3</v>
      </c>
    </row>
    <row r="52" spans="1:13" x14ac:dyDescent="0.3">
      <c r="A52">
        <f>200-B52</f>
        <v>100</v>
      </c>
      <c r="B52">
        <v>100</v>
      </c>
      <c r="C52">
        <v>0.16900000000000001</v>
      </c>
      <c r="D52">
        <v>0.18099999999999999</v>
      </c>
      <c r="E52">
        <v>0.185</v>
      </c>
      <c r="F52">
        <f t="shared" ref="F52:F56" si="26">AVERAGE(C52:E52)</f>
        <v>0.17833333333333332</v>
      </c>
      <c r="G52">
        <f t="shared" ref="G52:G56" si="27">F52-$F$56</f>
        <v>0.1333333333333333</v>
      </c>
      <c r="H52">
        <f t="shared" ref="H52:H56" si="28">STDEV(C52:E52)</f>
        <v>8.3266639978645217E-3</v>
      </c>
      <c r="J52">
        <v>1600</v>
      </c>
      <c r="K52">
        <v>6.3333333333333339E-2</v>
      </c>
      <c r="L52">
        <f t="shared" ref="L52:L58" si="29">K52-$K$58</f>
        <v>-1.0333333333333333E-2</v>
      </c>
      <c r="M52">
        <v>3.2145502536643214E-3</v>
      </c>
    </row>
    <row r="53" spans="1:13" x14ac:dyDescent="0.3">
      <c r="A53">
        <f t="shared" ref="A53:A55" si="30">200-B53</f>
        <v>150</v>
      </c>
      <c r="B53">
        <f>B52/2</f>
        <v>50</v>
      </c>
      <c r="C53">
        <v>0.11899999999999999</v>
      </c>
      <c r="D53">
        <v>0.11700000000000001</v>
      </c>
      <c r="E53">
        <v>0.124</v>
      </c>
      <c r="F53">
        <f t="shared" si="26"/>
        <v>0.12</v>
      </c>
      <c r="G53">
        <f t="shared" si="27"/>
        <v>7.4999999999999983E-2</v>
      </c>
      <c r="H53">
        <f t="shared" si="28"/>
        <v>3.6055512754639869E-3</v>
      </c>
      <c r="J53">
        <v>800</v>
      </c>
      <c r="K53">
        <v>5.9333333333333328E-2</v>
      </c>
      <c r="L53">
        <f t="shared" si="29"/>
        <v>-1.4333333333333344E-2</v>
      </c>
      <c r="M53">
        <v>8.5049005481154204E-3</v>
      </c>
    </row>
    <row r="54" spans="1:13" x14ac:dyDescent="0.3">
      <c r="A54">
        <f t="shared" si="30"/>
        <v>175</v>
      </c>
      <c r="B54">
        <f>B53/2</f>
        <v>25</v>
      </c>
      <c r="C54">
        <v>8.7999999999999995E-2</v>
      </c>
      <c r="D54">
        <v>0.08</v>
      </c>
      <c r="E54">
        <v>0.104</v>
      </c>
      <c r="F54">
        <f t="shared" si="26"/>
        <v>9.0666666666666659E-2</v>
      </c>
      <c r="G54">
        <f t="shared" si="27"/>
        <v>4.5666666666666654E-2</v>
      </c>
      <c r="H54">
        <f t="shared" si="28"/>
        <v>1.2220201853215698E-2</v>
      </c>
      <c r="J54">
        <v>400</v>
      </c>
      <c r="K54">
        <v>3.6999999999999998E-2</v>
      </c>
      <c r="L54">
        <f t="shared" si="29"/>
        <v>-3.6666666666666674E-2</v>
      </c>
      <c r="M54">
        <v>1.0000000000000009E-3</v>
      </c>
    </row>
    <row r="55" spans="1:13" x14ac:dyDescent="0.3">
      <c r="A55">
        <f t="shared" si="30"/>
        <v>187.5</v>
      </c>
      <c r="B55">
        <f>B54/2</f>
        <v>12.5</v>
      </c>
      <c r="C55">
        <v>6.0999999999999999E-2</v>
      </c>
      <c r="D55">
        <v>5.8000000000000003E-2</v>
      </c>
      <c r="E55">
        <v>6.3E-2</v>
      </c>
      <c r="F55">
        <f t="shared" si="26"/>
        <v>6.0666666666666667E-2</v>
      </c>
      <c r="G55">
        <f t="shared" si="27"/>
        <v>1.5666666666666662E-2</v>
      </c>
      <c r="H55">
        <f t="shared" si="28"/>
        <v>2.5166114784235818E-3</v>
      </c>
      <c r="J55">
        <v>200</v>
      </c>
      <c r="K55">
        <v>6.1666666666666668E-2</v>
      </c>
      <c r="L55">
        <f t="shared" si="29"/>
        <v>-1.2000000000000004E-2</v>
      </c>
      <c r="M55">
        <v>1.0115993936995736E-2</v>
      </c>
    </row>
    <row r="56" spans="1:13" x14ac:dyDescent="0.3">
      <c r="A56">
        <v>0</v>
      </c>
      <c r="B56">
        <v>0</v>
      </c>
      <c r="C56">
        <v>4.3999999999999997E-2</v>
      </c>
      <c r="D56">
        <v>4.5999999999999999E-2</v>
      </c>
      <c r="E56">
        <v>4.4999999999999998E-2</v>
      </c>
      <c r="F56">
        <f t="shared" si="26"/>
        <v>4.5000000000000005E-2</v>
      </c>
      <c r="G56">
        <f t="shared" si="27"/>
        <v>0</v>
      </c>
      <c r="H56">
        <f t="shared" si="28"/>
        <v>1.0000000000000009E-3</v>
      </c>
      <c r="J56">
        <v>100</v>
      </c>
      <c r="K56">
        <v>4.5333333333333337E-2</v>
      </c>
      <c r="L56">
        <f t="shared" si="29"/>
        <v>-2.8333333333333335E-2</v>
      </c>
      <c r="M56">
        <v>1.5307950004273365E-2</v>
      </c>
    </row>
    <row r="57" spans="1:13" x14ac:dyDescent="0.3">
      <c r="J57">
        <v>50</v>
      </c>
      <c r="K57">
        <v>6.5000000000000002E-2</v>
      </c>
      <c r="L57">
        <f t="shared" si="29"/>
        <v>-8.6666666666666697E-3</v>
      </c>
      <c r="M57">
        <v>3.6055512754639926E-3</v>
      </c>
    </row>
    <row r="58" spans="1:13" x14ac:dyDescent="0.3">
      <c r="J58">
        <v>0</v>
      </c>
      <c r="K58">
        <v>7.3666666666666672E-2</v>
      </c>
      <c r="L58">
        <f t="shared" si="29"/>
        <v>0</v>
      </c>
      <c r="M58">
        <v>1.1015141094572174E-2</v>
      </c>
    </row>
    <row r="62" spans="1:13" x14ac:dyDescent="0.3">
      <c r="A62" t="s">
        <v>52</v>
      </c>
      <c r="B62" t="s">
        <v>66</v>
      </c>
    </row>
    <row r="63" spans="1:13" x14ac:dyDescent="0.3">
      <c r="A63" t="s">
        <v>59</v>
      </c>
      <c r="B63" t="s">
        <v>48</v>
      </c>
      <c r="C63" t="s">
        <v>45</v>
      </c>
      <c r="D63" t="s">
        <v>46</v>
      </c>
      <c r="E63" t="s">
        <v>49</v>
      </c>
      <c r="F63" t="s">
        <v>50</v>
      </c>
      <c r="G63" t="s">
        <v>131</v>
      </c>
      <c r="H63" t="s">
        <v>51</v>
      </c>
      <c r="J63" t="s">
        <v>52</v>
      </c>
      <c r="K63" t="s">
        <v>59</v>
      </c>
      <c r="L63" t="s">
        <v>87</v>
      </c>
      <c r="M63" t="s">
        <v>51</v>
      </c>
    </row>
    <row r="64" spans="1:13" x14ac:dyDescent="0.3">
      <c r="A64">
        <v>0</v>
      </c>
      <c r="B64">
        <v>200</v>
      </c>
      <c r="C64">
        <v>0.39100000000000001</v>
      </c>
      <c r="D64">
        <v>0.37</v>
      </c>
      <c r="E64">
        <v>0.36699999999999999</v>
      </c>
      <c r="F64">
        <f>AVERAGE(C64:E64)</f>
        <v>0.37600000000000006</v>
      </c>
      <c r="G64">
        <f>F64-$F$69</f>
        <v>0.3106666666666667</v>
      </c>
      <c r="H64">
        <f>STDEV(C64:E64)</f>
        <v>1.3076696830622032E-2</v>
      </c>
      <c r="J64">
        <v>3200</v>
      </c>
      <c r="K64">
        <v>8.4000000000000005E-2</v>
      </c>
      <c r="L64">
        <f>K64-$K$71</f>
        <v>-7.6666666666666689E-3</v>
      </c>
      <c r="M64">
        <v>5.9999999999999984E-3</v>
      </c>
    </row>
    <row r="65" spans="1:13" x14ac:dyDescent="0.3">
      <c r="A65">
        <f>3200-B65</f>
        <v>3100</v>
      </c>
      <c r="B65">
        <v>100</v>
      </c>
      <c r="C65">
        <v>0.21</v>
      </c>
      <c r="D65">
        <v>0.254</v>
      </c>
      <c r="E65">
        <v>0.23599999999999999</v>
      </c>
      <c r="F65">
        <f>AVERAGE(C65:E65)</f>
        <v>0.23333333333333331</v>
      </c>
      <c r="G65">
        <f t="shared" ref="G65:G68" si="31">F65-$F$69</f>
        <v>0.16799999999999998</v>
      </c>
      <c r="H65">
        <f t="shared" ref="H65:H69" si="32">STDEV(C65:E65)</f>
        <v>2.2120880030716085E-2</v>
      </c>
      <c r="J65">
        <v>1600</v>
      </c>
      <c r="K65">
        <v>9.8333333333333328E-2</v>
      </c>
      <c r="L65">
        <f t="shared" ref="L65:L71" si="33">K65-$K$71</f>
        <v>6.6666666666666541E-3</v>
      </c>
      <c r="M65">
        <v>2.6764404221527788E-2</v>
      </c>
    </row>
    <row r="66" spans="1:13" x14ac:dyDescent="0.3">
      <c r="A66">
        <f t="shared" ref="A66:A68" si="34">3200-B66</f>
        <v>3150</v>
      </c>
      <c r="B66">
        <f>B65/2</f>
        <v>50</v>
      </c>
      <c r="C66">
        <v>0.13</v>
      </c>
      <c r="D66">
        <v>0.14099999999999999</v>
      </c>
      <c r="E66">
        <v>0.13600000000000001</v>
      </c>
      <c r="F66">
        <f t="shared" ref="F66:F69" si="35">AVERAGE(C66:E66)</f>
        <v>0.13566666666666669</v>
      </c>
      <c r="G66">
        <f t="shared" si="31"/>
        <v>7.0333333333333345E-2</v>
      </c>
      <c r="H66">
        <f t="shared" si="32"/>
        <v>5.507570547286093E-3</v>
      </c>
      <c r="J66">
        <v>800</v>
      </c>
      <c r="K66">
        <v>8.7666666666666671E-2</v>
      </c>
      <c r="L66">
        <f t="shared" si="33"/>
        <v>-4.0000000000000036E-3</v>
      </c>
      <c r="M66">
        <v>1.0263202878893769E-2</v>
      </c>
    </row>
    <row r="67" spans="1:13" x14ac:dyDescent="0.3">
      <c r="A67">
        <f t="shared" si="34"/>
        <v>3175</v>
      </c>
      <c r="B67">
        <f>B66/2</f>
        <v>25</v>
      </c>
      <c r="C67">
        <v>0.1</v>
      </c>
      <c r="D67">
        <v>9.7000000000000003E-2</v>
      </c>
      <c r="E67">
        <v>0.1</v>
      </c>
      <c r="F67">
        <f t="shared" si="35"/>
        <v>9.9000000000000019E-2</v>
      </c>
      <c r="G67">
        <f t="shared" si="31"/>
        <v>3.3666666666666678E-2</v>
      </c>
      <c r="H67">
        <f t="shared" si="32"/>
        <v>1.7320508075688789E-3</v>
      </c>
      <c r="J67">
        <v>400</v>
      </c>
      <c r="K67">
        <v>9.8333333333333328E-2</v>
      </c>
      <c r="L67">
        <f t="shared" si="33"/>
        <v>6.6666666666666541E-3</v>
      </c>
      <c r="M67">
        <v>2.103172207246317E-2</v>
      </c>
    </row>
    <row r="68" spans="1:13" x14ac:dyDescent="0.3">
      <c r="A68">
        <f t="shared" si="34"/>
        <v>3187.5</v>
      </c>
      <c r="B68">
        <f>B67/2</f>
        <v>12.5</v>
      </c>
      <c r="C68">
        <v>8.3000000000000004E-2</v>
      </c>
      <c r="D68">
        <v>8.3000000000000004E-2</v>
      </c>
      <c r="E68">
        <v>0.08</v>
      </c>
      <c r="F68">
        <f t="shared" si="35"/>
        <v>8.2000000000000003E-2</v>
      </c>
      <c r="G68">
        <f t="shared" si="31"/>
        <v>1.6666666666666663E-2</v>
      </c>
      <c r="H68">
        <f t="shared" si="32"/>
        <v>1.7320508075688789E-3</v>
      </c>
      <c r="J68">
        <v>200</v>
      </c>
      <c r="K68">
        <v>8.1666666666666665E-2</v>
      </c>
      <c r="L68">
        <f t="shared" si="33"/>
        <v>-1.0000000000000009E-2</v>
      </c>
      <c r="M68">
        <v>5.7735026918962634E-4</v>
      </c>
    </row>
    <row r="69" spans="1:13" x14ac:dyDescent="0.3">
      <c r="A69">
        <v>0</v>
      </c>
      <c r="B69">
        <v>0</v>
      </c>
      <c r="C69">
        <v>6.7000000000000004E-2</v>
      </c>
      <c r="D69">
        <v>6.6000000000000003E-2</v>
      </c>
      <c r="E69">
        <v>6.3E-2</v>
      </c>
      <c r="F69">
        <f t="shared" si="35"/>
        <v>6.533333333333334E-2</v>
      </c>
      <c r="G69">
        <f>F69-$F$69</f>
        <v>0</v>
      </c>
      <c r="H69">
        <f t="shared" si="32"/>
        <v>2.0816659994661348E-3</v>
      </c>
      <c r="J69">
        <v>100</v>
      </c>
      <c r="K69">
        <v>8.5666666666666669E-2</v>
      </c>
      <c r="L69">
        <f t="shared" si="33"/>
        <v>-6.0000000000000053E-3</v>
      </c>
      <c r="M69">
        <v>2.3094010767584971E-3</v>
      </c>
    </row>
    <row r="70" spans="1:13" x14ac:dyDescent="0.3">
      <c r="J70">
        <v>50</v>
      </c>
      <c r="K70">
        <v>0.11166666666666668</v>
      </c>
      <c r="L70">
        <f t="shared" si="33"/>
        <v>2.0000000000000004E-2</v>
      </c>
      <c r="M70">
        <v>1.5502687938977825E-2</v>
      </c>
    </row>
    <row r="71" spans="1:13" x14ac:dyDescent="0.3">
      <c r="J71">
        <v>0</v>
      </c>
      <c r="K71">
        <v>9.1666666666666674E-2</v>
      </c>
      <c r="L71">
        <f t="shared" si="33"/>
        <v>0</v>
      </c>
      <c r="M71">
        <v>9.8657657246324897E-3</v>
      </c>
    </row>
  </sheetData>
  <pageMargins left="0.7" right="0.7" top="0.75" bottom="0.75" header="0.3" footer="0.3"/>
  <pageSetup paperSize="9" orientation="portrait" horizontalDpi="360" verticalDpi="36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F800B-3A8B-41A0-8ABF-CFA818AE5A0F}">
  <dimension ref="A1:T68"/>
  <sheetViews>
    <sheetView zoomScale="50" zoomScaleNormal="50" workbookViewId="0"/>
  </sheetViews>
  <sheetFormatPr baseColWidth="10" defaultColWidth="8.88671875" defaultRowHeight="14.4" x14ac:dyDescent="0.3"/>
  <cols>
    <col min="1" max="1" width="14.21875" bestFit="1" customWidth="1"/>
    <col min="8" max="8" width="16.33203125" bestFit="1" customWidth="1"/>
    <col min="12" max="12" width="10" bestFit="1" customWidth="1"/>
  </cols>
  <sheetData>
    <row r="1" spans="1:20" x14ac:dyDescent="0.3">
      <c r="A1" t="s">
        <v>69</v>
      </c>
      <c r="B1" t="s">
        <v>73</v>
      </c>
      <c r="C1">
        <v>3200</v>
      </c>
      <c r="D1">
        <f t="shared" ref="D1:I1" si="0">C1/2</f>
        <v>1600</v>
      </c>
      <c r="E1">
        <f t="shared" si="0"/>
        <v>800</v>
      </c>
      <c r="F1">
        <f t="shared" si="0"/>
        <v>400</v>
      </c>
      <c r="G1">
        <f t="shared" si="0"/>
        <v>200</v>
      </c>
      <c r="H1">
        <f t="shared" si="0"/>
        <v>100</v>
      </c>
      <c r="I1">
        <f t="shared" si="0"/>
        <v>50</v>
      </c>
      <c r="J1" s="9" t="s">
        <v>74</v>
      </c>
      <c r="L1" t="s">
        <v>69</v>
      </c>
      <c r="M1" t="s">
        <v>73</v>
      </c>
      <c r="N1">
        <v>3200</v>
      </c>
      <c r="O1">
        <f>N1/2</f>
        <v>1600</v>
      </c>
      <c r="P1">
        <f t="shared" ref="P1:T1" si="1">O1/2</f>
        <v>800</v>
      </c>
      <c r="Q1">
        <f t="shared" si="1"/>
        <v>400</v>
      </c>
      <c r="R1">
        <f t="shared" si="1"/>
        <v>200</v>
      </c>
      <c r="S1">
        <f t="shared" si="1"/>
        <v>100</v>
      </c>
      <c r="T1">
        <f t="shared" si="1"/>
        <v>50</v>
      </c>
    </row>
    <row r="2" spans="1:20" x14ac:dyDescent="0.3">
      <c r="A2" t="s">
        <v>54</v>
      </c>
      <c r="B2">
        <v>0.13800000000000001</v>
      </c>
      <c r="C2" t="s">
        <v>30</v>
      </c>
      <c r="D2" t="s">
        <v>30</v>
      </c>
      <c r="E2">
        <v>2.927</v>
      </c>
      <c r="F2">
        <v>1.498</v>
      </c>
      <c r="G2">
        <v>0.52</v>
      </c>
      <c r="H2">
        <v>0.28899999999999998</v>
      </c>
      <c r="I2">
        <v>0.17100000000000001</v>
      </c>
      <c r="J2" s="9"/>
      <c r="L2" t="s">
        <v>54</v>
      </c>
      <c r="M2">
        <v>7.9000000000000001E-2</v>
      </c>
      <c r="N2" t="s">
        <v>30</v>
      </c>
      <c r="O2">
        <v>3.6930000000000001</v>
      </c>
      <c r="P2">
        <v>2.0470000000000002</v>
      </c>
      <c r="Q2">
        <v>0.996</v>
      </c>
      <c r="R2">
        <v>0.48199999999999998</v>
      </c>
      <c r="S2">
        <v>0.21199999999999999</v>
      </c>
      <c r="T2">
        <v>0.13200000000000001</v>
      </c>
    </row>
    <row r="3" spans="1:20" x14ac:dyDescent="0.3">
      <c r="A3" t="s">
        <v>55</v>
      </c>
      <c r="B3">
        <v>0.11899999999999999</v>
      </c>
      <c r="C3" t="s">
        <v>30</v>
      </c>
      <c r="D3" t="s">
        <v>30</v>
      </c>
      <c r="E3">
        <v>2.8969999999999998</v>
      </c>
      <c r="F3">
        <v>1.631</v>
      </c>
      <c r="G3">
        <v>0.56299999999999994</v>
      </c>
      <c r="H3">
        <v>0.27200000000000002</v>
      </c>
      <c r="I3">
        <v>0.20799999999999999</v>
      </c>
      <c r="J3" s="9"/>
      <c r="L3" t="s">
        <v>55</v>
      </c>
      <c r="M3">
        <v>6.8000000000000005E-2</v>
      </c>
      <c r="N3" t="s">
        <v>30</v>
      </c>
      <c r="O3">
        <v>3.7360000000000002</v>
      </c>
      <c r="P3">
        <v>2.246</v>
      </c>
      <c r="Q3">
        <v>1.238</v>
      </c>
      <c r="R3">
        <v>0.47899999999999998</v>
      </c>
      <c r="S3">
        <v>0.19400000000000001</v>
      </c>
      <c r="T3">
        <v>0.14199999999999999</v>
      </c>
    </row>
    <row r="4" spans="1:20" x14ac:dyDescent="0.3">
      <c r="A4" t="s">
        <v>56</v>
      </c>
      <c r="B4">
        <v>0.13100000000000001</v>
      </c>
      <c r="C4" t="s">
        <v>30</v>
      </c>
      <c r="D4" t="s">
        <v>30</v>
      </c>
      <c r="E4">
        <v>2.8050000000000002</v>
      </c>
      <c r="F4">
        <v>1.655</v>
      </c>
      <c r="G4">
        <v>0.55400000000000005</v>
      </c>
      <c r="H4">
        <v>0.28199999999999997</v>
      </c>
      <c r="I4">
        <v>0.20200000000000001</v>
      </c>
      <c r="J4" s="9"/>
      <c r="L4" t="s">
        <v>56</v>
      </c>
      <c r="M4">
        <v>7.2999999999999995E-2</v>
      </c>
      <c r="N4" t="s">
        <v>30</v>
      </c>
      <c r="O4">
        <v>3.8079999999999998</v>
      </c>
      <c r="P4">
        <v>2.2530000000000001</v>
      </c>
      <c r="Q4">
        <v>1.343</v>
      </c>
      <c r="R4">
        <v>0.51700000000000002</v>
      </c>
      <c r="S4">
        <v>0.21</v>
      </c>
      <c r="T4">
        <v>0.13400000000000001</v>
      </c>
    </row>
    <row r="5" spans="1:20" x14ac:dyDescent="0.3">
      <c r="J5" s="9"/>
    </row>
    <row r="6" spans="1:20" x14ac:dyDescent="0.3">
      <c r="J6" s="9"/>
    </row>
    <row r="7" spans="1:20" x14ac:dyDescent="0.3">
      <c r="J7" s="9"/>
    </row>
    <row r="8" spans="1:20" x14ac:dyDescent="0.3">
      <c r="J8" s="9"/>
    </row>
    <row r="9" spans="1:20" x14ac:dyDescent="0.3">
      <c r="J9" s="9"/>
    </row>
    <row r="10" spans="1:20" x14ac:dyDescent="0.3">
      <c r="A10" t="s">
        <v>75</v>
      </c>
      <c r="B10" t="s">
        <v>73</v>
      </c>
      <c r="C10">
        <v>100</v>
      </c>
      <c r="D10">
        <v>50</v>
      </c>
      <c r="E10">
        <v>25</v>
      </c>
      <c r="F10">
        <f>E10/2</f>
        <v>12.5</v>
      </c>
      <c r="G10">
        <f>F10/2</f>
        <v>6.25</v>
      </c>
      <c r="H10">
        <f>G10/2</f>
        <v>3.125</v>
      </c>
      <c r="I10">
        <f>H10/2</f>
        <v>1.5625</v>
      </c>
      <c r="L10" t="s">
        <v>76</v>
      </c>
      <c r="M10" t="s">
        <v>73</v>
      </c>
      <c r="N10">
        <v>100</v>
      </c>
      <c r="O10">
        <v>50</v>
      </c>
      <c r="P10">
        <v>25</v>
      </c>
      <c r="Q10">
        <f>P10/2</f>
        <v>12.5</v>
      </c>
      <c r="R10">
        <f t="shared" ref="R10:S10" si="2">Q10/2</f>
        <v>6.25</v>
      </c>
      <c r="S10">
        <f t="shared" si="2"/>
        <v>3.125</v>
      </c>
      <c r="T10">
        <f>S10/2</f>
        <v>1.5625</v>
      </c>
    </row>
    <row r="11" spans="1:20" x14ac:dyDescent="0.3">
      <c r="A11" t="s">
        <v>54</v>
      </c>
      <c r="B11">
        <v>0.13400000000000001</v>
      </c>
      <c r="C11">
        <v>0.40500000000000003</v>
      </c>
      <c r="D11">
        <v>0.222</v>
      </c>
      <c r="E11">
        <v>0.14699999999999999</v>
      </c>
      <c r="F11">
        <v>0.13100000000000001</v>
      </c>
      <c r="G11">
        <v>0.129</v>
      </c>
      <c r="H11">
        <v>0.13100000000000001</v>
      </c>
      <c r="I11">
        <v>0.126</v>
      </c>
      <c r="L11" t="s">
        <v>54</v>
      </c>
      <c r="M11">
        <v>0.11600000000000001</v>
      </c>
      <c r="N11">
        <v>0.42699999999999999</v>
      </c>
      <c r="O11">
        <v>0.19900000000000001</v>
      </c>
      <c r="P11">
        <v>0.13900000000000001</v>
      </c>
      <c r="Q11">
        <v>0.20100000000000001</v>
      </c>
      <c r="R11">
        <v>0.122</v>
      </c>
      <c r="S11">
        <v>0.11700000000000001</v>
      </c>
      <c r="T11">
        <v>0.111</v>
      </c>
    </row>
    <row r="12" spans="1:20" x14ac:dyDescent="0.3">
      <c r="A12" t="s">
        <v>55</v>
      </c>
      <c r="B12">
        <v>0.13200000000000001</v>
      </c>
      <c r="C12">
        <v>0.40600000000000003</v>
      </c>
      <c r="D12">
        <v>0.19500000000000001</v>
      </c>
      <c r="E12">
        <v>0.14499999999999999</v>
      </c>
      <c r="F12">
        <v>0.13200000000000001</v>
      </c>
      <c r="G12">
        <v>0.125</v>
      </c>
      <c r="H12">
        <v>0.11600000000000001</v>
      </c>
      <c r="I12">
        <v>0.115</v>
      </c>
      <c r="L12" t="s">
        <v>55</v>
      </c>
      <c r="M12">
        <v>0.13</v>
      </c>
      <c r="N12">
        <v>0.442</v>
      </c>
      <c r="O12">
        <v>0.19800000000000001</v>
      </c>
      <c r="P12">
        <v>0.156</v>
      </c>
      <c r="Q12">
        <v>0.13300000000000001</v>
      </c>
      <c r="R12">
        <v>0.122</v>
      </c>
      <c r="S12">
        <v>0.11799999999999999</v>
      </c>
      <c r="T12">
        <v>0.115</v>
      </c>
    </row>
    <row r="13" spans="1:20" x14ac:dyDescent="0.3">
      <c r="A13" t="s">
        <v>56</v>
      </c>
      <c r="B13">
        <v>0.13</v>
      </c>
      <c r="C13">
        <v>0.39500000000000002</v>
      </c>
      <c r="D13">
        <v>0.20599999999999999</v>
      </c>
      <c r="E13">
        <v>0.14599999999999999</v>
      </c>
      <c r="F13">
        <v>0.128</v>
      </c>
      <c r="G13">
        <v>0.121</v>
      </c>
      <c r="H13">
        <v>0.115</v>
      </c>
      <c r="I13">
        <v>0.11799999999999999</v>
      </c>
      <c r="L13" t="s">
        <v>56</v>
      </c>
      <c r="M13">
        <v>0.187</v>
      </c>
      <c r="N13">
        <v>0.40100000000000002</v>
      </c>
      <c r="O13">
        <v>0.187</v>
      </c>
      <c r="P13">
        <v>0.14599999999999999</v>
      </c>
      <c r="Q13">
        <v>0.129</v>
      </c>
      <c r="R13">
        <v>0.124</v>
      </c>
      <c r="S13">
        <v>0.115</v>
      </c>
      <c r="T13">
        <v>0.12</v>
      </c>
    </row>
    <row r="16" spans="1:20" x14ac:dyDescent="0.3">
      <c r="A16" t="s">
        <v>77</v>
      </c>
      <c r="B16" t="s">
        <v>73</v>
      </c>
      <c r="C16">
        <v>100</v>
      </c>
      <c r="D16">
        <v>50</v>
      </c>
      <c r="E16">
        <v>25</v>
      </c>
      <c r="F16">
        <f>E16/2</f>
        <v>12.5</v>
      </c>
      <c r="G16">
        <f>F16/2</f>
        <v>6.25</v>
      </c>
      <c r="H16">
        <f>G16/2</f>
        <v>3.125</v>
      </c>
      <c r="I16">
        <f>H16/2</f>
        <v>1.5625</v>
      </c>
    </row>
    <row r="17" spans="1:10" x14ac:dyDescent="0.3">
      <c r="A17" t="s">
        <v>54</v>
      </c>
      <c r="B17">
        <v>0.13200000000000001</v>
      </c>
      <c r="C17">
        <v>0.70799999999999996</v>
      </c>
      <c r="D17">
        <v>0.27400000000000002</v>
      </c>
      <c r="E17">
        <v>0.18</v>
      </c>
      <c r="F17">
        <v>0.155</v>
      </c>
      <c r="G17">
        <v>0.13300000000000001</v>
      </c>
      <c r="H17">
        <v>0.127</v>
      </c>
      <c r="I17">
        <v>0.13400000000000001</v>
      </c>
    </row>
    <row r="18" spans="1:10" x14ac:dyDescent="0.3">
      <c r="A18" t="s">
        <v>55</v>
      </c>
      <c r="B18">
        <v>0.13</v>
      </c>
      <c r="C18">
        <v>0.73799999999999999</v>
      </c>
      <c r="D18">
        <v>0.32800000000000001</v>
      </c>
      <c r="E18">
        <v>0.182</v>
      </c>
      <c r="F18">
        <v>0.157</v>
      </c>
      <c r="G18">
        <v>0.14299999999999999</v>
      </c>
      <c r="H18">
        <v>0.13500000000000001</v>
      </c>
      <c r="I18">
        <v>0.13100000000000001</v>
      </c>
    </row>
    <row r="19" spans="1:10" x14ac:dyDescent="0.3">
      <c r="A19" t="s">
        <v>56</v>
      </c>
      <c r="B19">
        <v>0.13400000000000001</v>
      </c>
      <c r="C19">
        <v>0.59699999999999998</v>
      </c>
      <c r="D19">
        <v>0.29199999999999998</v>
      </c>
      <c r="E19">
        <v>0.19</v>
      </c>
      <c r="F19">
        <v>0.158</v>
      </c>
      <c r="G19">
        <v>0.121</v>
      </c>
      <c r="H19">
        <v>0.14000000000000001</v>
      </c>
      <c r="I19">
        <v>0.128</v>
      </c>
    </row>
    <row r="23" spans="1:10" x14ac:dyDescent="0.3">
      <c r="A23" s="8" t="s">
        <v>78</v>
      </c>
      <c r="C23" s="7" t="s">
        <v>45</v>
      </c>
      <c r="D23" s="7" t="s">
        <v>46</v>
      </c>
      <c r="E23" s="7" t="s">
        <v>49</v>
      </c>
      <c r="F23" s="7" t="s">
        <v>50</v>
      </c>
      <c r="G23" s="7" t="s">
        <v>51</v>
      </c>
      <c r="H23" s="8" t="s">
        <v>48</v>
      </c>
      <c r="I23" s="7" t="s">
        <v>50</v>
      </c>
      <c r="J23" s="7" t="s">
        <v>51</v>
      </c>
    </row>
    <row r="24" spans="1:10" x14ac:dyDescent="0.3">
      <c r="A24" t="s">
        <v>48</v>
      </c>
      <c r="B24">
        <v>1.0000000000000001E-5</v>
      </c>
      <c r="C24">
        <v>7.9000000000000001E-2</v>
      </c>
      <c r="D24">
        <v>6.8000000000000005E-2</v>
      </c>
      <c r="E24">
        <v>7.2999999999999995E-2</v>
      </c>
      <c r="F24">
        <f>AVERAGE(C24:E24)</f>
        <v>7.3333333333333348E-2</v>
      </c>
      <c r="G24">
        <f>STDEV(C24:E24)</f>
        <v>5.5075705472860999E-3</v>
      </c>
      <c r="I24" s="4">
        <v>7.6333333333333322E-2</v>
      </c>
      <c r="J24">
        <v>5.5075705472861069E-3</v>
      </c>
    </row>
    <row r="25" spans="1:10" x14ac:dyDescent="0.3">
      <c r="B25">
        <v>3200</v>
      </c>
    </row>
    <row r="26" spans="1:10" x14ac:dyDescent="0.3">
      <c r="B26">
        <f t="shared" ref="B26:B31" si="3">B25/2</f>
        <v>1600</v>
      </c>
      <c r="C26">
        <v>3.6930000000000001</v>
      </c>
      <c r="D26">
        <v>3.7360000000000002</v>
      </c>
      <c r="E26">
        <v>3.8079999999999998</v>
      </c>
      <c r="F26">
        <f>AVERAGE(C26:E26)</f>
        <v>3.7456666666666667</v>
      </c>
      <c r="G26">
        <f t="shared" ref="G26:G31" si="4">STDEV(C26:E26)</f>
        <v>5.8106224566162594E-2</v>
      </c>
      <c r="I26" s="4">
        <v>3.815666666666667</v>
      </c>
      <c r="J26">
        <v>0.17392335476678614</v>
      </c>
    </row>
    <row r="27" spans="1:10" x14ac:dyDescent="0.3">
      <c r="B27">
        <f t="shared" si="3"/>
        <v>800</v>
      </c>
      <c r="C27">
        <v>2.0470000000000002</v>
      </c>
      <c r="D27">
        <v>2.246</v>
      </c>
      <c r="E27">
        <v>2.2530000000000001</v>
      </c>
      <c r="F27">
        <f t="shared" ref="F27:F31" si="5">AVERAGE(C27:E27)</f>
        <v>2.1819999999999999</v>
      </c>
      <c r="G27">
        <f t="shared" si="4"/>
        <v>0.11696580696938738</v>
      </c>
      <c r="I27" s="4">
        <v>1.9773333333333334</v>
      </c>
      <c r="J27">
        <v>0.32432134270401153</v>
      </c>
    </row>
    <row r="28" spans="1:10" x14ac:dyDescent="0.3">
      <c r="B28">
        <f t="shared" si="3"/>
        <v>400</v>
      </c>
      <c r="C28">
        <v>0.996</v>
      </c>
      <c r="D28">
        <v>1.238</v>
      </c>
      <c r="E28">
        <v>1.343</v>
      </c>
      <c r="F28">
        <f t="shared" si="5"/>
        <v>1.1923333333333332</v>
      </c>
      <c r="G28">
        <f t="shared" si="4"/>
        <v>0.17795036761224561</v>
      </c>
      <c r="I28" s="4">
        <v>0.51533333333333331</v>
      </c>
      <c r="J28">
        <v>8.8489170712202872E-2</v>
      </c>
    </row>
    <row r="29" spans="1:10" x14ac:dyDescent="0.3">
      <c r="B29">
        <f t="shared" si="3"/>
        <v>200</v>
      </c>
      <c r="C29">
        <v>0.48199999999999998</v>
      </c>
      <c r="D29">
        <v>0.47899999999999998</v>
      </c>
      <c r="E29">
        <v>0.51700000000000002</v>
      </c>
      <c r="F29">
        <f t="shared" si="5"/>
        <v>0.49266666666666664</v>
      </c>
      <c r="G29">
        <f t="shared" si="4"/>
        <v>2.1126602503321119E-2</v>
      </c>
      <c r="I29" s="4">
        <v>0.24233333333333337</v>
      </c>
      <c r="J29">
        <v>3.6115555282084807E-2</v>
      </c>
    </row>
    <row r="30" spans="1:10" x14ac:dyDescent="0.3">
      <c r="B30">
        <f t="shared" si="3"/>
        <v>100</v>
      </c>
      <c r="C30">
        <v>0.21199999999999999</v>
      </c>
      <c r="D30">
        <v>0.19400000000000001</v>
      </c>
      <c r="E30">
        <v>0.21</v>
      </c>
      <c r="F30">
        <f t="shared" si="5"/>
        <v>0.20533333333333334</v>
      </c>
      <c r="G30">
        <f t="shared" si="4"/>
        <v>9.865765724632488E-3</v>
      </c>
      <c r="I30" s="4">
        <v>0.14966666666666667</v>
      </c>
      <c r="J30">
        <v>1.7897858344878399E-2</v>
      </c>
    </row>
    <row r="31" spans="1:10" x14ac:dyDescent="0.3">
      <c r="B31">
        <f t="shared" si="3"/>
        <v>50</v>
      </c>
      <c r="C31">
        <v>0.13200000000000001</v>
      </c>
      <c r="D31">
        <v>0.14199999999999999</v>
      </c>
      <c r="E31">
        <v>0.13400000000000001</v>
      </c>
      <c r="F31">
        <f t="shared" si="5"/>
        <v>0.13600000000000001</v>
      </c>
      <c r="G31">
        <f t="shared" si="4"/>
        <v>5.2915026221291702E-3</v>
      </c>
      <c r="I31" s="4">
        <v>0.12066666666666666</v>
      </c>
      <c r="J31">
        <v>1.5044378795195859E-2</v>
      </c>
    </row>
    <row r="34" spans="1:19" x14ac:dyDescent="0.3">
      <c r="C34" s="4"/>
      <c r="D34" s="4"/>
      <c r="E34" s="4"/>
      <c r="F34" s="4"/>
      <c r="G34" s="4"/>
      <c r="H34" s="4"/>
    </row>
    <row r="37" spans="1:19" x14ac:dyDescent="0.3">
      <c r="A37" s="8" t="s">
        <v>79</v>
      </c>
      <c r="C37" s="7" t="s">
        <v>45</v>
      </c>
      <c r="D37" s="7" t="s">
        <v>46</v>
      </c>
      <c r="E37" s="7" t="s">
        <v>49</v>
      </c>
      <c r="F37" s="7" t="s">
        <v>50</v>
      </c>
      <c r="G37" s="7" t="s">
        <v>51</v>
      </c>
      <c r="H37" s="10" t="s">
        <v>79</v>
      </c>
      <c r="I37" s="7" t="s">
        <v>45</v>
      </c>
      <c r="J37" s="7" t="s">
        <v>46</v>
      </c>
      <c r="K37" s="7" t="s">
        <v>49</v>
      </c>
      <c r="L37" s="7" t="s">
        <v>50</v>
      </c>
      <c r="M37" s="7" t="s">
        <v>51</v>
      </c>
      <c r="N37" s="10" t="s">
        <v>79</v>
      </c>
      <c r="O37" s="7" t="s">
        <v>45</v>
      </c>
      <c r="P37" s="7" t="s">
        <v>46</v>
      </c>
      <c r="Q37" s="7" t="s">
        <v>49</v>
      </c>
      <c r="R37" s="7" t="s">
        <v>50</v>
      </c>
      <c r="S37" s="7" t="s">
        <v>51</v>
      </c>
    </row>
    <row r="38" spans="1:19" x14ac:dyDescent="0.3">
      <c r="A38" s="8" t="s">
        <v>80</v>
      </c>
      <c r="B38">
        <v>0</v>
      </c>
      <c r="C38">
        <v>0.11600000000000001</v>
      </c>
      <c r="D38">
        <v>0.13</v>
      </c>
      <c r="E38">
        <v>0.187</v>
      </c>
      <c r="F38">
        <f>AVERAGE(C38:E38)</f>
        <v>0.14433333333333334</v>
      </c>
      <c r="G38">
        <f>STDEV(C38:E38)</f>
        <v>3.7607623340665031E-2</v>
      </c>
      <c r="H38" s="8" t="s">
        <v>81</v>
      </c>
      <c r="I38">
        <v>0.13400000000000001</v>
      </c>
      <c r="J38">
        <v>0.13200000000000001</v>
      </c>
      <c r="K38">
        <v>0.13</v>
      </c>
      <c r="L38">
        <f>AVERAGE(I38:K38)</f>
        <v>0.13200000000000001</v>
      </c>
      <c r="M38">
        <f>STDEV(I38:K38)</f>
        <v>2.0000000000000018E-3</v>
      </c>
      <c r="N38" s="8" t="s">
        <v>48</v>
      </c>
      <c r="O38">
        <v>0.13200000000000001</v>
      </c>
      <c r="P38">
        <v>0.13</v>
      </c>
      <c r="Q38">
        <v>0.13400000000000001</v>
      </c>
      <c r="R38">
        <f>AVERAGE(O38:Q38)</f>
        <v>0.13200000000000001</v>
      </c>
      <c r="S38">
        <f t="shared" ref="S38:S45" si="6">STDEV(O38:Q38)</f>
        <v>2.0000000000000018E-3</v>
      </c>
    </row>
    <row r="39" spans="1:19" x14ac:dyDescent="0.3">
      <c r="B39">
        <v>100</v>
      </c>
      <c r="C39">
        <v>0.42699999999999999</v>
      </c>
      <c r="D39">
        <v>0.442</v>
      </c>
      <c r="E39">
        <v>0.40100000000000002</v>
      </c>
      <c r="F39">
        <f t="shared" ref="F39:F45" si="7">AVERAGE(C39:E39)</f>
        <v>0.42333333333333334</v>
      </c>
      <c r="G39">
        <f t="shared" ref="G39:G45" si="8">STDEV(C39:E39)</f>
        <v>2.0744477176668802E-2</v>
      </c>
      <c r="I39">
        <v>0.40500000000000003</v>
      </c>
      <c r="J39">
        <v>0.40600000000000003</v>
      </c>
      <c r="K39">
        <v>0.39500000000000002</v>
      </c>
      <c r="L39">
        <f t="shared" ref="L39:L45" si="9">AVERAGE(I39:K39)</f>
        <v>0.40199999999999997</v>
      </c>
      <c r="M39">
        <f t="shared" ref="M39:M45" si="10">STDEV(I39:K39)</f>
        <v>6.0827625302982248E-3</v>
      </c>
      <c r="O39">
        <v>0.70799999999999996</v>
      </c>
      <c r="P39">
        <v>0.73799999999999999</v>
      </c>
      <c r="Q39">
        <v>0.59699999999999998</v>
      </c>
      <c r="R39">
        <f t="shared" ref="R39:R45" si="11">AVERAGE(O39:Q39)</f>
        <v>0.68100000000000005</v>
      </c>
      <c r="S39">
        <f t="shared" si="6"/>
        <v>7.4276510418839689E-2</v>
      </c>
    </row>
    <row r="40" spans="1:19" x14ac:dyDescent="0.3">
      <c r="B40">
        <f t="shared" ref="B40:B45" si="12">B39/2</f>
        <v>50</v>
      </c>
      <c r="C40">
        <v>0.19900000000000001</v>
      </c>
      <c r="D40">
        <v>0.19800000000000001</v>
      </c>
      <c r="E40">
        <v>0.187</v>
      </c>
      <c r="F40">
        <f t="shared" si="7"/>
        <v>0.19466666666666668</v>
      </c>
      <c r="G40">
        <f t="shared" si="8"/>
        <v>6.6583281184793989E-3</v>
      </c>
      <c r="I40">
        <v>0.222</v>
      </c>
      <c r="J40">
        <v>0.19500000000000001</v>
      </c>
      <c r="K40">
        <v>0.20599999999999999</v>
      </c>
      <c r="L40">
        <f t="shared" si="9"/>
        <v>0.20766666666666667</v>
      </c>
      <c r="M40">
        <f t="shared" si="10"/>
        <v>1.3576941236277533E-2</v>
      </c>
      <c r="O40">
        <v>0.27400000000000002</v>
      </c>
      <c r="P40">
        <v>0.32800000000000001</v>
      </c>
      <c r="Q40">
        <v>0.29199999999999998</v>
      </c>
      <c r="R40">
        <f t="shared" si="11"/>
        <v>0.29800000000000004</v>
      </c>
      <c r="S40">
        <f t="shared" si="6"/>
        <v>2.7495454169735038E-2</v>
      </c>
    </row>
    <row r="41" spans="1:19" x14ac:dyDescent="0.3">
      <c r="B41">
        <f t="shared" si="12"/>
        <v>25</v>
      </c>
      <c r="C41">
        <v>0.13900000000000001</v>
      </c>
      <c r="D41">
        <v>0.156</v>
      </c>
      <c r="E41">
        <v>0.14599999999999999</v>
      </c>
      <c r="F41">
        <f t="shared" si="7"/>
        <v>0.14700000000000002</v>
      </c>
      <c r="G41">
        <f t="shared" si="8"/>
        <v>8.5440037453175261E-3</v>
      </c>
      <c r="I41">
        <v>0.14699999999999999</v>
      </c>
      <c r="J41">
        <v>0.14499999999999999</v>
      </c>
      <c r="K41">
        <v>0.14599999999999999</v>
      </c>
      <c r="L41">
        <f t="shared" si="9"/>
        <v>0.14599999999999999</v>
      </c>
      <c r="M41">
        <f t="shared" si="10"/>
        <v>1.0000000000000009E-3</v>
      </c>
      <c r="O41">
        <v>0.18</v>
      </c>
      <c r="P41">
        <v>0.182</v>
      </c>
      <c r="Q41">
        <v>0.19</v>
      </c>
      <c r="R41">
        <f t="shared" si="11"/>
        <v>0.18400000000000002</v>
      </c>
      <c r="S41">
        <f t="shared" si="6"/>
        <v>5.2915026221291859E-3</v>
      </c>
    </row>
    <row r="42" spans="1:19" x14ac:dyDescent="0.3">
      <c r="B42">
        <f t="shared" si="12"/>
        <v>12.5</v>
      </c>
      <c r="C42">
        <v>0.20100000000000001</v>
      </c>
      <c r="D42">
        <v>0.13300000000000001</v>
      </c>
      <c r="E42">
        <v>0.129</v>
      </c>
      <c r="F42">
        <f t="shared" si="7"/>
        <v>0.15433333333333335</v>
      </c>
      <c r="G42">
        <f t="shared" si="8"/>
        <v>4.0463975747982682E-2</v>
      </c>
      <c r="I42">
        <v>0.13100000000000001</v>
      </c>
      <c r="J42">
        <v>0.13200000000000001</v>
      </c>
      <c r="K42">
        <v>0.128</v>
      </c>
      <c r="L42">
        <f t="shared" si="9"/>
        <v>0.13033333333333333</v>
      </c>
      <c r="M42">
        <f t="shared" si="10"/>
        <v>2.0816659994661343E-3</v>
      </c>
      <c r="O42">
        <v>0.155</v>
      </c>
      <c r="P42">
        <v>0.157</v>
      </c>
      <c r="Q42">
        <v>0.158</v>
      </c>
      <c r="R42">
        <f t="shared" si="11"/>
        <v>0.15666666666666665</v>
      </c>
      <c r="S42">
        <f t="shared" si="6"/>
        <v>1.5275252316519481E-3</v>
      </c>
    </row>
    <row r="43" spans="1:19" x14ac:dyDescent="0.3">
      <c r="B43">
        <f t="shared" si="12"/>
        <v>6.25</v>
      </c>
      <c r="C43">
        <v>0.122</v>
      </c>
      <c r="D43">
        <v>0.122</v>
      </c>
      <c r="E43">
        <v>0.124</v>
      </c>
      <c r="F43">
        <f t="shared" si="7"/>
        <v>0.12266666666666666</v>
      </c>
      <c r="G43">
        <f t="shared" si="8"/>
        <v>1.1547005383792527E-3</v>
      </c>
      <c r="I43">
        <v>0.129</v>
      </c>
      <c r="J43">
        <v>0.125</v>
      </c>
      <c r="K43">
        <v>0.121</v>
      </c>
      <c r="L43">
        <f t="shared" si="9"/>
        <v>0.125</v>
      </c>
      <c r="M43">
        <f t="shared" si="10"/>
        <v>4.0000000000000036E-3</v>
      </c>
      <c r="O43">
        <v>0.13300000000000001</v>
      </c>
      <c r="P43">
        <v>0.14299999999999999</v>
      </c>
      <c r="Q43">
        <v>0.121</v>
      </c>
      <c r="R43">
        <f t="shared" si="11"/>
        <v>0.13233333333333333</v>
      </c>
      <c r="S43">
        <f t="shared" si="6"/>
        <v>1.10151410945722E-2</v>
      </c>
    </row>
    <row r="44" spans="1:19" x14ac:dyDescent="0.3">
      <c r="B44">
        <f t="shared" si="12"/>
        <v>3.125</v>
      </c>
      <c r="C44">
        <v>0.11700000000000001</v>
      </c>
      <c r="D44">
        <v>0.11799999999999999</v>
      </c>
      <c r="E44">
        <v>0.115</v>
      </c>
      <c r="F44">
        <f t="shared" si="7"/>
        <v>0.11666666666666665</v>
      </c>
      <c r="G44">
        <f t="shared" si="8"/>
        <v>1.527525231651942E-3</v>
      </c>
      <c r="I44">
        <v>0.13100000000000001</v>
      </c>
      <c r="J44">
        <v>0.11600000000000001</v>
      </c>
      <c r="K44">
        <v>0.115</v>
      </c>
      <c r="L44">
        <f t="shared" si="9"/>
        <v>0.12066666666666666</v>
      </c>
      <c r="M44">
        <f t="shared" si="10"/>
        <v>8.9628864398325018E-3</v>
      </c>
      <c r="O44">
        <v>0.127</v>
      </c>
      <c r="P44">
        <v>0.13500000000000001</v>
      </c>
      <c r="Q44">
        <v>0.14000000000000001</v>
      </c>
      <c r="R44">
        <f t="shared" si="11"/>
        <v>0.13400000000000001</v>
      </c>
      <c r="S44">
        <f t="shared" si="6"/>
        <v>6.5574385243020068E-3</v>
      </c>
    </row>
    <row r="45" spans="1:19" x14ac:dyDescent="0.3">
      <c r="B45">
        <f t="shared" si="12"/>
        <v>1.5625</v>
      </c>
      <c r="C45">
        <v>0.111</v>
      </c>
      <c r="D45">
        <v>0.115</v>
      </c>
      <c r="E45">
        <v>0.12</v>
      </c>
      <c r="F45">
        <f t="shared" si="7"/>
        <v>0.11533333333333333</v>
      </c>
      <c r="G45">
        <f t="shared" si="8"/>
        <v>4.5092497528228907E-3</v>
      </c>
      <c r="I45">
        <v>0.126</v>
      </c>
      <c r="J45">
        <v>0.115</v>
      </c>
      <c r="K45">
        <v>0.11799999999999999</v>
      </c>
      <c r="L45">
        <f t="shared" si="9"/>
        <v>0.11966666666666666</v>
      </c>
      <c r="M45">
        <f t="shared" si="10"/>
        <v>5.6862407030773259E-3</v>
      </c>
      <c r="O45">
        <v>0.13400000000000001</v>
      </c>
      <c r="P45">
        <v>0.13100000000000001</v>
      </c>
      <c r="Q45">
        <v>0.128</v>
      </c>
      <c r="R45">
        <f t="shared" si="11"/>
        <v>0.13100000000000001</v>
      </c>
      <c r="S45">
        <f t="shared" si="6"/>
        <v>3.0000000000000027E-3</v>
      </c>
    </row>
    <row r="47" spans="1:19" x14ac:dyDescent="0.3">
      <c r="E47">
        <v>0</v>
      </c>
      <c r="F47">
        <f>F38-$F$38</f>
        <v>0</v>
      </c>
      <c r="G47">
        <v>3.7607623340665031E-2</v>
      </c>
      <c r="K47">
        <v>0</v>
      </c>
      <c r="L47">
        <f>L38-$L$38</f>
        <v>0</v>
      </c>
      <c r="M47">
        <v>2.0000000000000018E-3</v>
      </c>
      <c r="Q47">
        <v>0</v>
      </c>
      <c r="R47">
        <f t="shared" ref="R47:R54" si="13">R38-$R$38</f>
        <v>0</v>
      </c>
      <c r="S47">
        <f>0.002-$S$38</f>
        <v>0</v>
      </c>
    </row>
    <row r="48" spans="1:19" x14ac:dyDescent="0.3">
      <c r="A48" s="8" t="s">
        <v>79</v>
      </c>
      <c r="D48" t="s">
        <v>82</v>
      </c>
      <c r="E48">
        <v>100</v>
      </c>
      <c r="F48">
        <f>F39-$F$38</f>
        <v>0.27900000000000003</v>
      </c>
      <c r="G48">
        <v>2.0744477176668802E-2</v>
      </c>
      <c r="J48" t="s">
        <v>82</v>
      </c>
      <c r="K48">
        <v>100</v>
      </c>
      <c r="L48">
        <f>L39-$L$38</f>
        <v>0.26999999999999996</v>
      </c>
      <c r="M48">
        <v>6.0827625302982248E-3</v>
      </c>
      <c r="P48" t="s">
        <v>82</v>
      </c>
      <c r="Q48">
        <v>100</v>
      </c>
      <c r="R48">
        <f t="shared" si="13"/>
        <v>0.54900000000000004</v>
      </c>
      <c r="S48">
        <v>7.4276510418839689E-2</v>
      </c>
    </row>
    <row r="49" spans="1:19" x14ac:dyDescent="0.3">
      <c r="A49" s="8" t="s">
        <v>80</v>
      </c>
      <c r="E49">
        <f t="shared" ref="E49:E54" si="14">E48/2</f>
        <v>50</v>
      </c>
      <c r="F49">
        <f t="shared" ref="F49:F53" si="15">F40-$F$38</f>
        <v>5.0333333333333341E-2</v>
      </c>
      <c r="G49">
        <v>6.6583281184793989E-3</v>
      </c>
      <c r="K49">
        <f t="shared" ref="K49:K54" si="16">K48/2</f>
        <v>50</v>
      </c>
      <c r="L49">
        <f t="shared" ref="L49:L54" si="17">L40-$L$38</f>
        <v>7.566666666666666E-2</v>
      </c>
      <c r="M49">
        <v>1.3576941236277533E-2</v>
      </c>
      <c r="Q49">
        <f t="shared" ref="Q49:Q54" si="18">Q48/2</f>
        <v>50</v>
      </c>
      <c r="R49">
        <f>R40-$R$38</f>
        <v>0.16600000000000004</v>
      </c>
      <c r="S49">
        <v>2.7495454169734999E-2</v>
      </c>
    </row>
    <row r="50" spans="1:19" x14ac:dyDescent="0.3">
      <c r="E50">
        <f t="shared" si="14"/>
        <v>25</v>
      </c>
      <c r="F50">
        <f>F41-$F$38</f>
        <v>2.6666666666666783E-3</v>
      </c>
      <c r="G50">
        <v>8.5440037453175261E-3</v>
      </c>
      <c r="K50">
        <f t="shared" si="16"/>
        <v>25</v>
      </c>
      <c r="L50">
        <f t="shared" si="17"/>
        <v>1.3999999999999985E-2</v>
      </c>
      <c r="M50">
        <v>1.0000000000000009E-3</v>
      </c>
      <c r="Q50">
        <f t="shared" si="18"/>
        <v>25</v>
      </c>
      <c r="R50">
        <f t="shared" si="13"/>
        <v>5.2000000000000018E-2</v>
      </c>
      <c r="S50">
        <v>5.2915026221291859E-3</v>
      </c>
    </row>
    <row r="51" spans="1:19" x14ac:dyDescent="0.3">
      <c r="E51">
        <f t="shared" si="14"/>
        <v>12.5</v>
      </c>
      <c r="F51">
        <f t="shared" si="15"/>
        <v>1.0000000000000009E-2</v>
      </c>
      <c r="G51">
        <v>4.0463975747982682E-2</v>
      </c>
      <c r="K51">
        <f t="shared" si="16"/>
        <v>12.5</v>
      </c>
      <c r="L51">
        <f t="shared" si="17"/>
        <v>-1.6666666666666774E-3</v>
      </c>
      <c r="M51">
        <v>2.0816659994661343E-3</v>
      </c>
      <c r="Q51">
        <f t="shared" si="18"/>
        <v>12.5</v>
      </c>
      <c r="R51">
        <f t="shared" si="13"/>
        <v>2.4666666666666642E-2</v>
      </c>
      <c r="S51">
        <v>1.5275252316519501E-3</v>
      </c>
    </row>
    <row r="52" spans="1:19" x14ac:dyDescent="0.3">
      <c r="E52">
        <f t="shared" si="14"/>
        <v>6.25</v>
      </c>
      <c r="F52">
        <f t="shared" si="15"/>
        <v>-2.1666666666666681E-2</v>
      </c>
      <c r="G52">
        <v>1.1547005383792527E-3</v>
      </c>
      <c r="K52">
        <f t="shared" si="16"/>
        <v>6.25</v>
      </c>
      <c r="L52">
        <f t="shared" si="17"/>
        <v>-7.0000000000000062E-3</v>
      </c>
      <c r="M52">
        <v>4.0000000000000036E-3</v>
      </c>
      <c r="Q52">
        <f t="shared" si="18"/>
        <v>6.25</v>
      </c>
      <c r="R52">
        <f t="shared" si="13"/>
        <v>3.3333333333332438E-4</v>
      </c>
      <c r="S52">
        <v>1.10151410945722E-2</v>
      </c>
    </row>
    <row r="53" spans="1:19" x14ac:dyDescent="0.3">
      <c r="E53">
        <f t="shared" si="14"/>
        <v>3.125</v>
      </c>
      <c r="F53">
        <f t="shared" si="15"/>
        <v>-2.7666666666666687E-2</v>
      </c>
      <c r="G53">
        <v>1.527525231651942E-3</v>
      </c>
      <c r="K53">
        <f t="shared" si="16"/>
        <v>3.125</v>
      </c>
      <c r="L53">
        <f t="shared" si="17"/>
        <v>-1.1333333333333348E-2</v>
      </c>
      <c r="M53">
        <v>8.9628864398325018E-3</v>
      </c>
      <c r="Q53">
        <f t="shared" si="18"/>
        <v>3.125</v>
      </c>
      <c r="R53">
        <f t="shared" si="13"/>
        <v>2.0000000000000018E-3</v>
      </c>
      <c r="S53">
        <v>6.5574385243020068E-3</v>
      </c>
    </row>
    <row r="54" spans="1:19" x14ac:dyDescent="0.3">
      <c r="E54">
        <f t="shared" si="14"/>
        <v>1.5625</v>
      </c>
      <c r="F54">
        <f>F45-$F$38</f>
        <v>-2.9000000000000012E-2</v>
      </c>
      <c r="G54">
        <v>4.5092497528228907E-3</v>
      </c>
      <c r="K54">
        <f t="shared" si="16"/>
        <v>1.5625</v>
      </c>
      <c r="L54">
        <f t="shared" si="17"/>
        <v>-1.2333333333333349E-2</v>
      </c>
      <c r="M54">
        <v>5.6862407030773259E-3</v>
      </c>
      <c r="Q54">
        <f t="shared" si="18"/>
        <v>1.5625</v>
      </c>
      <c r="R54">
        <f t="shared" si="13"/>
        <v>-1.0000000000000009E-3</v>
      </c>
      <c r="S54">
        <v>3.0000000000000027E-3</v>
      </c>
    </row>
    <row r="60" spans="1:19" x14ac:dyDescent="0.3">
      <c r="C60" s="7"/>
      <c r="D60" s="7"/>
    </row>
    <row r="61" spans="1:19" x14ac:dyDescent="0.3">
      <c r="C61" s="4"/>
      <c r="E61" s="6"/>
    </row>
    <row r="62" spans="1:19" x14ac:dyDescent="0.3">
      <c r="E62" s="6"/>
    </row>
    <row r="63" spans="1:19" x14ac:dyDescent="0.3">
      <c r="C63" s="4"/>
      <c r="E63" s="6"/>
    </row>
    <row r="64" spans="1:19" x14ac:dyDescent="0.3">
      <c r="C64" s="4"/>
      <c r="E64" s="6"/>
    </row>
    <row r="65" spans="3:5" x14ac:dyDescent="0.3">
      <c r="C65" s="4"/>
      <c r="E65" s="6"/>
    </row>
    <row r="66" spans="3:5" x14ac:dyDescent="0.3">
      <c r="C66" s="4"/>
      <c r="E66" s="6"/>
    </row>
    <row r="67" spans="3:5" x14ac:dyDescent="0.3">
      <c r="C67" s="4"/>
      <c r="E67" s="6"/>
    </row>
    <row r="68" spans="3:5" x14ac:dyDescent="0.3">
      <c r="C68" s="4"/>
      <c r="E68" s="6"/>
    </row>
  </sheetData>
  <pageMargins left="0.7" right="0.7" top="0.75" bottom="0.75" header="0.3" footer="0.3"/>
  <pageSetup paperSize="9" orientation="portrait" horizontalDpi="360" verticalDpi="36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55EFB9-98C2-4226-9BC7-50BDDEBD8982}">
  <dimension ref="A1:AX178"/>
  <sheetViews>
    <sheetView zoomScale="50" zoomScaleNormal="50" workbookViewId="0">
      <selection activeCell="A10" sqref="A10"/>
    </sheetView>
  </sheetViews>
  <sheetFormatPr baseColWidth="10" defaultColWidth="8.88671875" defaultRowHeight="14.4" x14ac:dyDescent="0.3"/>
  <cols>
    <col min="1" max="1" width="17.21875" bestFit="1" customWidth="1"/>
    <col min="2" max="2" width="19.77734375" bestFit="1" customWidth="1"/>
    <col min="4" max="4" width="12.44140625" bestFit="1" customWidth="1"/>
    <col min="5" max="5" width="11.77734375" customWidth="1"/>
    <col min="6" max="6" width="18.77734375" customWidth="1"/>
    <col min="7" max="7" width="17.6640625" bestFit="1" customWidth="1"/>
    <col min="8" max="8" width="17.88671875" bestFit="1" customWidth="1"/>
    <col min="12" max="12" width="31.77734375" bestFit="1" customWidth="1"/>
    <col min="13" max="13" width="11.77734375" bestFit="1" customWidth="1"/>
    <col min="22" max="22" width="19.44140625" bestFit="1" customWidth="1"/>
  </cols>
  <sheetData>
    <row r="1" spans="1:50" x14ac:dyDescent="0.3">
      <c r="A1" s="7" t="s">
        <v>88</v>
      </c>
      <c r="B1" t="s">
        <v>73</v>
      </c>
      <c r="C1">
        <v>400</v>
      </c>
      <c r="D1">
        <f>C1/2</f>
        <v>200</v>
      </c>
      <c r="E1">
        <f t="shared" ref="E1:J1" si="0">D1/2</f>
        <v>100</v>
      </c>
      <c r="F1">
        <f t="shared" si="0"/>
        <v>50</v>
      </c>
      <c r="G1">
        <f t="shared" si="0"/>
        <v>25</v>
      </c>
      <c r="H1">
        <f t="shared" si="0"/>
        <v>12.5</v>
      </c>
      <c r="I1">
        <f t="shared" si="0"/>
        <v>6.25</v>
      </c>
      <c r="J1">
        <f t="shared" si="0"/>
        <v>3.125</v>
      </c>
      <c r="L1" t="s">
        <v>84</v>
      </c>
      <c r="M1">
        <v>400</v>
      </c>
      <c r="N1">
        <f>M1/2</f>
        <v>200</v>
      </c>
      <c r="O1">
        <f t="shared" ref="O1:T1" si="1">N1/2</f>
        <v>100</v>
      </c>
      <c r="P1">
        <f t="shared" si="1"/>
        <v>50</v>
      </c>
      <c r="Q1">
        <f t="shared" si="1"/>
        <v>25</v>
      </c>
      <c r="R1">
        <f t="shared" si="1"/>
        <v>12.5</v>
      </c>
      <c r="S1">
        <f t="shared" si="1"/>
        <v>6.25</v>
      </c>
      <c r="T1">
        <f t="shared" si="1"/>
        <v>3.125</v>
      </c>
      <c r="V1" t="s">
        <v>89</v>
      </c>
      <c r="W1" t="s">
        <v>73</v>
      </c>
      <c r="X1">
        <v>400</v>
      </c>
      <c r="Y1">
        <f>X1/2</f>
        <v>200</v>
      </c>
      <c r="Z1">
        <f t="shared" ref="Z1" si="2">Y1/2</f>
        <v>100</v>
      </c>
      <c r="AA1">
        <f t="shared" ref="AA1" si="3">Z1/2</f>
        <v>50</v>
      </c>
      <c r="AB1">
        <f t="shared" ref="AB1" si="4">AA1/2</f>
        <v>25</v>
      </c>
      <c r="AC1">
        <f t="shared" ref="AC1" si="5">AB1/2</f>
        <v>12.5</v>
      </c>
      <c r="AD1">
        <f t="shared" ref="AD1" si="6">AC1/2</f>
        <v>6.25</v>
      </c>
      <c r="AG1" t="s">
        <v>69</v>
      </c>
      <c r="AH1" s="11">
        <v>0.2</v>
      </c>
      <c r="AQ1" t="s">
        <v>91</v>
      </c>
    </row>
    <row r="2" spans="1:50" x14ac:dyDescent="0.3">
      <c r="A2" s="7" t="s">
        <v>54</v>
      </c>
      <c r="B2">
        <v>5.0999999999999997E-2</v>
      </c>
      <c r="C2">
        <v>1.423</v>
      </c>
      <c r="D2">
        <v>0.41199999999999998</v>
      </c>
      <c r="E2">
        <v>0.16900000000000001</v>
      </c>
      <c r="F2">
        <v>9.6000000000000002E-2</v>
      </c>
      <c r="G2">
        <v>7.3999999999999996E-2</v>
      </c>
      <c r="H2">
        <v>0.06</v>
      </c>
      <c r="I2">
        <v>5.6000000000000001E-2</v>
      </c>
      <c r="J2">
        <v>5.1999999999999998E-2</v>
      </c>
      <c r="M2">
        <v>1.663</v>
      </c>
      <c r="N2">
        <v>0.70399999999999996</v>
      </c>
      <c r="O2">
        <v>0.21199999999999999</v>
      </c>
      <c r="P2">
        <v>0.11799999999999999</v>
      </c>
      <c r="Q2">
        <v>8.2000000000000003E-2</v>
      </c>
      <c r="R2">
        <v>6.6000000000000003E-2</v>
      </c>
      <c r="S2">
        <v>0.06</v>
      </c>
      <c r="T2">
        <v>5.5E-2</v>
      </c>
      <c r="V2" t="s">
        <v>54</v>
      </c>
      <c r="W2">
        <v>5.5E-2</v>
      </c>
      <c r="X2">
        <v>0.44</v>
      </c>
      <c r="Y2">
        <v>0.24399999999999999</v>
      </c>
      <c r="Z2">
        <v>0.13500000000000001</v>
      </c>
      <c r="AA2">
        <v>0.13300000000000001</v>
      </c>
      <c r="AB2">
        <v>7.6999999999999999E-2</v>
      </c>
      <c r="AC2">
        <v>5.3999999999999999E-2</v>
      </c>
      <c r="AD2">
        <v>4.9000000000000002E-2</v>
      </c>
      <c r="AG2">
        <v>0</v>
      </c>
      <c r="AH2">
        <v>300</v>
      </c>
      <c r="AI2">
        <f>AH2/2</f>
        <v>150</v>
      </c>
      <c r="AJ2">
        <f t="shared" ref="AJ2:AN2" si="7">AI2/2</f>
        <v>75</v>
      </c>
      <c r="AK2">
        <f t="shared" si="7"/>
        <v>37.5</v>
      </c>
      <c r="AL2">
        <f t="shared" si="7"/>
        <v>18.75</v>
      </c>
      <c r="AM2">
        <f t="shared" si="7"/>
        <v>9.375</v>
      </c>
      <c r="AN2">
        <f t="shared" si="7"/>
        <v>4.6875</v>
      </c>
      <c r="AQ2">
        <v>0</v>
      </c>
      <c r="AR2">
        <v>300</v>
      </c>
      <c r="AS2">
        <v>150</v>
      </c>
      <c r="AT2">
        <v>75</v>
      </c>
      <c r="AU2">
        <v>37.5</v>
      </c>
      <c r="AV2">
        <v>18.75</v>
      </c>
      <c r="AW2">
        <v>9.375</v>
      </c>
      <c r="AX2">
        <v>4.6875</v>
      </c>
    </row>
    <row r="3" spans="1:50" x14ac:dyDescent="0.3">
      <c r="A3" s="7" t="s">
        <v>55</v>
      </c>
      <c r="B3">
        <v>5.2999999999999999E-2</v>
      </c>
      <c r="C3">
        <v>1.371</v>
      </c>
      <c r="D3">
        <v>0.33500000000000002</v>
      </c>
      <c r="E3">
        <v>0.14699999999999999</v>
      </c>
      <c r="F3">
        <v>0.11600000000000001</v>
      </c>
      <c r="G3">
        <v>6.6000000000000003E-2</v>
      </c>
      <c r="H3">
        <v>5.2999999999999999E-2</v>
      </c>
      <c r="I3">
        <v>5.0999999999999997E-2</v>
      </c>
      <c r="J3">
        <v>4.9000000000000002E-2</v>
      </c>
      <c r="M3">
        <v>1.607</v>
      </c>
      <c r="N3">
        <v>0.61399999999999999</v>
      </c>
      <c r="O3">
        <v>0.191</v>
      </c>
      <c r="P3">
        <v>0.105</v>
      </c>
      <c r="Q3">
        <v>7.1999999999999995E-2</v>
      </c>
      <c r="R3">
        <v>6.0999999999999999E-2</v>
      </c>
      <c r="S3">
        <v>5.6000000000000001E-2</v>
      </c>
      <c r="T3">
        <v>5.0999999999999997E-2</v>
      </c>
      <c r="V3" t="s">
        <v>55</v>
      </c>
      <c r="W3">
        <v>0.04</v>
      </c>
      <c r="X3">
        <v>0.49099999999999999</v>
      </c>
      <c r="Y3">
        <v>0.26500000000000001</v>
      </c>
      <c r="Z3">
        <v>0.158</v>
      </c>
      <c r="AA3">
        <v>9.6000000000000002E-2</v>
      </c>
      <c r="AB3">
        <v>7.2999999999999995E-2</v>
      </c>
      <c r="AC3">
        <v>5.0999999999999997E-2</v>
      </c>
      <c r="AD3">
        <v>6.4000000000000001E-2</v>
      </c>
      <c r="AF3" t="s">
        <v>54</v>
      </c>
      <c r="AG3">
        <v>4.5999999999999999E-2</v>
      </c>
      <c r="AH3">
        <v>0.41299999999999998</v>
      </c>
      <c r="AI3">
        <v>0.24199999999999999</v>
      </c>
      <c r="AJ3">
        <v>0.13500000000000001</v>
      </c>
      <c r="AK3">
        <v>8.8999999999999996E-2</v>
      </c>
      <c r="AL3">
        <v>7.2999999999999995E-2</v>
      </c>
      <c r="AM3">
        <v>5.5E-2</v>
      </c>
      <c r="AN3">
        <v>4.1000000000000002E-2</v>
      </c>
      <c r="AQ3">
        <v>4.5999999999999999E-2</v>
      </c>
      <c r="AR3">
        <v>0.51400000000000001</v>
      </c>
      <c r="AS3">
        <v>0.2</v>
      </c>
      <c r="AT3">
        <v>0.125</v>
      </c>
      <c r="AU3">
        <v>8.4000000000000005E-2</v>
      </c>
      <c r="AV3">
        <v>6.3E-2</v>
      </c>
      <c r="AW3">
        <v>5.7000000000000002E-2</v>
      </c>
      <c r="AX3">
        <v>4.5999999999999999E-2</v>
      </c>
    </row>
    <row r="4" spans="1:50" x14ac:dyDescent="0.3">
      <c r="A4" s="7" t="s">
        <v>56</v>
      </c>
      <c r="B4">
        <v>4.7E-2</v>
      </c>
      <c r="C4">
        <v>1.542</v>
      </c>
      <c r="D4">
        <v>0.40799999999999997</v>
      </c>
      <c r="E4">
        <v>0.16700000000000001</v>
      </c>
      <c r="F4">
        <v>9.6000000000000002E-2</v>
      </c>
      <c r="G4">
        <v>7.0000000000000007E-2</v>
      </c>
      <c r="H4">
        <v>5.8999999999999997E-2</v>
      </c>
      <c r="I4">
        <v>0.05</v>
      </c>
      <c r="J4">
        <v>4.8000000000000001E-2</v>
      </c>
      <c r="M4">
        <v>1.7</v>
      </c>
      <c r="N4">
        <v>0.70599999999999996</v>
      </c>
      <c r="O4">
        <v>0.21299999999999999</v>
      </c>
      <c r="P4">
        <v>0.11700000000000001</v>
      </c>
      <c r="Q4">
        <v>7.5999999999999998E-2</v>
      </c>
      <c r="R4">
        <v>6.8000000000000005E-2</v>
      </c>
      <c r="S4">
        <v>5.8999999999999997E-2</v>
      </c>
      <c r="T4">
        <v>5.0999999999999997E-2</v>
      </c>
      <c r="V4" t="s">
        <v>56</v>
      </c>
      <c r="W4">
        <v>5.5E-2</v>
      </c>
      <c r="X4">
        <v>0.56100000000000005</v>
      </c>
      <c r="Y4">
        <v>0.313</v>
      </c>
      <c r="Z4">
        <v>0.16900000000000001</v>
      </c>
      <c r="AA4">
        <v>0.106</v>
      </c>
      <c r="AB4">
        <v>7.8E-2</v>
      </c>
      <c r="AC4">
        <v>5.0999999999999997E-2</v>
      </c>
      <c r="AD4">
        <v>5.8000000000000003E-2</v>
      </c>
      <c r="AF4" t="s">
        <v>55</v>
      </c>
      <c r="AG4">
        <v>4.9000000000000002E-2</v>
      </c>
      <c r="AH4">
        <v>0.48699999999999999</v>
      </c>
      <c r="AI4">
        <v>0.23599999999999999</v>
      </c>
      <c r="AJ4">
        <v>0.151</v>
      </c>
      <c r="AK4">
        <v>8.7999999999999995E-2</v>
      </c>
      <c r="AL4">
        <v>5.8999999999999997E-2</v>
      </c>
      <c r="AM4">
        <v>4.7E-2</v>
      </c>
      <c r="AN4">
        <v>3.1E-2</v>
      </c>
      <c r="AQ4">
        <v>4.7E-2</v>
      </c>
      <c r="AR4">
        <v>0.34499999999999997</v>
      </c>
      <c r="AS4">
        <v>0.17299999999999999</v>
      </c>
      <c r="AT4">
        <v>0.10100000000000001</v>
      </c>
      <c r="AU4">
        <v>7.0999999999999994E-2</v>
      </c>
      <c r="AV4">
        <v>6.2E-2</v>
      </c>
      <c r="AW4">
        <v>5.7000000000000002E-2</v>
      </c>
      <c r="AX4">
        <v>4.3999999999999997E-2</v>
      </c>
    </row>
    <row r="5" spans="1:50" x14ac:dyDescent="0.3">
      <c r="AF5" t="s">
        <v>56</v>
      </c>
      <c r="AG5">
        <v>4.2999999999999997E-2</v>
      </c>
      <c r="AH5">
        <v>0.52800000000000002</v>
      </c>
      <c r="AI5">
        <v>0.309</v>
      </c>
      <c r="AJ5">
        <v>0.16800000000000001</v>
      </c>
      <c r="AK5">
        <v>9.5000000000000001E-2</v>
      </c>
      <c r="AL5">
        <v>7.3999999999999996E-2</v>
      </c>
      <c r="AM5">
        <v>7.0000000000000007E-2</v>
      </c>
      <c r="AN5">
        <v>3.2000000000000001E-2</v>
      </c>
      <c r="AQ5">
        <v>4.8000000000000001E-2</v>
      </c>
      <c r="AR5">
        <v>0.249</v>
      </c>
      <c r="AS5">
        <v>0.16400000000000001</v>
      </c>
      <c r="AT5">
        <v>9.0999999999999998E-2</v>
      </c>
      <c r="AU5">
        <v>8.4000000000000005E-2</v>
      </c>
      <c r="AV5">
        <v>0.06</v>
      </c>
      <c r="AW5">
        <v>5.2999999999999999E-2</v>
      </c>
      <c r="AX5">
        <v>5.0999999999999997E-2</v>
      </c>
    </row>
    <row r="7" spans="1:50" x14ac:dyDescent="0.3">
      <c r="A7" s="7" t="s">
        <v>90</v>
      </c>
      <c r="B7" t="s">
        <v>54</v>
      </c>
      <c r="C7" t="s">
        <v>55</v>
      </c>
      <c r="D7" t="s">
        <v>56</v>
      </c>
      <c r="E7" t="s">
        <v>85</v>
      </c>
      <c r="F7" t="s">
        <v>87</v>
      </c>
      <c r="G7" t="s">
        <v>86</v>
      </c>
      <c r="J7" t="s">
        <v>54</v>
      </c>
      <c r="K7" t="s">
        <v>55</v>
      </c>
      <c r="L7" t="s">
        <v>56</v>
      </c>
      <c r="M7" t="s">
        <v>85</v>
      </c>
      <c r="N7" t="s">
        <v>87</v>
      </c>
      <c r="O7" t="s">
        <v>86</v>
      </c>
    </row>
    <row r="8" spans="1:50" x14ac:dyDescent="0.3">
      <c r="A8">
        <v>400</v>
      </c>
      <c r="B8">
        <v>1.423</v>
      </c>
      <c r="C8">
        <v>1.371</v>
      </c>
      <c r="D8">
        <v>1.542</v>
      </c>
      <c r="E8">
        <f t="shared" ref="E8:E15" si="8">AVERAGE(B8:D8)</f>
        <v>1.4453333333333334</v>
      </c>
      <c r="F8">
        <f>E8-$E$16</f>
        <v>1.395</v>
      </c>
      <c r="G8">
        <f t="shared" ref="G8:G19" si="9">STDEV(B8:D8)</f>
        <v>8.7660329301990053E-2</v>
      </c>
      <c r="J8">
        <v>5.0999999999999997E-2</v>
      </c>
      <c r="K8">
        <v>5.2999999999999999E-2</v>
      </c>
      <c r="L8">
        <v>4.7E-2</v>
      </c>
      <c r="M8">
        <f>AVERAGE(J8:L8)</f>
        <v>5.0333333333333334E-2</v>
      </c>
      <c r="N8">
        <f>M8-$M$8</f>
        <v>0</v>
      </c>
      <c r="O8">
        <f t="shared" ref="O8:O16" si="10">STDEV(J8:L8)</f>
        <v>3.0550504633038923E-3</v>
      </c>
    </row>
    <row r="9" spans="1:50" x14ac:dyDescent="0.3">
      <c r="A9">
        <f t="shared" ref="A9:A15" si="11">A8/2</f>
        <v>200</v>
      </c>
      <c r="B9">
        <v>0.312</v>
      </c>
      <c r="C9">
        <v>0.33500000000000002</v>
      </c>
      <c r="D9">
        <v>0.308</v>
      </c>
      <c r="E9">
        <f t="shared" si="8"/>
        <v>0.31833333333333336</v>
      </c>
      <c r="F9">
        <f t="shared" ref="F9:F16" si="12">E9-$E$16</f>
        <v>0.26800000000000002</v>
      </c>
      <c r="G9">
        <f t="shared" si="9"/>
        <v>1.4571661996262942E-2</v>
      </c>
      <c r="J9">
        <v>1.663</v>
      </c>
      <c r="K9">
        <v>1.607</v>
      </c>
      <c r="L9">
        <v>1.7</v>
      </c>
      <c r="M9">
        <f t="shared" ref="M9:M16" si="13">AVERAGE(J9:L9)</f>
        <v>1.6566666666666665</v>
      </c>
      <c r="N9">
        <f t="shared" ref="N9:N16" si="14">M9-$M$8</f>
        <v>1.6063333333333332</v>
      </c>
      <c r="O9">
        <f t="shared" si="10"/>
        <v>4.6822359331128674E-2</v>
      </c>
    </row>
    <row r="10" spans="1:50" x14ac:dyDescent="0.3">
      <c r="A10">
        <f t="shared" si="11"/>
        <v>100</v>
      </c>
      <c r="B10">
        <v>0.16900000000000001</v>
      </c>
      <c r="C10">
        <v>0.14699999999999999</v>
      </c>
      <c r="D10">
        <v>0.16700000000000001</v>
      </c>
      <c r="E10">
        <f t="shared" si="8"/>
        <v>0.161</v>
      </c>
      <c r="F10">
        <f t="shared" si="12"/>
        <v>0.11066666666666666</v>
      </c>
      <c r="G10">
        <f t="shared" si="9"/>
        <v>1.216552506059645E-2</v>
      </c>
      <c r="J10">
        <v>0.70399999999999996</v>
      </c>
      <c r="K10">
        <v>0.61399999999999999</v>
      </c>
      <c r="L10">
        <v>0.70599999999999996</v>
      </c>
      <c r="M10">
        <f t="shared" si="13"/>
        <v>0.67466666666666664</v>
      </c>
      <c r="N10">
        <f t="shared" si="14"/>
        <v>0.6243333333333333</v>
      </c>
      <c r="O10">
        <f t="shared" si="10"/>
        <v>5.2548390397169464E-2</v>
      </c>
    </row>
    <row r="11" spans="1:50" x14ac:dyDescent="0.3">
      <c r="A11">
        <f t="shared" si="11"/>
        <v>50</v>
      </c>
      <c r="B11">
        <v>9.6000000000000002E-2</v>
      </c>
      <c r="C11">
        <v>0.11600000000000001</v>
      </c>
      <c r="D11">
        <v>9.6000000000000002E-2</v>
      </c>
      <c r="E11">
        <f t="shared" si="8"/>
        <v>0.10266666666666668</v>
      </c>
      <c r="F11">
        <f t="shared" si="12"/>
        <v>5.233333333333335E-2</v>
      </c>
      <c r="G11">
        <f t="shared" si="9"/>
        <v>1.1547005383792518E-2</v>
      </c>
      <c r="J11">
        <v>0.21199999999999999</v>
      </c>
      <c r="K11">
        <v>0.191</v>
      </c>
      <c r="L11">
        <v>0.21299999999999999</v>
      </c>
      <c r="M11">
        <f t="shared" si="13"/>
        <v>0.20533333333333334</v>
      </c>
      <c r="N11">
        <f t="shared" si="14"/>
        <v>0.155</v>
      </c>
      <c r="O11">
        <f t="shared" si="10"/>
        <v>1.2423096769056143E-2</v>
      </c>
    </row>
    <row r="12" spans="1:50" x14ac:dyDescent="0.3">
      <c r="A12">
        <f t="shared" si="11"/>
        <v>25</v>
      </c>
      <c r="B12">
        <v>7.3999999999999996E-2</v>
      </c>
      <c r="C12">
        <v>6.6000000000000003E-2</v>
      </c>
      <c r="D12">
        <v>7.0000000000000007E-2</v>
      </c>
      <c r="E12">
        <f t="shared" si="8"/>
        <v>7.0000000000000007E-2</v>
      </c>
      <c r="F12">
        <f t="shared" si="12"/>
        <v>1.9666666666666673E-2</v>
      </c>
      <c r="G12">
        <f t="shared" si="9"/>
        <v>3.9999999999999966E-3</v>
      </c>
      <c r="J12">
        <v>0.11799999999999999</v>
      </c>
      <c r="K12">
        <v>0.105</v>
      </c>
      <c r="L12">
        <v>0.11700000000000001</v>
      </c>
      <c r="M12">
        <f t="shared" si="13"/>
        <v>0.11333333333333333</v>
      </c>
      <c r="N12">
        <f t="shared" si="14"/>
        <v>6.3E-2</v>
      </c>
      <c r="O12">
        <f t="shared" si="10"/>
        <v>7.2341781380702375E-3</v>
      </c>
    </row>
    <row r="13" spans="1:50" x14ac:dyDescent="0.3">
      <c r="A13">
        <f t="shared" si="11"/>
        <v>12.5</v>
      </c>
      <c r="B13">
        <v>0.06</v>
      </c>
      <c r="C13">
        <v>5.2999999999999999E-2</v>
      </c>
      <c r="D13">
        <v>5.8999999999999997E-2</v>
      </c>
      <c r="E13">
        <f t="shared" si="8"/>
        <v>5.7333333333333326E-2</v>
      </c>
      <c r="F13">
        <f t="shared" si="12"/>
        <v>6.9999999999999923E-3</v>
      </c>
      <c r="G13">
        <f t="shared" si="9"/>
        <v>3.7859388972001817E-3</v>
      </c>
      <c r="J13">
        <v>8.2000000000000003E-2</v>
      </c>
      <c r="K13">
        <v>7.1999999999999995E-2</v>
      </c>
      <c r="L13">
        <v>7.5999999999999998E-2</v>
      </c>
      <c r="M13">
        <f t="shared" si="13"/>
        <v>7.6666666666666661E-2</v>
      </c>
      <c r="N13">
        <f t="shared" si="14"/>
        <v>2.6333333333333327E-2</v>
      </c>
      <c r="O13">
        <f t="shared" si="10"/>
        <v>5.0332229568471713E-3</v>
      </c>
    </row>
    <row r="14" spans="1:50" x14ac:dyDescent="0.3">
      <c r="A14">
        <f t="shared" si="11"/>
        <v>6.25</v>
      </c>
      <c r="B14">
        <v>5.6000000000000001E-2</v>
      </c>
      <c r="C14">
        <v>5.0999999999999997E-2</v>
      </c>
      <c r="D14">
        <v>0.05</v>
      </c>
      <c r="E14">
        <f t="shared" si="8"/>
        <v>5.2333333333333336E-2</v>
      </c>
      <c r="F14">
        <f t="shared" si="12"/>
        <v>2.0000000000000018E-3</v>
      </c>
      <c r="G14">
        <f t="shared" si="9"/>
        <v>3.2145502536643188E-3</v>
      </c>
      <c r="J14">
        <v>6.6000000000000003E-2</v>
      </c>
      <c r="K14">
        <v>6.0999999999999999E-2</v>
      </c>
      <c r="L14">
        <v>6.8000000000000005E-2</v>
      </c>
      <c r="M14">
        <f t="shared" si="13"/>
        <v>6.5000000000000002E-2</v>
      </c>
      <c r="N14">
        <f t="shared" si="14"/>
        <v>1.4666666666666668E-2</v>
      </c>
      <c r="O14">
        <f t="shared" si="10"/>
        <v>3.6055512754639926E-3</v>
      </c>
    </row>
    <row r="15" spans="1:50" x14ac:dyDescent="0.3">
      <c r="A15">
        <f t="shared" si="11"/>
        <v>3.125</v>
      </c>
      <c r="B15">
        <v>5.1999999999999998E-2</v>
      </c>
      <c r="C15">
        <v>4.9000000000000002E-2</v>
      </c>
      <c r="D15">
        <v>4.8000000000000001E-2</v>
      </c>
      <c r="E15">
        <f t="shared" si="8"/>
        <v>4.9666666666666671E-2</v>
      </c>
      <c r="F15">
        <f>E15-$E$16</f>
        <v>-6.6666666666666263E-4</v>
      </c>
      <c r="G15">
        <f t="shared" si="9"/>
        <v>2.0816659994661304E-3</v>
      </c>
      <c r="J15">
        <v>0.06</v>
      </c>
      <c r="K15">
        <v>5.6000000000000001E-2</v>
      </c>
      <c r="L15">
        <v>5.8999999999999997E-2</v>
      </c>
      <c r="M15">
        <f t="shared" si="13"/>
        <v>5.8333333333333327E-2</v>
      </c>
      <c r="N15">
        <f t="shared" si="14"/>
        <v>7.9999999999999932E-3</v>
      </c>
      <c r="O15">
        <f t="shared" si="10"/>
        <v>2.0816659994661304E-3</v>
      </c>
    </row>
    <row r="16" spans="1:50" x14ac:dyDescent="0.3">
      <c r="A16">
        <v>0</v>
      </c>
      <c r="B16">
        <v>5.0999999999999997E-2</v>
      </c>
      <c r="C16">
        <v>5.2999999999999999E-2</v>
      </c>
      <c r="D16">
        <v>4.7E-2</v>
      </c>
      <c r="E16">
        <f>AVERAGE(B16:D16)</f>
        <v>5.0333333333333334E-2</v>
      </c>
      <c r="F16">
        <f t="shared" si="12"/>
        <v>0</v>
      </c>
      <c r="G16">
        <f t="shared" si="9"/>
        <v>3.0550504633038923E-3</v>
      </c>
      <c r="J16">
        <v>5.5E-2</v>
      </c>
      <c r="K16">
        <v>5.0999999999999997E-2</v>
      </c>
      <c r="L16">
        <v>5.0999999999999997E-2</v>
      </c>
      <c r="M16">
        <f t="shared" si="13"/>
        <v>5.2333333333333336E-2</v>
      </c>
      <c r="N16">
        <f t="shared" si="14"/>
        <v>2.0000000000000018E-3</v>
      </c>
      <c r="O16">
        <f t="shared" si="10"/>
        <v>2.3094010767585049E-3</v>
      </c>
    </row>
    <row r="18" spans="1:7" x14ac:dyDescent="0.3">
      <c r="A18">
        <v>0</v>
      </c>
      <c r="B18">
        <v>4.5999999999999999E-2</v>
      </c>
      <c r="C18">
        <v>4.7E-2</v>
      </c>
      <c r="D18">
        <v>4.8000000000000001E-2</v>
      </c>
      <c r="E18">
        <f>AVERAGE(B18:D18)</f>
        <v>4.7000000000000007E-2</v>
      </c>
      <c r="F18">
        <f>E18-$E$18</f>
        <v>0</v>
      </c>
      <c r="G18">
        <f>STDEV(B18:D18)</f>
        <v>1.0000000000000009E-3</v>
      </c>
    </row>
    <row r="19" spans="1:7" x14ac:dyDescent="0.3">
      <c r="A19">
        <v>300</v>
      </c>
      <c r="B19">
        <v>0.51400000000000001</v>
      </c>
      <c r="C19">
        <v>0.34499999999999997</v>
      </c>
      <c r="D19">
        <v>0.249</v>
      </c>
      <c r="E19">
        <f t="shared" ref="E19" si="15">AVERAGE(B19:D19)</f>
        <v>0.36933333333333335</v>
      </c>
      <c r="F19">
        <f t="shared" ref="F19" si="16">E19-$E$18</f>
        <v>0.32233333333333336</v>
      </c>
      <c r="G19">
        <f t="shared" si="9"/>
        <v>0.13416532090422356</v>
      </c>
    </row>
    <row r="20" spans="1:7" x14ac:dyDescent="0.3">
      <c r="A20">
        <v>150</v>
      </c>
      <c r="B20">
        <v>0.2</v>
      </c>
      <c r="C20">
        <v>0.17299999999999999</v>
      </c>
      <c r="D20">
        <v>0.16400000000000001</v>
      </c>
      <c r="E20">
        <f t="shared" ref="E20:E25" si="17">AVERAGE(B20:D20)</f>
        <v>0.17900000000000002</v>
      </c>
      <c r="F20">
        <f t="shared" ref="F20:F24" si="18">E20-$E$18</f>
        <v>0.13200000000000001</v>
      </c>
      <c r="G20">
        <f t="shared" ref="G20:G25" si="19">STDEV(B20:D20)</f>
        <v>1.8734993995195199E-2</v>
      </c>
    </row>
    <row r="21" spans="1:7" x14ac:dyDescent="0.3">
      <c r="A21">
        <v>75</v>
      </c>
      <c r="B21">
        <v>0.125</v>
      </c>
      <c r="C21">
        <v>0.10100000000000001</v>
      </c>
      <c r="D21">
        <v>9.0999999999999998E-2</v>
      </c>
      <c r="E21">
        <f t="shared" si="17"/>
        <v>0.10566666666666667</v>
      </c>
      <c r="F21">
        <f t="shared" si="18"/>
        <v>5.8666666666666666E-2</v>
      </c>
      <c r="G21">
        <f t="shared" si="19"/>
        <v>1.7473789896108143E-2</v>
      </c>
    </row>
    <row r="22" spans="1:7" x14ac:dyDescent="0.3">
      <c r="A22">
        <v>37.5</v>
      </c>
      <c r="B22">
        <v>8.4000000000000005E-2</v>
      </c>
      <c r="C22">
        <v>7.0999999999999994E-2</v>
      </c>
      <c r="D22">
        <v>8.4000000000000005E-2</v>
      </c>
      <c r="E22">
        <f t="shared" si="17"/>
        <v>7.9666666666666663E-2</v>
      </c>
      <c r="F22">
        <f t="shared" si="18"/>
        <v>3.2666666666666656E-2</v>
      </c>
      <c r="G22">
        <f t="shared" si="19"/>
        <v>7.5055534994651419E-3</v>
      </c>
    </row>
    <row r="23" spans="1:7" x14ac:dyDescent="0.3">
      <c r="A23">
        <v>18.75</v>
      </c>
      <c r="B23">
        <v>6.3E-2</v>
      </c>
      <c r="C23">
        <v>6.2E-2</v>
      </c>
      <c r="D23">
        <v>0.06</v>
      </c>
      <c r="E23">
        <f t="shared" si="17"/>
        <v>6.1666666666666668E-2</v>
      </c>
      <c r="F23">
        <f t="shared" si="18"/>
        <v>1.4666666666666661E-2</v>
      </c>
      <c r="G23">
        <f t="shared" si="19"/>
        <v>1.5275252316519481E-3</v>
      </c>
    </row>
    <row r="24" spans="1:7" x14ac:dyDescent="0.3">
      <c r="A24">
        <v>9.375</v>
      </c>
      <c r="B24">
        <v>5.7000000000000002E-2</v>
      </c>
      <c r="C24">
        <v>5.7000000000000002E-2</v>
      </c>
      <c r="D24">
        <v>5.2999999999999999E-2</v>
      </c>
      <c r="E24">
        <f t="shared" si="17"/>
        <v>5.566666666666667E-2</v>
      </c>
      <c r="F24">
        <f t="shared" si="18"/>
        <v>8.6666666666666628E-3</v>
      </c>
      <c r="G24">
        <f t="shared" si="19"/>
        <v>2.3094010767585054E-3</v>
      </c>
    </row>
    <row r="25" spans="1:7" x14ac:dyDescent="0.3">
      <c r="A25">
        <v>4.6875</v>
      </c>
      <c r="B25">
        <v>4.5999999999999999E-2</v>
      </c>
      <c r="C25">
        <v>4.3999999999999997E-2</v>
      </c>
      <c r="D25">
        <v>5.0999999999999997E-2</v>
      </c>
      <c r="E25">
        <f t="shared" si="17"/>
        <v>4.6999999999999993E-2</v>
      </c>
      <c r="F25">
        <f>E25-$E$18</f>
        <v>0</v>
      </c>
      <c r="G25">
        <f t="shared" si="19"/>
        <v>3.6055512754639887E-3</v>
      </c>
    </row>
    <row r="39" spans="1:7" x14ac:dyDescent="0.3">
      <c r="A39" t="s">
        <v>137</v>
      </c>
      <c r="B39" t="s">
        <v>54</v>
      </c>
      <c r="C39" t="s">
        <v>55</v>
      </c>
      <c r="D39" t="s">
        <v>56</v>
      </c>
      <c r="E39" t="s">
        <v>85</v>
      </c>
      <c r="F39" t="s">
        <v>87</v>
      </c>
      <c r="G39" t="s">
        <v>86</v>
      </c>
    </row>
    <row r="40" spans="1:7" x14ac:dyDescent="0.3">
      <c r="A40">
        <v>0</v>
      </c>
      <c r="B40">
        <v>5.5E-2</v>
      </c>
      <c r="C40">
        <v>0.04</v>
      </c>
      <c r="D40">
        <v>5.5E-2</v>
      </c>
      <c r="E40">
        <f>AVERAGE(B40:D40)</f>
        <v>4.9999999999999996E-2</v>
      </c>
      <c r="F40">
        <f t="shared" ref="F40:F45" si="20">E40-$E$40</f>
        <v>0</v>
      </c>
      <c r="G40">
        <f>STDEV(B40:D40)</f>
        <v>8.6602540378443848E-3</v>
      </c>
    </row>
    <row r="41" spans="1:7" x14ac:dyDescent="0.3">
      <c r="A41">
        <v>400</v>
      </c>
      <c r="B41">
        <v>0.44</v>
      </c>
      <c r="C41">
        <v>0.49099999999999999</v>
      </c>
      <c r="D41">
        <v>0.56100000000000005</v>
      </c>
      <c r="E41">
        <f t="shared" ref="E41:E45" si="21">AVERAGE(B41:D41)</f>
        <v>0.49733333333333335</v>
      </c>
      <c r="F41">
        <f t="shared" si="20"/>
        <v>0.44733333333333336</v>
      </c>
      <c r="G41">
        <f t="shared" ref="G41:G47" si="22">STDEV(B41:D41)</f>
        <v>6.0748113825314247E-2</v>
      </c>
    </row>
    <row r="42" spans="1:7" x14ac:dyDescent="0.3">
      <c r="A42">
        <f t="shared" ref="A42:A48" si="23">A41/2</f>
        <v>200</v>
      </c>
      <c r="B42">
        <v>0.24399999999999999</v>
      </c>
      <c r="C42">
        <v>0.26500000000000001</v>
      </c>
      <c r="D42">
        <v>0.313</v>
      </c>
      <c r="E42">
        <f t="shared" si="21"/>
        <v>0.27400000000000002</v>
      </c>
      <c r="F42">
        <f t="shared" si="20"/>
        <v>0.22400000000000003</v>
      </c>
      <c r="G42">
        <f t="shared" si="22"/>
        <v>3.5369478367654819E-2</v>
      </c>
    </row>
    <row r="43" spans="1:7" x14ac:dyDescent="0.3">
      <c r="A43">
        <f t="shared" si="23"/>
        <v>100</v>
      </c>
      <c r="B43">
        <v>0.13500000000000001</v>
      </c>
      <c r="C43">
        <v>0.158</v>
      </c>
      <c r="D43">
        <v>0.16900000000000001</v>
      </c>
      <c r="E43">
        <f t="shared" si="21"/>
        <v>0.15400000000000003</v>
      </c>
      <c r="F43">
        <f t="shared" si="20"/>
        <v>0.10400000000000004</v>
      </c>
      <c r="G43">
        <f t="shared" si="22"/>
        <v>1.7349351572897471E-2</v>
      </c>
    </row>
    <row r="44" spans="1:7" x14ac:dyDescent="0.3">
      <c r="A44">
        <f t="shared" si="23"/>
        <v>50</v>
      </c>
      <c r="B44">
        <v>0.13300000000000001</v>
      </c>
      <c r="C44">
        <v>9.6000000000000002E-2</v>
      </c>
      <c r="D44">
        <v>0.106</v>
      </c>
      <c r="E44">
        <f t="shared" si="21"/>
        <v>0.11166666666666668</v>
      </c>
      <c r="F44">
        <f t="shared" si="20"/>
        <v>6.1666666666666682E-2</v>
      </c>
      <c r="G44">
        <f t="shared" si="22"/>
        <v>1.9139836293274117E-2</v>
      </c>
    </row>
    <row r="45" spans="1:7" x14ac:dyDescent="0.3">
      <c r="A45">
        <f t="shared" si="23"/>
        <v>25</v>
      </c>
      <c r="B45">
        <v>7.6999999999999999E-2</v>
      </c>
      <c r="C45">
        <v>7.2999999999999995E-2</v>
      </c>
      <c r="D45">
        <v>7.8E-2</v>
      </c>
      <c r="E45">
        <f t="shared" si="21"/>
        <v>7.5999999999999998E-2</v>
      </c>
      <c r="F45">
        <f t="shared" si="20"/>
        <v>2.6000000000000002E-2</v>
      </c>
      <c r="G45">
        <f t="shared" si="22"/>
        <v>2.6457513110645929E-3</v>
      </c>
    </row>
    <row r="46" spans="1:7" x14ac:dyDescent="0.3">
      <c r="A46">
        <f t="shared" si="23"/>
        <v>12.5</v>
      </c>
      <c r="B46">
        <v>5.3999999999999999E-2</v>
      </c>
      <c r="C46">
        <v>5.0999999999999997E-2</v>
      </c>
      <c r="D46">
        <v>5.0999999999999997E-2</v>
      </c>
      <c r="E46">
        <f>AVERAGE(B46:D46)</f>
        <v>5.1999999999999998E-2</v>
      </c>
      <c r="F46">
        <f>E46-$E$40</f>
        <v>2.0000000000000018E-3</v>
      </c>
      <c r="G46">
        <f t="shared" si="22"/>
        <v>1.7320508075688791E-3</v>
      </c>
    </row>
    <row r="47" spans="1:7" x14ac:dyDescent="0.3">
      <c r="A47">
        <f t="shared" si="23"/>
        <v>6.25</v>
      </c>
      <c r="B47">
        <v>4.9000000000000002E-2</v>
      </c>
      <c r="C47">
        <v>6.4000000000000001E-2</v>
      </c>
      <c r="D47">
        <v>5.8000000000000003E-2</v>
      </c>
      <c r="E47">
        <f>AVERAGE(B47:D47)</f>
        <v>5.7000000000000002E-2</v>
      </c>
      <c r="F47">
        <f>E47-$E$40</f>
        <v>7.0000000000000062E-3</v>
      </c>
      <c r="G47">
        <f t="shared" si="22"/>
        <v>7.5498344352707492E-3</v>
      </c>
    </row>
    <row r="48" spans="1:7" x14ac:dyDescent="0.3">
      <c r="A48">
        <f t="shared" si="23"/>
        <v>3.125</v>
      </c>
    </row>
    <row r="50" spans="1:9" x14ac:dyDescent="0.3">
      <c r="A50">
        <v>0</v>
      </c>
      <c r="B50">
        <v>4.5999999999999999E-2</v>
      </c>
      <c r="C50">
        <v>4.9000000000000002E-2</v>
      </c>
      <c r="D50">
        <v>4.2999999999999997E-2</v>
      </c>
      <c r="E50">
        <f>AVERAGE(B50:D50)</f>
        <v>4.6000000000000006E-2</v>
      </c>
      <c r="F50">
        <f>E50-$E$50</f>
        <v>0</v>
      </c>
      <c r="G50">
        <f>STDEV(B50:D50)</f>
        <v>3.0000000000000027E-3</v>
      </c>
    </row>
    <row r="51" spans="1:9" x14ac:dyDescent="0.3">
      <c r="A51">
        <v>300</v>
      </c>
      <c r="B51">
        <v>0.47299999999999998</v>
      </c>
      <c r="C51">
        <v>0.48699999999999999</v>
      </c>
      <c r="D51">
        <v>0.52800000000000002</v>
      </c>
      <c r="E51">
        <f>AVERAGE(B51:D51)</f>
        <v>0.496</v>
      </c>
      <c r="F51">
        <f>E51-$E$50</f>
        <v>0.45</v>
      </c>
      <c r="G51">
        <f>STDEV(B51:D51)</f>
        <v>2.8583211855912932E-2</v>
      </c>
    </row>
    <row r="52" spans="1:9" x14ac:dyDescent="0.3">
      <c r="A52">
        <v>200</v>
      </c>
      <c r="B52">
        <v>0.34399999999999997</v>
      </c>
      <c r="C52">
        <v>0.36499999999999999</v>
      </c>
      <c r="D52">
        <v>0.32300000000000001</v>
      </c>
      <c r="E52">
        <f t="shared" ref="E52" si="24">AVERAGE(B52:D52)</f>
        <v>0.34400000000000003</v>
      </c>
      <c r="F52">
        <f>E52-$E$40</f>
        <v>0.29400000000000004</v>
      </c>
      <c r="G52">
        <f t="shared" ref="G52" si="25">STDEV(B52:D52)</f>
        <v>2.0999999999999991E-2</v>
      </c>
    </row>
    <row r="53" spans="1:9" x14ac:dyDescent="0.3">
      <c r="A53">
        <v>150</v>
      </c>
      <c r="B53">
        <v>0.24199999999999999</v>
      </c>
      <c r="C53">
        <v>0.25600000000000001</v>
      </c>
      <c r="D53">
        <v>0.309</v>
      </c>
      <c r="E53">
        <f t="shared" ref="E53:E57" si="26">AVERAGE(B53:D53)</f>
        <v>0.26899999999999996</v>
      </c>
      <c r="F53">
        <f t="shared" ref="F53:F57" si="27">E53-$E$50</f>
        <v>0.22299999999999995</v>
      </c>
      <c r="G53">
        <f t="shared" ref="G53:G57" si="28">STDEV(B53:D53)</f>
        <v>3.5341194094144782E-2</v>
      </c>
    </row>
    <row r="54" spans="1:9" x14ac:dyDescent="0.3">
      <c r="A54">
        <f>A53/2</f>
        <v>75</v>
      </c>
      <c r="B54">
        <v>0.13500000000000001</v>
      </c>
      <c r="C54">
        <v>0.151</v>
      </c>
      <c r="D54">
        <v>0.16800000000000001</v>
      </c>
      <c r="E54">
        <f t="shared" si="26"/>
        <v>0.15133333333333335</v>
      </c>
      <c r="F54">
        <f t="shared" si="27"/>
        <v>0.10533333333333333</v>
      </c>
      <c r="G54">
        <f t="shared" si="28"/>
        <v>1.6502525059315418E-2</v>
      </c>
    </row>
    <row r="55" spans="1:9" x14ac:dyDescent="0.3">
      <c r="A55">
        <f>A54/2</f>
        <v>37.5</v>
      </c>
      <c r="B55">
        <v>8.8999999999999996E-2</v>
      </c>
      <c r="C55">
        <v>8.7999999999999995E-2</v>
      </c>
      <c r="D55">
        <v>9.5000000000000001E-2</v>
      </c>
      <c r="E55">
        <f t="shared" si="26"/>
        <v>9.0666666666666673E-2</v>
      </c>
      <c r="F55">
        <f t="shared" si="27"/>
        <v>4.4666666666666667E-2</v>
      </c>
      <c r="G55">
        <f t="shared" si="28"/>
        <v>3.7859388972001857E-3</v>
      </c>
    </row>
    <row r="56" spans="1:9" x14ac:dyDescent="0.3">
      <c r="A56">
        <f>A55/2</f>
        <v>18.75</v>
      </c>
      <c r="B56">
        <v>7.2999999999999995E-2</v>
      </c>
      <c r="C56">
        <v>5.8999999999999997E-2</v>
      </c>
      <c r="D56">
        <v>7.3999999999999996E-2</v>
      </c>
      <c r="E56">
        <f t="shared" si="26"/>
        <v>6.8666666666666668E-2</v>
      </c>
      <c r="F56">
        <f t="shared" si="27"/>
        <v>2.2666666666666661E-2</v>
      </c>
      <c r="G56">
        <f t="shared" si="28"/>
        <v>8.3864970836060818E-3</v>
      </c>
    </row>
    <row r="57" spans="1:9" x14ac:dyDescent="0.3">
      <c r="A57">
        <f>A56/2</f>
        <v>9.375</v>
      </c>
      <c r="B57">
        <v>5.5E-2</v>
      </c>
      <c r="C57">
        <v>4.7E-2</v>
      </c>
      <c r="D57">
        <v>7.0000000000000007E-2</v>
      </c>
      <c r="E57">
        <f t="shared" si="26"/>
        <v>5.733333333333334E-2</v>
      </c>
      <c r="F57">
        <f t="shared" si="27"/>
        <v>1.1333333333333334E-2</v>
      </c>
      <c r="G57">
        <f t="shared" si="28"/>
        <v>1.1676186592091312E-2</v>
      </c>
    </row>
    <row r="60" spans="1:9" x14ac:dyDescent="0.3">
      <c r="A60" s="14" t="s">
        <v>136</v>
      </c>
      <c r="G60" s="15" t="s">
        <v>130</v>
      </c>
    </row>
    <row r="61" spans="1:9" x14ac:dyDescent="0.3">
      <c r="A61" t="s">
        <v>26</v>
      </c>
      <c r="B61" t="s">
        <v>124</v>
      </c>
      <c r="C61" t="s">
        <v>116</v>
      </c>
      <c r="E61" s="13"/>
      <c r="G61" t="s">
        <v>26</v>
      </c>
      <c r="H61" t="s">
        <v>124</v>
      </c>
      <c r="I61" t="s">
        <v>116</v>
      </c>
    </row>
    <row r="62" spans="1:9" x14ac:dyDescent="0.3">
      <c r="A62">
        <v>75</v>
      </c>
      <c r="B62" s="12">
        <v>0.105333333333333</v>
      </c>
      <c r="C62" s="12">
        <v>1.6502525059315418E-2</v>
      </c>
      <c r="G62">
        <v>75</v>
      </c>
      <c r="H62">
        <v>5.8666666666666666E-2</v>
      </c>
      <c r="I62">
        <v>1.7473789896108143E-2</v>
      </c>
    </row>
    <row r="63" spans="1:9" x14ac:dyDescent="0.3">
      <c r="A63">
        <v>50</v>
      </c>
      <c r="B63" s="12">
        <v>6.1666666666666682E-2</v>
      </c>
      <c r="C63" s="12">
        <v>1.9139836293274117E-2</v>
      </c>
      <c r="G63">
        <v>50</v>
      </c>
      <c r="H63">
        <v>4.2333333333333299E-2</v>
      </c>
      <c r="I63">
        <v>1.1547005383792518E-2</v>
      </c>
    </row>
    <row r="64" spans="1:9" x14ac:dyDescent="0.3">
      <c r="A64">
        <v>37.5</v>
      </c>
      <c r="B64" s="12">
        <v>4.4666666666666667E-2</v>
      </c>
      <c r="C64" s="12">
        <v>3.7859388972001857E-3</v>
      </c>
      <c r="G64">
        <v>37.5</v>
      </c>
      <c r="H64">
        <v>3.2666666666666656E-2</v>
      </c>
      <c r="I64">
        <v>7.5055534994651419E-3</v>
      </c>
    </row>
    <row r="65" spans="1:20" x14ac:dyDescent="0.3">
      <c r="A65">
        <v>25</v>
      </c>
      <c r="B65" s="12">
        <v>0.03</v>
      </c>
      <c r="C65" s="12">
        <v>3.0000000000000001E-3</v>
      </c>
      <c r="G65">
        <v>25</v>
      </c>
      <c r="H65">
        <v>1.9666666666666673E-2</v>
      </c>
      <c r="I65">
        <v>3.9999999999999966E-3</v>
      </c>
    </row>
    <row r="66" spans="1:20" x14ac:dyDescent="0.3">
      <c r="A66">
        <v>18.75</v>
      </c>
      <c r="B66" s="12">
        <v>2.2666666666666661E-2</v>
      </c>
      <c r="C66" s="12">
        <v>8.3864970836060818E-3</v>
      </c>
      <c r="G66">
        <v>18.75</v>
      </c>
      <c r="H66">
        <v>1.4666666666666661E-2</v>
      </c>
      <c r="I66">
        <v>1.5275252316519481E-3</v>
      </c>
    </row>
    <row r="67" spans="1:20" x14ac:dyDescent="0.3">
      <c r="A67">
        <v>9.375</v>
      </c>
      <c r="B67" s="12">
        <v>1.1333333333333334E-2</v>
      </c>
      <c r="C67" s="12">
        <v>1.1676186592091312E-2</v>
      </c>
      <c r="G67">
        <v>9.375</v>
      </c>
      <c r="H67">
        <v>8.6666666666666628E-3</v>
      </c>
      <c r="I67">
        <v>2.3094010767585054E-3</v>
      </c>
    </row>
    <row r="68" spans="1:20" x14ac:dyDescent="0.3">
      <c r="A68">
        <v>6.25</v>
      </c>
      <c r="B68" s="12">
        <v>7.0000000000000062E-3</v>
      </c>
      <c r="C68" s="12">
        <v>7.5498344352707492E-3</v>
      </c>
      <c r="G68">
        <v>6.25</v>
      </c>
      <c r="H68">
        <v>2.0000000000000018E-3</v>
      </c>
      <c r="I68">
        <v>3.2145502536643188E-3</v>
      </c>
    </row>
    <row r="69" spans="1:20" x14ac:dyDescent="0.3">
      <c r="A69">
        <v>0</v>
      </c>
      <c r="B69" s="12">
        <v>0</v>
      </c>
      <c r="C69" s="12"/>
      <c r="G69">
        <v>0</v>
      </c>
      <c r="H69">
        <v>0</v>
      </c>
    </row>
    <row r="71" spans="1:20" ht="23.55" customHeight="1" x14ac:dyDescent="0.3">
      <c r="D71" s="16"/>
      <c r="E71" s="16"/>
    </row>
    <row r="72" spans="1:20" ht="15.6" x14ac:dyDescent="0.3">
      <c r="D72" s="20"/>
      <c r="E72" s="20"/>
      <c r="F72" s="10"/>
      <c r="G72" s="10"/>
      <c r="L72" s="8"/>
      <c r="O72" s="20"/>
      <c r="P72" s="20"/>
      <c r="S72" s="10"/>
      <c r="T72" s="10"/>
    </row>
    <row r="73" spans="1:20" ht="15.6" x14ac:dyDescent="0.3">
      <c r="A73" s="25"/>
      <c r="B73" s="25"/>
      <c r="D73" s="22"/>
      <c r="E73" s="22"/>
      <c r="F73" s="23"/>
      <c r="G73" s="36"/>
      <c r="L73" s="21"/>
      <c r="M73" s="21"/>
      <c r="O73" s="22"/>
      <c r="P73" s="22"/>
      <c r="S73" s="23"/>
      <c r="T73" s="23"/>
    </row>
    <row r="74" spans="1:20" x14ac:dyDescent="0.3">
      <c r="A74" s="25"/>
      <c r="B74" s="25"/>
      <c r="G74">
        <v>75</v>
      </c>
      <c r="H74">
        <v>5.8666666666666666E-2</v>
      </c>
      <c r="I74">
        <v>1.7473789896108143E-2</v>
      </c>
    </row>
    <row r="75" spans="1:20" x14ac:dyDescent="0.3">
      <c r="G75">
        <v>50</v>
      </c>
      <c r="H75">
        <v>4.2333333333333299E-2</v>
      </c>
      <c r="I75">
        <v>1.1547005383792518E-2</v>
      </c>
    </row>
    <row r="76" spans="1:20" x14ac:dyDescent="0.3">
      <c r="G76">
        <v>37.5</v>
      </c>
      <c r="H76">
        <v>3.2666666666666656E-2</v>
      </c>
      <c r="I76">
        <v>7.5055534994651419E-3</v>
      </c>
    </row>
    <row r="77" spans="1:20" x14ac:dyDescent="0.3">
      <c r="G77">
        <v>25</v>
      </c>
      <c r="H77">
        <v>1.9666666666666673E-2</v>
      </c>
      <c r="I77">
        <v>3.9999999999999966E-3</v>
      </c>
    </row>
    <row r="78" spans="1:20" x14ac:dyDescent="0.3">
      <c r="G78">
        <v>18.75</v>
      </c>
      <c r="H78">
        <v>1.4666666666666661E-2</v>
      </c>
      <c r="I78">
        <v>1.5275252316519481E-3</v>
      </c>
    </row>
    <row r="79" spans="1:20" x14ac:dyDescent="0.3">
      <c r="G79">
        <v>9.375</v>
      </c>
      <c r="H79">
        <v>8.6666666666666628E-3</v>
      </c>
      <c r="I79">
        <v>2.3094010767585054E-3</v>
      </c>
    </row>
    <row r="80" spans="1:20" x14ac:dyDescent="0.3">
      <c r="G80">
        <v>6.25</v>
      </c>
      <c r="H80">
        <v>2.0000000000000018E-3</v>
      </c>
      <c r="I80">
        <v>3.2145502536643188E-3</v>
      </c>
    </row>
    <row r="81" spans="1:20" x14ac:dyDescent="0.3">
      <c r="A81" s="24"/>
      <c r="B81" s="24"/>
      <c r="C81" s="24"/>
      <c r="D81" s="24"/>
      <c r="E81" s="24"/>
      <c r="F81" s="24"/>
      <c r="G81">
        <v>0</v>
      </c>
      <c r="H81">
        <v>0</v>
      </c>
      <c r="L81" s="24"/>
      <c r="M81" s="24"/>
      <c r="N81" s="24"/>
      <c r="O81" s="24"/>
      <c r="P81" s="24"/>
      <c r="Q81" s="24"/>
    </row>
    <row r="86" spans="1:20" x14ac:dyDescent="0.3">
      <c r="O86" s="24"/>
      <c r="P86" s="24"/>
      <c r="Q86" s="24"/>
      <c r="R86" s="24"/>
      <c r="S86" s="24"/>
      <c r="T86" s="24"/>
    </row>
    <row r="88" spans="1:20" x14ac:dyDescent="0.3">
      <c r="A88" s="24"/>
      <c r="B88" s="24"/>
      <c r="C88" s="24"/>
      <c r="L88" s="24"/>
      <c r="M88" s="24"/>
      <c r="N88" s="24"/>
    </row>
    <row r="98" spans="1:20" x14ac:dyDescent="0.3">
      <c r="L98" s="2"/>
      <c r="M98" s="2"/>
    </row>
    <row r="101" spans="1:20" x14ac:dyDescent="0.3">
      <c r="O101" s="24"/>
      <c r="P101" s="24"/>
      <c r="Q101" s="24"/>
    </row>
    <row r="106" spans="1:20" x14ac:dyDescent="0.3">
      <c r="L106" s="24"/>
      <c r="M106" s="24"/>
      <c r="N106" s="24"/>
      <c r="O106" s="24"/>
      <c r="P106" s="24"/>
      <c r="Q106" s="24"/>
      <c r="R106" s="24"/>
      <c r="S106" s="24"/>
      <c r="T106" s="24"/>
    </row>
    <row r="108" spans="1:20" x14ac:dyDescent="0.3">
      <c r="A108" s="21"/>
      <c r="B108" s="21"/>
    </row>
    <row r="114" spans="1:14" x14ac:dyDescent="0.3">
      <c r="L114" s="24"/>
      <c r="M114" s="24"/>
      <c r="N114" s="24"/>
    </row>
    <row r="116" spans="1:14" x14ac:dyDescent="0.3">
      <c r="A116" s="24"/>
      <c r="B116" s="24"/>
      <c r="C116" s="24"/>
      <c r="D116" s="24"/>
      <c r="E116" s="24"/>
      <c r="F116" s="24"/>
    </row>
    <row r="121" spans="1:14" x14ac:dyDescent="0.3">
      <c r="A121" s="24"/>
      <c r="B121" s="24"/>
      <c r="C121" s="24"/>
      <c r="D121" s="24"/>
      <c r="E121" s="24"/>
      <c r="F121" s="24"/>
      <c r="G121" s="24"/>
      <c r="H121" s="24"/>
      <c r="I121" s="24"/>
    </row>
    <row r="122" spans="1:14" x14ac:dyDescent="0.3">
      <c r="E122" s="6"/>
    </row>
    <row r="123" spans="1:14" x14ac:dyDescent="0.3">
      <c r="E123" s="6"/>
    </row>
    <row r="130" spans="1:3" x14ac:dyDescent="0.3">
      <c r="A130" s="24"/>
      <c r="B130" s="24"/>
      <c r="C130" s="24"/>
    </row>
    <row r="157" spans="1:2" x14ac:dyDescent="0.3">
      <c r="A157" s="21"/>
      <c r="B157" s="21"/>
    </row>
    <row r="165" spans="1:9" x14ac:dyDescent="0.3">
      <c r="A165" s="24"/>
      <c r="B165" s="24"/>
      <c r="C165" s="24"/>
      <c r="D165" s="24"/>
      <c r="E165" s="24"/>
      <c r="F165" s="24"/>
    </row>
    <row r="170" spans="1:9" x14ac:dyDescent="0.3">
      <c r="A170" s="24"/>
      <c r="B170" s="24"/>
      <c r="C170" s="24"/>
      <c r="D170" s="24"/>
      <c r="E170" s="24"/>
      <c r="F170" s="24"/>
      <c r="G170" s="24"/>
      <c r="H170" s="24"/>
      <c r="I170" s="24"/>
    </row>
    <row r="178" spans="1:3" x14ac:dyDescent="0.3">
      <c r="A178" s="24"/>
      <c r="B178" s="24"/>
      <c r="C178" s="24"/>
    </row>
  </sheetData>
  <pageMargins left="0.7" right="0.7" top="0.75" bottom="0.75" header="0.3" footer="0.3"/>
  <pageSetup paperSize="9" orientation="portrait" horizontalDpi="360" verticalDpi="36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690E5-E40E-4EAA-A69A-4ECAFD084BC0}">
  <dimension ref="A1:M19"/>
  <sheetViews>
    <sheetView zoomScale="50" zoomScaleNormal="50" workbookViewId="0">
      <selection activeCell="D59" sqref="D59"/>
    </sheetView>
  </sheetViews>
  <sheetFormatPr baseColWidth="10" defaultColWidth="8.88671875" defaultRowHeight="14.4" x14ac:dyDescent="0.3"/>
  <cols>
    <col min="1" max="1" width="17.21875" bestFit="1" customWidth="1"/>
    <col min="2" max="2" width="12.5546875" bestFit="1" customWidth="1"/>
    <col min="3" max="3" width="12.44140625" bestFit="1" customWidth="1"/>
    <col min="4" max="4" width="11.44140625" bestFit="1" customWidth="1"/>
    <col min="5" max="5" width="19.77734375" bestFit="1" customWidth="1"/>
    <col min="6" max="6" width="12.5546875" bestFit="1" customWidth="1"/>
    <col min="7" max="7" width="11.88671875" bestFit="1" customWidth="1"/>
    <col min="8" max="8" width="12.5546875" bestFit="1" customWidth="1"/>
    <col min="9" max="9" width="12" bestFit="1" customWidth="1"/>
  </cols>
  <sheetData>
    <row r="1" spans="1:13" x14ac:dyDescent="0.3">
      <c r="A1" t="s">
        <v>92</v>
      </c>
      <c r="E1" s="28" t="s">
        <v>129</v>
      </c>
      <c r="F1">
        <f>B7</f>
        <v>2.1822465133621502E-3</v>
      </c>
      <c r="L1" s="30" t="s">
        <v>122</v>
      </c>
    </row>
    <row r="2" spans="1:13" ht="15" thickBot="1" x14ac:dyDescent="0.35">
      <c r="E2" s="27" t="s">
        <v>119</v>
      </c>
      <c r="F2">
        <f>B18</f>
        <v>8.159049832171442E-4</v>
      </c>
      <c r="L2" s="30" t="s">
        <v>120</v>
      </c>
      <c r="M2" s="31">
        <f>3.3*(F1/F2)</f>
        <v>8.826289386908325</v>
      </c>
    </row>
    <row r="3" spans="1:13" ht="15" thickBot="1" x14ac:dyDescent="0.35">
      <c r="A3" s="19" t="s">
        <v>93</v>
      </c>
      <c r="B3" s="19"/>
      <c r="M3" s="32"/>
    </row>
    <row r="4" spans="1:13" x14ac:dyDescent="0.3">
      <c r="A4" t="s">
        <v>94</v>
      </c>
      <c r="B4">
        <v>0.99507177531758251</v>
      </c>
      <c r="E4" s="34"/>
      <c r="L4" s="29" t="s">
        <v>123</v>
      </c>
      <c r="M4" s="32"/>
    </row>
    <row r="5" spans="1:13" x14ac:dyDescent="0.3">
      <c r="A5" t="s">
        <v>95</v>
      </c>
      <c r="B5">
        <v>0.99016783803368547</v>
      </c>
      <c r="E5" s="7"/>
      <c r="L5" s="29" t="s">
        <v>121</v>
      </c>
      <c r="M5" s="33">
        <f>10*(F1/F2)</f>
        <v>26.746331475479774</v>
      </c>
    </row>
    <row r="6" spans="1:13" x14ac:dyDescent="0.3">
      <c r="A6" t="s">
        <v>96</v>
      </c>
      <c r="B6">
        <v>0.98820140564042247</v>
      </c>
    </row>
    <row r="7" spans="1:13" x14ac:dyDescent="0.3">
      <c r="A7" s="1" t="s">
        <v>97</v>
      </c>
      <c r="B7" s="1">
        <v>2.1822465133621502E-3</v>
      </c>
      <c r="E7" s="7"/>
    </row>
    <row r="8" spans="1:13" ht="15" thickBot="1" x14ac:dyDescent="0.35">
      <c r="A8" s="17" t="s">
        <v>98</v>
      </c>
      <c r="B8" s="17">
        <v>7</v>
      </c>
    </row>
    <row r="10" spans="1:13" ht="15" thickBot="1" x14ac:dyDescent="0.35">
      <c r="A10" t="s">
        <v>99</v>
      </c>
    </row>
    <row r="11" spans="1:13" x14ac:dyDescent="0.3">
      <c r="A11" s="18"/>
      <c r="B11" s="18" t="s">
        <v>104</v>
      </c>
      <c r="C11" s="18" t="s">
        <v>105</v>
      </c>
      <c r="D11" s="18" t="s">
        <v>106</v>
      </c>
      <c r="E11" s="18" t="s">
        <v>107</v>
      </c>
      <c r="F11" s="18" t="s">
        <v>108</v>
      </c>
    </row>
    <row r="12" spans="1:13" x14ac:dyDescent="0.3">
      <c r="A12" t="s">
        <v>100</v>
      </c>
      <c r="B12">
        <v>1</v>
      </c>
      <c r="C12">
        <v>2.3979350325206241E-3</v>
      </c>
      <c r="D12">
        <v>2.3979350325206241E-3</v>
      </c>
      <c r="E12">
        <v>503.53515403125596</v>
      </c>
      <c r="F12" s="35">
        <v>3.2661229845228056E-6</v>
      </c>
    </row>
    <row r="13" spans="1:13" x14ac:dyDescent="0.3">
      <c r="A13" t="s">
        <v>101</v>
      </c>
      <c r="B13">
        <v>5</v>
      </c>
      <c r="C13">
        <v>2.3810999225406387E-5</v>
      </c>
      <c r="D13">
        <v>4.7621998450812771E-6</v>
      </c>
    </row>
    <row r="14" spans="1:13" ht="15" thickBot="1" x14ac:dyDescent="0.35">
      <c r="A14" s="17" t="s">
        <v>102</v>
      </c>
      <c r="B14" s="17">
        <v>6</v>
      </c>
      <c r="C14" s="17">
        <v>2.4217460317460305E-3</v>
      </c>
      <c r="D14" s="17"/>
      <c r="E14" s="17"/>
      <c r="F14" s="17"/>
    </row>
    <row r="15" spans="1:13" ht="15" thickBot="1" x14ac:dyDescent="0.35"/>
    <row r="16" spans="1:13" x14ac:dyDescent="0.3">
      <c r="A16" s="18"/>
      <c r="B16" s="18" t="s">
        <v>109</v>
      </c>
      <c r="C16" s="37" t="s">
        <v>97</v>
      </c>
      <c r="D16" s="18" t="s">
        <v>110</v>
      </c>
      <c r="E16" s="18" t="s">
        <v>111</v>
      </c>
      <c r="F16" s="18" t="s">
        <v>112</v>
      </c>
      <c r="G16" s="18" t="s">
        <v>113</v>
      </c>
      <c r="H16" s="18" t="s">
        <v>114</v>
      </c>
      <c r="I16" s="18" t="s">
        <v>115</v>
      </c>
    </row>
    <row r="17" spans="1:9" x14ac:dyDescent="0.3">
      <c r="A17" t="s">
        <v>103</v>
      </c>
      <c r="B17">
        <v>-3.3746449780532387E-4</v>
      </c>
      <c r="C17" s="38">
        <v>1.4172276904593588E-3</v>
      </c>
      <c r="D17">
        <v>-0.23811593583522433</v>
      </c>
      <c r="E17">
        <v>0.82124169629039201</v>
      </c>
      <c r="F17">
        <v>-3.9805642558609581E-3</v>
      </c>
      <c r="G17">
        <v>3.3056352602503099E-3</v>
      </c>
      <c r="H17">
        <v>-3.9805642558609581E-3</v>
      </c>
      <c r="I17">
        <v>3.3056352602503099E-3</v>
      </c>
    </row>
    <row r="18" spans="1:9" ht="15" thickBot="1" x14ac:dyDescent="0.35">
      <c r="A18" s="17" t="s">
        <v>117</v>
      </c>
      <c r="B18" s="26">
        <v>8.159049832171442E-4</v>
      </c>
      <c r="C18" s="17">
        <v>3.6360068073792877E-5</v>
      </c>
      <c r="D18" s="17">
        <v>22.439588989802285</v>
      </c>
      <c r="E18" s="17">
        <v>3.2661229845228056E-6</v>
      </c>
      <c r="F18" s="17">
        <v>7.2243845268415237E-4</v>
      </c>
      <c r="G18" s="17">
        <v>9.0937151375013604E-4</v>
      </c>
      <c r="H18" s="17">
        <v>7.2243845268415237E-4</v>
      </c>
      <c r="I18" s="17">
        <v>9.0937151375013604E-4</v>
      </c>
    </row>
    <row r="19" spans="1:9" x14ac:dyDescent="0.3">
      <c r="B19" s="27" t="s">
        <v>119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E99CA-691F-4EB0-A485-E4A2A9FA946F}">
  <dimension ref="A1:I19"/>
  <sheetViews>
    <sheetView zoomScale="50" zoomScaleNormal="50" workbookViewId="0"/>
  </sheetViews>
  <sheetFormatPr baseColWidth="10" defaultColWidth="8.88671875" defaultRowHeight="14.4" x14ac:dyDescent="0.3"/>
  <cols>
    <col min="1" max="1" width="17.21875" bestFit="1" customWidth="1"/>
    <col min="2" max="2" width="12.5546875" bestFit="1" customWidth="1"/>
    <col min="3" max="3" width="17.33203125" bestFit="1" customWidth="1"/>
    <col min="4" max="4" width="14" bestFit="1" customWidth="1"/>
    <col min="5" max="5" width="35.88671875" bestFit="1" customWidth="1"/>
    <col min="6" max="6" width="14" bestFit="1" customWidth="1"/>
    <col min="7" max="7" width="11.88671875" bestFit="1" customWidth="1"/>
    <col min="8" max="8" width="12.5546875" bestFit="1" customWidth="1"/>
    <col min="9" max="9" width="12" bestFit="1" customWidth="1"/>
    <col min="12" max="12" width="7.21875" bestFit="1" customWidth="1"/>
  </cols>
  <sheetData>
    <row r="1" spans="1:9" x14ac:dyDescent="0.3">
      <c r="A1" t="s">
        <v>92</v>
      </c>
      <c r="B1" t="s">
        <v>118</v>
      </c>
      <c r="E1" s="28" t="s">
        <v>128</v>
      </c>
      <c r="F1">
        <f>B7</f>
        <v>3.5569845007074399E-3</v>
      </c>
      <c r="H1" s="30" t="s">
        <v>122</v>
      </c>
    </row>
    <row r="2" spans="1:9" ht="15" thickBot="1" x14ac:dyDescent="0.35">
      <c r="E2" s="27" t="s">
        <v>119</v>
      </c>
      <c r="F2">
        <f>B18</f>
        <v>1.3946811257423148E-3</v>
      </c>
      <c r="H2" s="30" t="s">
        <v>120</v>
      </c>
      <c r="I2" s="31">
        <f>3.3*(F1/F2)</f>
        <v>8.4162957651606636</v>
      </c>
    </row>
    <row r="3" spans="1:9" ht="15" thickBot="1" x14ac:dyDescent="0.35">
      <c r="A3" s="19" t="s">
        <v>93</v>
      </c>
      <c r="B3" s="19"/>
      <c r="I3" s="32"/>
    </row>
    <row r="4" spans="1:9" x14ac:dyDescent="0.3">
      <c r="A4" t="s">
        <v>94</v>
      </c>
      <c r="B4">
        <v>0.99551598428840815</v>
      </c>
      <c r="E4" s="34"/>
      <c r="H4" s="29" t="s">
        <v>123</v>
      </c>
      <c r="I4" s="32"/>
    </row>
    <row r="5" spans="1:9" x14ac:dyDescent="0.3">
      <c r="A5" t="s">
        <v>95</v>
      </c>
      <c r="B5">
        <v>0.99105207497371817</v>
      </c>
      <c r="E5" s="7"/>
      <c r="H5" s="29" t="s">
        <v>121</v>
      </c>
      <c r="I5" s="33">
        <f>10*(F1/F2)</f>
        <v>25.503926561092921</v>
      </c>
    </row>
    <row r="6" spans="1:9" x14ac:dyDescent="0.3">
      <c r="A6" t="s">
        <v>96</v>
      </c>
      <c r="B6">
        <v>0.98926248996846178</v>
      </c>
    </row>
    <row r="7" spans="1:9" x14ac:dyDescent="0.3">
      <c r="A7" s="1" t="s">
        <v>97</v>
      </c>
      <c r="B7" s="1">
        <v>3.5569845007074399E-3</v>
      </c>
      <c r="E7" s="7"/>
    </row>
    <row r="8" spans="1:9" ht="15" thickBot="1" x14ac:dyDescent="0.35">
      <c r="A8" s="17" t="s">
        <v>125</v>
      </c>
      <c r="B8" s="17">
        <v>7</v>
      </c>
    </row>
    <row r="10" spans="1:9" ht="15" thickBot="1" x14ac:dyDescent="0.35">
      <c r="A10" t="s">
        <v>99</v>
      </c>
    </row>
    <row r="11" spans="1:9" x14ac:dyDescent="0.3">
      <c r="A11" s="18"/>
      <c r="B11" s="18" t="s">
        <v>104</v>
      </c>
      <c r="C11" s="18" t="s">
        <v>105</v>
      </c>
      <c r="D11" s="18" t="s">
        <v>106</v>
      </c>
      <c r="E11" s="18" t="s">
        <v>107</v>
      </c>
      <c r="F11" s="18" t="s">
        <v>108</v>
      </c>
      <c r="G11" s="24" t="s">
        <v>126</v>
      </c>
    </row>
    <row r="12" spans="1:9" x14ac:dyDescent="0.3">
      <c r="A12" t="s">
        <v>100</v>
      </c>
      <c r="B12">
        <v>1</v>
      </c>
      <c r="C12">
        <v>7.0066123221816093E-3</v>
      </c>
      <c r="D12">
        <v>7.0066123221816093E-3</v>
      </c>
      <c r="E12">
        <v>553.78876782203474</v>
      </c>
      <c r="F12" s="35">
        <v>2.5797499586802583E-6</v>
      </c>
    </row>
    <row r="13" spans="1:9" x14ac:dyDescent="0.3">
      <c r="A13" t="s">
        <v>101</v>
      </c>
      <c r="B13">
        <v>5</v>
      </c>
      <c r="C13">
        <v>6.3260693691364741E-5</v>
      </c>
      <c r="D13">
        <v>1.2652138738272949E-5</v>
      </c>
    </row>
    <row r="14" spans="1:9" ht="15" thickBot="1" x14ac:dyDescent="0.35">
      <c r="A14" s="17" t="s">
        <v>102</v>
      </c>
      <c r="B14" s="17">
        <v>6</v>
      </c>
      <c r="C14" s="17">
        <v>7.0698730158729739E-3</v>
      </c>
      <c r="D14" s="17"/>
      <c r="E14" s="17"/>
      <c r="F14" s="17"/>
    </row>
    <row r="15" spans="1:9" ht="15" thickBot="1" x14ac:dyDescent="0.35"/>
    <row r="16" spans="1:9" x14ac:dyDescent="0.3">
      <c r="A16" s="18"/>
      <c r="B16" s="18" t="s">
        <v>109</v>
      </c>
      <c r="C16" s="37" t="s">
        <v>127</v>
      </c>
      <c r="D16" s="18" t="s">
        <v>110</v>
      </c>
      <c r="E16" s="18" t="s">
        <v>111</v>
      </c>
      <c r="F16" s="18" t="s">
        <v>112</v>
      </c>
      <c r="G16" s="18" t="s">
        <v>113</v>
      </c>
      <c r="H16" s="18" t="s">
        <v>114</v>
      </c>
      <c r="I16" s="18" t="s">
        <v>115</v>
      </c>
    </row>
    <row r="17" spans="1:9" x14ac:dyDescent="0.3">
      <c r="A17" t="s">
        <v>103</v>
      </c>
      <c r="B17">
        <v>-3.825458301058543E-3</v>
      </c>
      <c r="C17" s="38">
        <v>2.3100309236698743E-3</v>
      </c>
      <c r="D17">
        <v>-1.6560203856410529</v>
      </c>
      <c r="E17">
        <v>0.15861996184815186</v>
      </c>
      <c r="F17">
        <v>-9.7635818332025004E-3</v>
      </c>
      <c r="G17">
        <v>2.1126652310854152E-3</v>
      </c>
      <c r="H17">
        <v>-9.7635818332025004E-3</v>
      </c>
      <c r="I17">
        <v>2.1126652310854152E-3</v>
      </c>
    </row>
    <row r="18" spans="1:9" ht="15" thickBot="1" x14ac:dyDescent="0.35">
      <c r="A18" s="17" t="s">
        <v>117</v>
      </c>
      <c r="B18" s="26">
        <v>1.3946811257423148E-3</v>
      </c>
      <c r="C18" s="17">
        <v>5.9265622738417625E-5</v>
      </c>
      <c r="D18" s="17">
        <v>23.532716966428563</v>
      </c>
      <c r="E18" s="17">
        <v>2.5797499586802583E-6</v>
      </c>
      <c r="F18" s="17">
        <v>1.2423339924532639E-3</v>
      </c>
      <c r="G18" s="17">
        <v>1.5470282590313658E-3</v>
      </c>
      <c r="H18" s="17">
        <v>1.2423339924532639E-3</v>
      </c>
      <c r="I18" s="17">
        <v>1.5470282590313658E-3</v>
      </c>
    </row>
    <row r="19" spans="1:9" x14ac:dyDescent="0.3">
      <c r="B19" s="27" t="s">
        <v>119</v>
      </c>
    </row>
  </sheetData>
  <pageMargins left="0.7" right="0.7" top="0.75" bottom="0.75" header="0.3" footer="0.3"/>
  <pageSetup paperSize="9" orientation="portrait" horizontalDpi="360" verticalDpi="36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DAE5F-3B20-4323-87C4-18792D4272F7}">
  <dimension ref="A1:D6"/>
  <sheetViews>
    <sheetView zoomScale="50" zoomScaleNormal="50" workbookViewId="0"/>
  </sheetViews>
  <sheetFormatPr baseColWidth="10" defaultColWidth="8.88671875" defaultRowHeight="14.4" x14ac:dyDescent="0.3"/>
  <sheetData>
    <row r="1" spans="1:4" x14ac:dyDescent="0.3">
      <c r="B1" t="s">
        <v>139</v>
      </c>
      <c r="C1" t="s">
        <v>138</v>
      </c>
      <c r="D1" t="s">
        <v>141</v>
      </c>
    </row>
    <row r="2" spans="1:4" x14ac:dyDescent="0.3">
      <c r="A2" t="s">
        <v>48</v>
      </c>
      <c r="B2" s="12">
        <v>0.29400000000000004</v>
      </c>
      <c r="C2" s="12">
        <v>2.0999999999999991E-2</v>
      </c>
    </row>
    <row r="3" spans="1:4" x14ac:dyDescent="0.3">
      <c r="A3" t="s">
        <v>47</v>
      </c>
      <c r="B3">
        <v>5.1666666666666666E-2</v>
      </c>
      <c r="C3">
        <v>1.5275252316519442E-3</v>
      </c>
      <c r="D3" s="87">
        <f>1-(((3*C3)+(3*$C$2))/(ABS(B3-$B$2)))</f>
        <v>0.72111729424364879</v>
      </c>
    </row>
    <row r="4" spans="1:4" x14ac:dyDescent="0.3">
      <c r="A4" t="s">
        <v>71</v>
      </c>
      <c r="B4" s="2">
        <v>5.3999999999999999E-2</v>
      </c>
      <c r="C4" s="2">
        <v>4.582575694955837E-3</v>
      </c>
      <c r="D4" s="87">
        <f>1-(((3*C4)+(3*$C$2))/(ABS(B4-$B$2)))</f>
        <v>0.68021780381305219</v>
      </c>
    </row>
    <row r="5" spans="1:4" x14ac:dyDescent="0.3">
      <c r="A5" t="s">
        <v>61</v>
      </c>
      <c r="B5">
        <v>6.1666666666666668E-2</v>
      </c>
      <c r="C5">
        <v>1.0115993936995736E-2</v>
      </c>
      <c r="D5" s="87">
        <f>1-(((3*C5)+(3*$C$2))/(ABS(B5-$B$2)))</f>
        <v>0.59821528632286725</v>
      </c>
    </row>
    <row r="6" spans="1:4" x14ac:dyDescent="0.3">
      <c r="A6" t="s">
        <v>59</v>
      </c>
      <c r="B6" s="42">
        <v>8.1666666666666665E-2</v>
      </c>
      <c r="C6" s="42">
        <v>5.7735026918962634E-4</v>
      </c>
      <c r="D6" s="87">
        <f>1-(((3*C6)+(3*$C$2))/(ABS(B6-$B$2)))</f>
        <v>0.69513947814331778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05EE7-DAA8-4FF2-AAF1-97A65DD6B288}">
  <dimension ref="A1:C9"/>
  <sheetViews>
    <sheetView zoomScale="50" zoomScaleNormal="50" zoomScaleSheetLayoutView="50" workbookViewId="0">
      <selection activeCell="B13" sqref="B13"/>
    </sheetView>
  </sheetViews>
  <sheetFormatPr baseColWidth="10" defaultColWidth="8.88671875" defaultRowHeight="14.4" x14ac:dyDescent="0.3"/>
  <cols>
    <col min="1" max="1" width="19.88671875" bestFit="1" customWidth="1"/>
    <col min="2" max="2" width="11.77734375" bestFit="1" customWidth="1"/>
  </cols>
  <sheetData>
    <row r="1" spans="1:3" x14ac:dyDescent="0.3">
      <c r="A1" t="s">
        <v>142</v>
      </c>
      <c r="B1" t="s">
        <v>27</v>
      </c>
      <c r="C1" t="s">
        <v>86</v>
      </c>
    </row>
    <row r="2" spans="1:3" x14ac:dyDescent="0.3">
      <c r="A2">
        <v>0</v>
      </c>
      <c r="B2">
        <v>0</v>
      </c>
      <c r="C2">
        <v>3.0000000000000027E-3</v>
      </c>
    </row>
    <row r="3" spans="1:3" x14ac:dyDescent="0.3">
      <c r="A3">
        <v>300</v>
      </c>
      <c r="B3">
        <v>0.45</v>
      </c>
      <c r="C3">
        <v>2.8583211855912932E-2</v>
      </c>
    </row>
    <row r="4" spans="1:3" x14ac:dyDescent="0.3">
      <c r="A4">
        <v>200</v>
      </c>
      <c r="B4">
        <v>0.29400000000000004</v>
      </c>
      <c r="C4">
        <v>2.0999999999999991E-2</v>
      </c>
    </row>
    <row r="5" spans="1:3" x14ac:dyDescent="0.3">
      <c r="A5">
        <v>150</v>
      </c>
      <c r="B5">
        <v>0.22299999999999995</v>
      </c>
      <c r="C5">
        <v>3.5341194094144782E-2</v>
      </c>
    </row>
    <row r="6" spans="1:3" x14ac:dyDescent="0.3">
      <c r="A6">
        <v>75</v>
      </c>
      <c r="B6">
        <v>0.10533333333333333</v>
      </c>
      <c r="C6">
        <v>1.6502525059315418E-2</v>
      </c>
    </row>
    <row r="7" spans="1:3" x14ac:dyDescent="0.3">
      <c r="A7">
        <v>37.5</v>
      </c>
      <c r="B7">
        <v>4.4666666666666667E-2</v>
      </c>
      <c r="C7">
        <v>3.7859388972001857E-3</v>
      </c>
    </row>
    <row r="8" spans="1:3" x14ac:dyDescent="0.3">
      <c r="A8">
        <v>18.75</v>
      </c>
      <c r="B8">
        <v>2.2666666666666661E-2</v>
      </c>
      <c r="C8">
        <v>8.3864970836060818E-3</v>
      </c>
    </row>
    <row r="9" spans="1:3" x14ac:dyDescent="0.3">
      <c r="A9">
        <v>9.375</v>
      </c>
      <c r="B9">
        <v>1.1333333333333334E-2</v>
      </c>
      <c r="C9">
        <v>1.1676186592091312E-2</v>
      </c>
    </row>
  </sheetData>
  <pageMargins left="0.7" right="0.7" top="0.75" bottom="0.75" header="0.3" footer="0.3"/>
  <pageSetup paperSize="9" orientation="portrait" horizontalDpi="360" verticalDpi="36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C3B43-563C-479D-BD8B-164242729453}">
  <dimension ref="A1:CN217"/>
  <sheetViews>
    <sheetView zoomScale="50" zoomScaleNormal="50" workbookViewId="0"/>
  </sheetViews>
  <sheetFormatPr baseColWidth="10" defaultColWidth="8.88671875" defaultRowHeight="14.4" x14ac:dyDescent="0.3"/>
  <cols>
    <col min="1" max="1" width="11.44140625" bestFit="1" customWidth="1"/>
    <col min="3" max="3" width="11.5546875" bestFit="1" customWidth="1"/>
  </cols>
  <sheetData>
    <row r="1" spans="1:15" x14ac:dyDescent="0.3">
      <c r="B1" s="89" t="s">
        <v>169</v>
      </c>
      <c r="C1" s="89"/>
      <c r="D1" s="89"/>
      <c r="E1" s="89" t="s">
        <v>168</v>
      </c>
      <c r="F1" s="89"/>
      <c r="G1" s="89"/>
      <c r="H1" s="89" t="s">
        <v>167</v>
      </c>
      <c r="I1" s="89"/>
      <c r="J1" s="89"/>
      <c r="K1" s="89" t="s">
        <v>166</v>
      </c>
      <c r="L1" s="89"/>
      <c r="M1" s="89"/>
      <c r="O1" t="s">
        <v>155</v>
      </c>
    </row>
    <row r="2" spans="1:15" x14ac:dyDescent="0.3">
      <c r="A2" t="s">
        <v>144</v>
      </c>
      <c r="B2" s="65">
        <v>0.40200000000000002</v>
      </c>
      <c r="C2" s="65">
        <v>0.40799999999999997</v>
      </c>
      <c r="D2" s="65">
        <v>0.443</v>
      </c>
      <c r="E2" s="65">
        <v>0.433</v>
      </c>
      <c r="F2" s="65">
        <v>0.40799999999999997</v>
      </c>
      <c r="G2" s="65">
        <v>0.42899999999999999</v>
      </c>
      <c r="H2" s="65">
        <v>0.48899999999999999</v>
      </c>
      <c r="I2" s="65">
        <v>0.46300000000000002</v>
      </c>
      <c r="J2" s="65">
        <v>0.50900000000000001</v>
      </c>
      <c r="K2" s="63">
        <v>0.93600000000000005</v>
      </c>
      <c r="L2" s="63">
        <v>0.97499999999999998</v>
      </c>
      <c r="M2" s="63"/>
      <c r="N2" s="71">
        <v>500</v>
      </c>
    </row>
    <row r="3" spans="1:15" x14ac:dyDescent="0.3">
      <c r="A3" t="s">
        <v>143</v>
      </c>
      <c r="B3" s="65">
        <v>0.44</v>
      </c>
      <c r="C3" s="65">
        <v>0.40400000000000003</v>
      </c>
      <c r="D3" s="65">
        <v>0.432</v>
      </c>
      <c r="E3" s="65">
        <v>0.42899999999999999</v>
      </c>
      <c r="F3" s="65">
        <v>0.436</v>
      </c>
      <c r="G3" s="65">
        <v>0.46300000000000002</v>
      </c>
      <c r="H3" s="65">
        <v>0.50900000000000001</v>
      </c>
      <c r="I3" s="65">
        <v>0.505</v>
      </c>
      <c r="J3" s="65">
        <v>0.42199999999999999</v>
      </c>
      <c r="K3" s="70">
        <v>1.1879999999999999</v>
      </c>
      <c r="L3" s="63">
        <v>1.0369999999999999</v>
      </c>
      <c r="M3" s="70">
        <v>1.0860000000000001</v>
      </c>
      <c r="N3" s="71">
        <v>500</v>
      </c>
    </row>
    <row r="4" spans="1:15" x14ac:dyDescent="0.3">
      <c r="A4" t="s">
        <v>147</v>
      </c>
      <c r="B4" s="65">
        <v>0.50700000000000001</v>
      </c>
      <c r="C4" s="64">
        <v>0.56200000000000006</v>
      </c>
      <c r="D4" s="64">
        <v>0.54800000000000004</v>
      </c>
      <c r="E4" s="60">
        <v>0.875</v>
      </c>
      <c r="F4" s="63">
        <v>0.98699999999999999</v>
      </c>
      <c r="G4" s="63">
        <v>0.93600000000000005</v>
      </c>
      <c r="H4" s="62">
        <v>1.589</v>
      </c>
      <c r="I4" s="61">
        <v>1.407</v>
      </c>
      <c r="J4" s="61">
        <v>1.407</v>
      </c>
      <c r="K4" s="54">
        <v>2.387</v>
      </c>
      <c r="L4" s="54">
        <v>2.4220000000000002</v>
      </c>
      <c r="M4" s="54">
        <v>2.367</v>
      </c>
      <c r="N4" s="71">
        <v>500</v>
      </c>
    </row>
    <row r="5" spans="1:15" x14ac:dyDescent="0.3">
      <c r="A5" t="s">
        <v>151</v>
      </c>
      <c r="B5" s="44">
        <v>0.27400000000000002</v>
      </c>
      <c r="C5" s="44">
        <v>0.28599999999999998</v>
      </c>
      <c r="D5" s="44">
        <v>0.25700000000000001</v>
      </c>
      <c r="E5" s="44">
        <v>0.22600000000000001</v>
      </c>
      <c r="F5" s="44">
        <v>0.222</v>
      </c>
      <c r="G5" s="44">
        <v>0.22800000000000001</v>
      </c>
      <c r="H5" s="44">
        <v>0.22900000000000001</v>
      </c>
      <c r="I5" s="44">
        <v>0.217</v>
      </c>
      <c r="J5" s="53">
        <v>0.19600000000000001</v>
      </c>
      <c r="K5" s="44">
        <v>0.22600000000000001</v>
      </c>
      <c r="L5" s="44">
        <v>0.28899999999999998</v>
      </c>
      <c r="M5" s="44">
        <v>0.219</v>
      </c>
      <c r="N5" s="71">
        <v>500</v>
      </c>
    </row>
    <row r="6" spans="1:15" x14ac:dyDescent="0.3">
      <c r="A6" t="s">
        <v>152</v>
      </c>
      <c r="B6" s="44">
        <v>0.36399999999999999</v>
      </c>
      <c r="C6" s="44">
        <v>0.34</v>
      </c>
      <c r="D6" s="44">
        <v>0.34599999999999997</v>
      </c>
      <c r="E6" s="44">
        <v>0.32100000000000001</v>
      </c>
      <c r="F6" s="44">
        <v>0.32400000000000001</v>
      </c>
      <c r="G6" s="44">
        <v>0.28399999999999997</v>
      </c>
      <c r="H6" s="44">
        <v>0.253</v>
      </c>
      <c r="I6" s="44">
        <v>0.24399999999999999</v>
      </c>
      <c r="J6" s="44">
        <v>0.22500000000000001</v>
      </c>
      <c r="K6" s="53">
        <v>0.19400000000000001</v>
      </c>
      <c r="L6" s="53">
        <v>0.193</v>
      </c>
      <c r="M6" s="44">
        <v>0.20899999999999999</v>
      </c>
      <c r="N6" s="71">
        <v>500</v>
      </c>
    </row>
    <row r="10" spans="1:15" x14ac:dyDescent="0.3">
      <c r="B10" s="89" t="s">
        <v>165</v>
      </c>
      <c r="C10" s="89"/>
      <c r="D10" s="89"/>
      <c r="E10" s="89" t="s">
        <v>164</v>
      </c>
      <c r="F10" s="89"/>
      <c r="G10" s="89"/>
      <c r="H10" s="89" t="s">
        <v>163</v>
      </c>
      <c r="I10" s="89"/>
      <c r="J10" s="89"/>
      <c r="K10" s="89" t="s">
        <v>162</v>
      </c>
      <c r="L10" s="89"/>
      <c r="M10" s="89"/>
    </row>
    <row r="11" spans="1:15" x14ac:dyDescent="0.3">
      <c r="A11" t="s">
        <v>144</v>
      </c>
      <c r="B11" s="65">
        <v>0.56299999999999994</v>
      </c>
      <c r="C11" s="44">
        <v>0.504</v>
      </c>
      <c r="D11" s="44">
        <v>0.53100000000000003</v>
      </c>
      <c r="E11" s="65">
        <v>0.72299999999999998</v>
      </c>
      <c r="F11" s="65">
        <v>0.70499999999999996</v>
      </c>
      <c r="G11" s="65">
        <v>0.76400000000000001</v>
      </c>
      <c r="H11" s="60">
        <v>1.204</v>
      </c>
      <c r="I11" s="60">
        <v>1.129</v>
      </c>
      <c r="J11" s="64">
        <v>0.99199999999999999</v>
      </c>
      <c r="K11" s="70">
        <v>1.7649999999999999</v>
      </c>
      <c r="L11" s="63">
        <v>1.5129999999999999</v>
      </c>
      <c r="M11" s="70">
        <v>1.5980000000000001</v>
      </c>
    </row>
    <row r="12" spans="1:15" x14ac:dyDescent="0.3">
      <c r="A12" t="s">
        <v>143</v>
      </c>
      <c r="B12" s="65">
        <v>0.55100000000000005</v>
      </c>
      <c r="C12" s="65">
        <v>0.60299999999999998</v>
      </c>
      <c r="D12" s="65">
        <v>0.621</v>
      </c>
      <c r="E12" s="64">
        <v>0.91600000000000004</v>
      </c>
      <c r="F12" s="64">
        <v>0.85199999999999998</v>
      </c>
      <c r="G12" s="64">
        <v>0.874</v>
      </c>
      <c r="H12" s="63">
        <v>1.421</v>
      </c>
      <c r="I12" s="63">
        <v>1.444</v>
      </c>
      <c r="J12" s="60">
        <v>1.21</v>
      </c>
      <c r="K12" s="59">
        <v>1.8380000000000001</v>
      </c>
      <c r="L12" s="59">
        <v>1.93</v>
      </c>
      <c r="M12" s="59">
        <v>2.0299999999999998</v>
      </c>
    </row>
    <row r="13" spans="1:15" x14ac:dyDescent="0.3">
      <c r="A13" t="s">
        <v>147</v>
      </c>
      <c r="B13" s="60">
        <v>1.0660000000000001</v>
      </c>
      <c r="C13" s="60">
        <v>1.2689999999999999</v>
      </c>
      <c r="D13" s="60">
        <v>1.18</v>
      </c>
      <c r="E13" s="59">
        <v>1.9730000000000001</v>
      </c>
      <c r="F13" s="59">
        <v>1.85</v>
      </c>
      <c r="G13" s="59">
        <v>1.994</v>
      </c>
      <c r="H13" s="57">
        <v>3.0089999999999999</v>
      </c>
      <c r="I13" s="58">
        <v>2.786</v>
      </c>
      <c r="J13" s="57">
        <v>3.0760000000000001</v>
      </c>
      <c r="K13" s="54">
        <v>3.6469999999999998</v>
      </c>
      <c r="L13" s="55" t="s">
        <v>157</v>
      </c>
      <c r="M13" s="54">
        <v>3.6389999999999998</v>
      </c>
    </row>
    <row r="14" spans="1:15" x14ac:dyDescent="0.3">
      <c r="A14" t="s">
        <v>151</v>
      </c>
      <c r="B14" s="44">
        <v>0.36699999999999999</v>
      </c>
      <c r="C14" s="44">
        <v>0.46899999999999997</v>
      </c>
      <c r="D14" s="44">
        <v>0.40500000000000003</v>
      </c>
      <c r="E14" s="44">
        <v>0.31900000000000001</v>
      </c>
      <c r="F14" s="44">
        <v>0.32800000000000001</v>
      </c>
      <c r="G14" s="44">
        <v>0.29099999999999998</v>
      </c>
      <c r="H14" s="44">
        <v>0.42399999999999999</v>
      </c>
      <c r="I14" s="44">
        <v>0.32900000000000001</v>
      </c>
      <c r="J14" s="53">
        <v>0.27500000000000002</v>
      </c>
      <c r="K14" s="44">
        <v>0.34499999999999997</v>
      </c>
      <c r="L14" s="44">
        <v>0.33600000000000002</v>
      </c>
      <c r="M14" s="44">
        <v>0.442</v>
      </c>
    </row>
    <row r="15" spans="1:15" x14ac:dyDescent="0.3">
      <c r="A15" t="s">
        <v>152</v>
      </c>
      <c r="B15" s="44">
        <v>0.34899999999999998</v>
      </c>
      <c r="C15" s="44">
        <v>0.39600000000000002</v>
      </c>
      <c r="D15" s="44">
        <v>0.45700000000000002</v>
      </c>
      <c r="E15" s="53">
        <v>0.27200000000000002</v>
      </c>
      <c r="F15" s="53">
        <v>0.27900000000000003</v>
      </c>
      <c r="G15" s="44">
        <v>0.28899999999999998</v>
      </c>
      <c r="H15" s="53">
        <v>0.25900000000000001</v>
      </c>
      <c r="I15" s="44">
        <v>0.28799999999999998</v>
      </c>
      <c r="J15" s="53">
        <v>0.26200000000000001</v>
      </c>
      <c r="K15" s="53">
        <v>0.214</v>
      </c>
      <c r="L15" s="53">
        <v>0.20599999999999999</v>
      </c>
      <c r="M15" s="53">
        <v>0.20899999999999999</v>
      </c>
    </row>
    <row r="19" spans="1:13" x14ac:dyDescent="0.3">
      <c r="B19" s="89" t="s">
        <v>161</v>
      </c>
      <c r="C19" s="89"/>
      <c r="D19" s="89"/>
      <c r="E19" s="89" t="s">
        <v>160</v>
      </c>
      <c r="F19" s="89"/>
      <c r="G19" s="89"/>
      <c r="H19" s="89" t="s">
        <v>159</v>
      </c>
      <c r="I19" s="89"/>
      <c r="J19" s="89"/>
      <c r="K19" s="89" t="s">
        <v>158</v>
      </c>
      <c r="L19" s="89"/>
      <c r="M19" s="89"/>
    </row>
    <row r="20" spans="1:13" x14ac:dyDescent="0.3">
      <c r="A20" t="s">
        <v>144</v>
      </c>
      <c r="B20" s="45">
        <v>0.46600000000000003</v>
      </c>
      <c r="C20" s="45">
        <v>0.52700000000000002</v>
      </c>
      <c r="D20" s="45">
        <v>0.53400000000000003</v>
      </c>
      <c r="E20" s="47">
        <v>0.98499999999999999</v>
      </c>
      <c r="F20" s="47">
        <v>1.05</v>
      </c>
      <c r="G20" s="47">
        <v>1.093</v>
      </c>
      <c r="H20" s="68">
        <v>1.9019999999999999</v>
      </c>
      <c r="I20" s="68">
        <v>2.0019999999999998</v>
      </c>
      <c r="J20" s="68">
        <v>1.8640000000000001</v>
      </c>
      <c r="K20" s="67">
        <v>3.0939999999999999</v>
      </c>
      <c r="L20" s="51">
        <v>3.4449999999999998</v>
      </c>
      <c r="M20" s="51">
        <v>3.556</v>
      </c>
    </row>
    <row r="21" spans="1:13" x14ac:dyDescent="0.3">
      <c r="A21" t="s">
        <v>143</v>
      </c>
      <c r="B21" s="45">
        <v>0.53800000000000003</v>
      </c>
      <c r="C21" s="45">
        <v>0.57399999999999995</v>
      </c>
      <c r="D21" s="46">
        <v>0.69399999999999995</v>
      </c>
      <c r="E21" s="69">
        <v>1.2250000000000001</v>
      </c>
      <c r="F21" s="69">
        <v>1.3220000000000001</v>
      </c>
      <c r="G21" s="69">
        <v>1.276</v>
      </c>
      <c r="H21" s="68">
        <v>1.8919999999999999</v>
      </c>
      <c r="I21" s="68">
        <v>1.8080000000000001</v>
      </c>
      <c r="J21" s="68">
        <v>1.9119999999999999</v>
      </c>
      <c r="K21" s="50">
        <v>2.5169999999999999</v>
      </c>
      <c r="L21" s="50">
        <v>2.4380000000000002</v>
      </c>
      <c r="M21" s="67">
        <v>3.0259999999999998</v>
      </c>
    </row>
    <row r="22" spans="1:13" x14ac:dyDescent="0.3">
      <c r="A22" t="s">
        <v>147</v>
      </c>
      <c r="B22" s="47">
        <v>0.90600000000000003</v>
      </c>
      <c r="C22" s="47">
        <v>0.997</v>
      </c>
      <c r="D22" s="45">
        <v>0.48499999999999999</v>
      </c>
      <c r="E22" s="52">
        <v>2.0670000000000002</v>
      </c>
      <c r="F22" s="50">
        <v>2.4620000000000002</v>
      </c>
      <c r="G22" s="52">
        <v>2.105</v>
      </c>
      <c r="H22" s="51">
        <v>3.45</v>
      </c>
      <c r="I22" s="50">
        <v>2.431</v>
      </c>
      <c r="J22" s="49">
        <v>3.2959999999999998</v>
      </c>
      <c r="K22" s="48">
        <v>3.8839999999999999</v>
      </c>
      <c r="L22" s="49">
        <v>3.3610000000000002</v>
      </c>
      <c r="M22" s="48">
        <v>3.9910000000000001</v>
      </c>
    </row>
    <row r="23" spans="1:13" x14ac:dyDescent="0.3">
      <c r="A23" t="s">
        <v>151</v>
      </c>
      <c r="B23" s="45">
        <v>0.40400000000000003</v>
      </c>
      <c r="C23" s="45">
        <v>0.35599999999999998</v>
      </c>
      <c r="D23" s="45">
        <v>0.40400000000000003</v>
      </c>
      <c r="E23" s="45">
        <v>0.432</v>
      </c>
      <c r="F23" s="45">
        <v>0.435</v>
      </c>
      <c r="G23" s="45">
        <v>0.434</v>
      </c>
      <c r="H23" s="45">
        <v>0.52200000000000002</v>
      </c>
      <c r="I23" s="45">
        <v>0.504</v>
      </c>
      <c r="J23" s="45">
        <v>0.54300000000000004</v>
      </c>
      <c r="K23" s="47">
        <v>1.075</v>
      </c>
      <c r="L23" s="45">
        <v>0.49299999999999999</v>
      </c>
      <c r="M23" s="46">
        <v>0.67400000000000004</v>
      </c>
    </row>
    <row r="24" spans="1:13" x14ac:dyDescent="0.3">
      <c r="A24" t="s">
        <v>152</v>
      </c>
      <c r="B24" s="45">
        <v>0.41499999999999998</v>
      </c>
      <c r="C24" s="46">
        <v>0.60199999999999998</v>
      </c>
      <c r="D24" s="45">
        <v>0.44600000000000001</v>
      </c>
      <c r="E24" s="45">
        <v>0.373</v>
      </c>
      <c r="F24" s="45">
        <v>0.41399999999999998</v>
      </c>
      <c r="G24" s="45">
        <v>0.48899999999999999</v>
      </c>
      <c r="H24" s="45">
        <v>0.44700000000000001</v>
      </c>
      <c r="I24" s="45">
        <v>0.35499999999999998</v>
      </c>
      <c r="J24" s="45">
        <v>0.45500000000000002</v>
      </c>
      <c r="K24" s="45">
        <v>0.55800000000000005</v>
      </c>
      <c r="L24" s="45">
        <v>0.434</v>
      </c>
      <c r="M24" s="45">
        <v>0.40200000000000002</v>
      </c>
    </row>
    <row r="28" spans="1:13" x14ac:dyDescent="0.3">
      <c r="B28" s="90">
        <v>4.5138888888888888E-2</v>
      </c>
      <c r="C28" s="89"/>
      <c r="D28" s="89"/>
      <c r="E28" s="90">
        <v>4.8611111111111112E-2</v>
      </c>
      <c r="F28" s="89"/>
      <c r="G28" s="89"/>
      <c r="H28" s="56"/>
      <c r="I28" s="56"/>
      <c r="J28" s="56"/>
      <c r="K28" s="56"/>
      <c r="L28" s="56"/>
      <c r="M28" s="56"/>
    </row>
    <row r="29" spans="1:13" x14ac:dyDescent="0.3">
      <c r="A29" t="s">
        <v>144</v>
      </c>
      <c r="B29" s="61">
        <v>2.4340000000000002</v>
      </c>
      <c r="C29" s="62">
        <v>2.6219999999999999</v>
      </c>
      <c r="D29" s="62">
        <v>2.6150000000000002</v>
      </c>
      <c r="E29" s="54">
        <v>3.9940000000000002</v>
      </c>
      <c r="F29" s="66">
        <v>3.5609999999999999</v>
      </c>
      <c r="G29" s="66">
        <v>3.5009999999999999</v>
      </c>
    </row>
    <row r="30" spans="1:13" x14ac:dyDescent="0.3">
      <c r="A30" t="s">
        <v>143</v>
      </c>
      <c r="B30" s="61">
        <v>2.3540000000000001</v>
      </c>
      <c r="C30" s="59">
        <v>2.218</v>
      </c>
      <c r="D30" s="61">
        <v>2.3919999999999999</v>
      </c>
      <c r="E30" s="58">
        <v>3.0329999999999999</v>
      </c>
      <c r="F30" s="62">
        <v>2.786</v>
      </c>
      <c r="G30" s="62">
        <v>2.8559999999999999</v>
      </c>
    </row>
    <row r="31" spans="1:13" x14ac:dyDescent="0.3">
      <c r="A31" t="s">
        <v>147</v>
      </c>
      <c r="B31" s="55" t="s">
        <v>157</v>
      </c>
      <c r="C31" s="55" t="s">
        <v>157</v>
      </c>
      <c r="D31" s="54">
        <v>3.919</v>
      </c>
      <c r="E31" s="55" t="s">
        <v>157</v>
      </c>
      <c r="F31" s="55" t="s">
        <v>157</v>
      </c>
      <c r="G31" s="55" t="s">
        <v>157</v>
      </c>
    </row>
    <row r="32" spans="1:13" x14ac:dyDescent="0.3">
      <c r="A32" t="s">
        <v>151</v>
      </c>
      <c r="B32" s="44">
        <v>0.52600000000000002</v>
      </c>
      <c r="C32" s="44">
        <v>0.40100000000000002</v>
      </c>
      <c r="D32" s="44">
        <v>0.47199999999999998</v>
      </c>
      <c r="E32" s="44">
        <v>0.57499999999999996</v>
      </c>
      <c r="F32" s="44">
        <v>0.58499999999999996</v>
      </c>
      <c r="G32" s="44">
        <v>0.59</v>
      </c>
    </row>
    <row r="33" spans="1:91" x14ac:dyDescent="0.3">
      <c r="A33" t="s">
        <v>152</v>
      </c>
      <c r="B33" s="44">
        <v>0.39400000000000002</v>
      </c>
      <c r="C33" s="44">
        <v>0.38500000000000001</v>
      </c>
      <c r="D33" s="44">
        <v>0.38200000000000001</v>
      </c>
      <c r="E33" s="44">
        <v>0.39700000000000002</v>
      </c>
      <c r="F33" s="44">
        <v>0.38500000000000001</v>
      </c>
      <c r="G33" s="44">
        <v>0.38600000000000001</v>
      </c>
    </row>
    <row r="37" spans="1:91" x14ac:dyDescent="0.3">
      <c r="B37" s="91" t="s">
        <v>144</v>
      </c>
      <c r="C37" s="91"/>
      <c r="D37" s="91"/>
      <c r="E37" s="91" t="s">
        <v>143</v>
      </c>
      <c r="F37" s="91"/>
      <c r="G37" s="91"/>
      <c r="H37" s="91" t="s">
        <v>147</v>
      </c>
      <c r="I37" s="91"/>
      <c r="J37" s="91"/>
      <c r="K37" s="91" t="s">
        <v>151</v>
      </c>
      <c r="L37" s="91"/>
      <c r="M37" s="91"/>
      <c r="N37" s="91" t="s">
        <v>152</v>
      </c>
      <c r="O37" s="91"/>
      <c r="P37" s="91"/>
    </row>
    <row r="38" spans="1:91" x14ac:dyDescent="0.3">
      <c r="A38" t="s">
        <v>148</v>
      </c>
    </row>
    <row r="39" spans="1:91" x14ac:dyDescent="0.3">
      <c r="A39">
        <v>5</v>
      </c>
      <c r="B39">
        <f>B2</f>
        <v>0.40200000000000002</v>
      </c>
      <c r="C39">
        <f>C2</f>
        <v>0.40799999999999997</v>
      </c>
      <c r="E39">
        <v>0.44</v>
      </c>
      <c r="F39">
        <v>0.40400000000000003</v>
      </c>
      <c r="G39">
        <v>0.432</v>
      </c>
      <c r="H39" s="65">
        <v>0.50700000000000001</v>
      </c>
      <c r="I39" s="64">
        <v>0.56200000000000006</v>
      </c>
      <c r="J39" s="64">
        <v>0.54800000000000004</v>
      </c>
      <c r="K39" s="44">
        <v>0.27400000000000002</v>
      </c>
      <c r="L39" s="44">
        <v>0.30599999999999999</v>
      </c>
      <c r="M39" s="44">
        <v>0.27700000000000002</v>
      </c>
      <c r="N39" s="44">
        <v>0.36399999999999999</v>
      </c>
      <c r="O39" s="44">
        <v>0.34</v>
      </c>
      <c r="P39" s="44">
        <v>0.34599999999999997</v>
      </c>
    </row>
    <row r="40" spans="1:91" x14ac:dyDescent="0.3">
      <c r="A40">
        <f t="shared" ref="A40:A52" si="0">A39+5</f>
        <v>10</v>
      </c>
      <c r="B40">
        <f>E2</f>
        <v>0.433</v>
      </c>
      <c r="C40">
        <f>F2</f>
        <v>0.40799999999999997</v>
      </c>
      <c r="D40">
        <f>G2</f>
        <v>0.42899999999999999</v>
      </c>
      <c r="E40">
        <v>0.42899999999999999</v>
      </c>
      <c r="F40">
        <v>0.436</v>
      </c>
      <c r="G40">
        <v>0.46300000000000002</v>
      </c>
      <c r="H40" s="60">
        <v>0.875</v>
      </c>
      <c r="I40" s="63">
        <v>0.98699999999999999</v>
      </c>
      <c r="J40" s="63">
        <v>0.93600000000000005</v>
      </c>
      <c r="K40" s="44">
        <v>0.22600000000000001</v>
      </c>
      <c r="L40" s="44"/>
      <c r="M40" s="44">
        <v>0.22800000000000001</v>
      </c>
      <c r="N40" s="44">
        <v>0.32100000000000001</v>
      </c>
      <c r="O40" s="44">
        <v>0.32400000000000001</v>
      </c>
      <c r="P40" s="44">
        <v>0.28399999999999997</v>
      </c>
    </row>
    <row r="41" spans="1:91" x14ac:dyDescent="0.3">
      <c r="A41">
        <f t="shared" si="0"/>
        <v>15</v>
      </c>
      <c r="B41">
        <f>H2</f>
        <v>0.48899999999999999</v>
      </c>
      <c r="C41">
        <f>I2</f>
        <v>0.46300000000000002</v>
      </c>
      <c r="D41">
        <f>J2</f>
        <v>0.50900000000000001</v>
      </c>
      <c r="E41">
        <v>0.50900000000000001</v>
      </c>
      <c r="F41">
        <v>0.505</v>
      </c>
      <c r="G41">
        <v>0.42199999999999999</v>
      </c>
      <c r="H41" s="62">
        <v>1.589</v>
      </c>
      <c r="I41" s="61">
        <v>1.407</v>
      </c>
      <c r="J41" s="61">
        <v>1.407</v>
      </c>
      <c r="K41" s="44">
        <v>0.22900000000000001</v>
      </c>
      <c r="L41" s="44">
        <v>0.217</v>
      </c>
      <c r="M41" s="53">
        <v>0.19600000000000001</v>
      </c>
      <c r="N41" s="44">
        <v>0.253</v>
      </c>
      <c r="O41" s="44">
        <v>0.24399999999999999</v>
      </c>
      <c r="P41" s="44">
        <v>0.22500000000000001</v>
      </c>
    </row>
    <row r="42" spans="1:91" x14ac:dyDescent="0.3">
      <c r="A42">
        <f t="shared" si="0"/>
        <v>20</v>
      </c>
      <c r="B42">
        <f>K2</f>
        <v>0.93600000000000005</v>
      </c>
      <c r="C42">
        <f>L2</f>
        <v>0.97499999999999998</v>
      </c>
      <c r="E42">
        <v>1.1879999999999999</v>
      </c>
      <c r="F42">
        <v>1.0369999999999999</v>
      </c>
      <c r="G42">
        <v>1.0860000000000001</v>
      </c>
      <c r="H42" s="54">
        <v>2.387</v>
      </c>
      <c r="I42" s="54">
        <v>2.4220000000000002</v>
      </c>
      <c r="J42" s="54">
        <v>2.367</v>
      </c>
      <c r="K42" s="44">
        <v>0.29599999999999999</v>
      </c>
      <c r="L42" s="44">
        <v>0.28899999999999998</v>
      </c>
      <c r="M42" s="44">
        <v>0.219</v>
      </c>
      <c r="N42" s="53">
        <v>0.19400000000000001</v>
      </c>
      <c r="O42" s="53">
        <v>0.193</v>
      </c>
      <c r="P42" s="44">
        <v>0.20899999999999999</v>
      </c>
      <c r="Q42" s="56"/>
      <c r="R42" s="56"/>
      <c r="S42" s="56"/>
    </row>
    <row r="43" spans="1:91" x14ac:dyDescent="0.3">
      <c r="A43">
        <f t="shared" si="0"/>
        <v>25</v>
      </c>
      <c r="B43">
        <f>B11</f>
        <v>0.56299999999999994</v>
      </c>
      <c r="C43">
        <f>C11</f>
        <v>0.504</v>
      </c>
      <c r="D43">
        <f>D11</f>
        <v>0.53100000000000003</v>
      </c>
      <c r="E43">
        <v>0.55100000000000005</v>
      </c>
      <c r="F43">
        <v>0.60299999999999998</v>
      </c>
      <c r="G43">
        <v>0.621</v>
      </c>
      <c r="H43" s="60">
        <v>1.0660000000000001</v>
      </c>
      <c r="I43" s="60">
        <v>1.2689999999999999</v>
      </c>
      <c r="J43" s="60">
        <v>1.18</v>
      </c>
      <c r="K43" s="44">
        <v>0.26700000000000002</v>
      </c>
      <c r="L43" s="44">
        <v>0.28899999999999998</v>
      </c>
      <c r="M43" s="44"/>
      <c r="N43" s="44">
        <v>0.34899999999999998</v>
      </c>
      <c r="O43" s="44">
        <v>0.39600000000000002</v>
      </c>
      <c r="P43" s="44">
        <v>0.45700000000000002</v>
      </c>
    </row>
    <row r="44" spans="1:91" x14ac:dyDescent="0.3">
      <c r="A44">
        <f t="shared" si="0"/>
        <v>30</v>
      </c>
      <c r="B44">
        <f>E11</f>
        <v>0.72299999999999998</v>
      </c>
      <c r="C44">
        <f>F11</f>
        <v>0.70499999999999996</v>
      </c>
      <c r="D44">
        <f>G11</f>
        <v>0.76400000000000001</v>
      </c>
      <c r="E44">
        <v>0.91600000000000004</v>
      </c>
      <c r="F44">
        <v>0.85199999999999998</v>
      </c>
      <c r="G44">
        <v>0.874</v>
      </c>
      <c r="H44" s="59">
        <v>1.9730000000000001</v>
      </c>
      <c r="I44" s="59">
        <v>1.85</v>
      </c>
      <c r="J44" s="59">
        <v>1.994</v>
      </c>
      <c r="K44" s="44"/>
      <c r="L44" s="44">
        <v>0.20899999999999999</v>
      </c>
      <c r="M44" s="44">
        <v>0.29099999999999998</v>
      </c>
      <c r="N44" s="53">
        <v>0.27200000000000002</v>
      </c>
      <c r="O44" s="53">
        <v>0.27900000000000003</v>
      </c>
      <c r="P44" s="44">
        <v>0.28899999999999998</v>
      </c>
      <c r="Q44" s="56"/>
      <c r="R44" s="56"/>
      <c r="S44" s="56"/>
    </row>
    <row r="45" spans="1:91" x14ac:dyDescent="0.3">
      <c r="A45">
        <f t="shared" si="0"/>
        <v>35</v>
      </c>
      <c r="B45">
        <f>H11</f>
        <v>1.204</v>
      </c>
      <c r="C45">
        <f>I11</f>
        <v>1.129</v>
      </c>
      <c r="D45">
        <f>J11</f>
        <v>0.99199999999999999</v>
      </c>
      <c r="E45">
        <v>1.421</v>
      </c>
      <c r="F45">
        <v>1.444</v>
      </c>
      <c r="G45">
        <v>1.21</v>
      </c>
      <c r="H45" s="57">
        <v>3.0089999999999999</v>
      </c>
      <c r="I45" s="58">
        <v>2.786</v>
      </c>
      <c r="J45" s="57">
        <v>3.0760000000000001</v>
      </c>
      <c r="K45" s="44">
        <v>0.32400000000000001</v>
      </c>
      <c r="L45" s="44">
        <v>0.32900000000000001</v>
      </c>
      <c r="M45" s="53">
        <v>0.27500000000000002</v>
      </c>
      <c r="N45" s="53">
        <v>0.25900000000000001</v>
      </c>
      <c r="O45" s="44">
        <v>0.28799999999999998</v>
      </c>
      <c r="P45" s="53">
        <v>0.26200000000000001</v>
      </c>
      <c r="Q45" s="56"/>
      <c r="R45" s="56"/>
      <c r="S45" s="56"/>
    </row>
    <row r="46" spans="1:91" x14ac:dyDescent="0.3">
      <c r="A46">
        <f t="shared" si="0"/>
        <v>40</v>
      </c>
      <c r="B46">
        <f>K11</f>
        <v>1.7649999999999999</v>
      </c>
      <c r="C46">
        <f>L11</f>
        <v>1.5129999999999999</v>
      </c>
      <c r="D46">
        <f>M11</f>
        <v>1.5980000000000001</v>
      </c>
      <c r="E46">
        <v>1.8380000000000001</v>
      </c>
      <c r="F46">
        <v>1.93</v>
      </c>
      <c r="G46">
        <v>2.0299999999999998</v>
      </c>
      <c r="H46" s="54">
        <v>3.6469999999999998</v>
      </c>
      <c r="I46" s="55">
        <v>4</v>
      </c>
      <c r="J46" s="54">
        <v>3.6389999999999998</v>
      </c>
      <c r="K46" s="44">
        <v>0.34499999999999997</v>
      </c>
      <c r="L46" s="44">
        <v>0.33600000000000002</v>
      </c>
      <c r="M46" s="44">
        <v>0.442</v>
      </c>
      <c r="N46" s="53">
        <v>0.214</v>
      </c>
      <c r="O46" s="53">
        <v>0.20599999999999999</v>
      </c>
      <c r="P46" s="53">
        <v>0.20899999999999999</v>
      </c>
      <c r="BN46" t="s">
        <v>156</v>
      </c>
    </row>
    <row r="47" spans="1:91" x14ac:dyDescent="0.3">
      <c r="A47">
        <f t="shared" si="0"/>
        <v>45</v>
      </c>
      <c r="B47">
        <f>B20</f>
        <v>0.46600000000000003</v>
      </c>
      <c r="C47">
        <f>C20</f>
        <v>0.52700000000000002</v>
      </c>
      <c r="D47">
        <f>D20</f>
        <v>0.53400000000000003</v>
      </c>
      <c r="E47">
        <v>0.53800000000000003</v>
      </c>
      <c r="F47">
        <v>0.57399999999999995</v>
      </c>
      <c r="G47">
        <v>0.69399999999999995</v>
      </c>
      <c r="H47" s="47">
        <v>0.90600000000000003</v>
      </c>
      <c r="I47" s="47">
        <v>0.997</v>
      </c>
      <c r="J47" s="45">
        <v>0.48499999999999999</v>
      </c>
      <c r="K47" s="45">
        <v>0.40400000000000003</v>
      </c>
      <c r="L47" s="45">
        <v>0.35599999999999998</v>
      </c>
      <c r="M47" s="45">
        <v>0.40400000000000003</v>
      </c>
      <c r="N47" s="45">
        <v>0.41499999999999998</v>
      </c>
      <c r="O47" s="46">
        <v>0.60199999999999998</v>
      </c>
      <c r="P47" s="45">
        <v>0.44600000000000001</v>
      </c>
    </row>
    <row r="48" spans="1:91" x14ac:dyDescent="0.3">
      <c r="A48">
        <f t="shared" si="0"/>
        <v>50</v>
      </c>
      <c r="B48">
        <f>E20</f>
        <v>0.98499999999999999</v>
      </c>
      <c r="C48">
        <f>F20</f>
        <v>1.05</v>
      </c>
      <c r="D48">
        <f>G20</f>
        <v>1.093</v>
      </c>
      <c r="E48">
        <v>1.2250000000000001</v>
      </c>
      <c r="F48">
        <v>1.3220000000000001</v>
      </c>
      <c r="G48">
        <v>1.276</v>
      </c>
      <c r="H48" s="52">
        <v>2.0670000000000002</v>
      </c>
      <c r="I48" s="50">
        <v>2.4620000000000002</v>
      </c>
      <c r="J48" s="52">
        <v>2.105</v>
      </c>
      <c r="K48" s="45">
        <v>0.432</v>
      </c>
      <c r="L48" s="45">
        <v>0.435</v>
      </c>
      <c r="M48" s="45">
        <v>0.434</v>
      </c>
      <c r="N48" s="45">
        <v>0.373</v>
      </c>
      <c r="O48" s="45">
        <v>0.41399999999999998</v>
      </c>
      <c r="P48" s="45">
        <v>0.48899999999999999</v>
      </c>
      <c r="BN48" t="s">
        <v>155</v>
      </c>
      <c r="BO48">
        <v>15</v>
      </c>
      <c r="BQ48">
        <v>30</v>
      </c>
      <c r="BS48">
        <v>45</v>
      </c>
      <c r="BV48" t="s">
        <v>153</v>
      </c>
      <c r="BW48">
        <v>15</v>
      </c>
      <c r="BY48">
        <v>30</v>
      </c>
      <c r="CB48" t="s">
        <v>155</v>
      </c>
      <c r="CC48">
        <v>15</v>
      </c>
      <c r="CE48">
        <v>30</v>
      </c>
      <c r="CG48">
        <v>45</v>
      </c>
      <c r="CJ48" t="s">
        <v>153</v>
      </c>
      <c r="CK48">
        <v>15</v>
      </c>
      <c r="CM48">
        <v>30</v>
      </c>
    </row>
    <row r="49" spans="1:92" x14ac:dyDescent="0.3">
      <c r="A49">
        <f t="shared" si="0"/>
        <v>55</v>
      </c>
      <c r="B49">
        <f>H20</f>
        <v>1.9019999999999999</v>
      </c>
      <c r="C49">
        <f>I20</f>
        <v>2.0019999999999998</v>
      </c>
      <c r="D49">
        <f>J20</f>
        <v>1.8640000000000001</v>
      </c>
      <c r="E49">
        <v>1.8919999999999999</v>
      </c>
      <c r="F49">
        <v>1.8080000000000001</v>
      </c>
      <c r="G49">
        <v>1.9119999999999999</v>
      </c>
      <c r="H49" s="51">
        <v>3.45</v>
      </c>
      <c r="I49" s="50">
        <v>2.431</v>
      </c>
      <c r="J49" s="49">
        <v>3.2959999999999998</v>
      </c>
      <c r="K49" s="45">
        <v>0.52200000000000002</v>
      </c>
      <c r="L49" s="45">
        <v>0.504</v>
      </c>
      <c r="M49" s="45">
        <v>0.54300000000000004</v>
      </c>
      <c r="N49" s="45">
        <v>0.44700000000000001</v>
      </c>
      <c r="O49" s="45">
        <v>0.35499999999999998</v>
      </c>
      <c r="P49" s="45">
        <v>0.45500000000000002</v>
      </c>
      <c r="BO49" t="s">
        <v>47</v>
      </c>
      <c r="BP49" t="s">
        <v>48</v>
      </c>
      <c r="BQ49" t="s">
        <v>47</v>
      </c>
      <c r="BR49" t="s">
        <v>48</v>
      </c>
      <c r="BS49" t="s">
        <v>47</v>
      </c>
      <c r="BT49" t="s">
        <v>48</v>
      </c>
      <c r="BW49" t="s">
        <v>47</v>
      </c>
      <c r="BX49" t="s">
        <v>48</v>
      </c>
      <c r="BY49" t="s">
        <v>47</v>
      </c>
      <c r="BZ49" t="s">
        <v>48</v>
      </c>
      <c r="CC49" t="s">
        <v>47</v>
      </c>
      <c r="CD49" t="s">
        <v>48</v>
      </c>
      <c r="CE49" t="s">
        <v>47</v>
      </c>
      <c r="CF49" t="s">
        <v>48</v>
      </c>
      <c r="CG49" t="s">
        <v>47</v>
      </c>
      <c r="CH49" t="s">
        <v>48</v>
      </c>
      <c r="CK49" t="s">
        <v>47</v>
      </c>
      <c r="CL49" t="s">
        <v>48</v>
      </c>
      <c r="CM49" t="s">
        <v>47</v>
      </c>
      <c r="CN49" t="s">
        <v>48</v>
      </c>
    </row>
    <row r="50" spans="1:92" x14ac:dyDescent="0.3">
      <c r="A50">
        <f t="shared" si="0"/>
        <v>60</v>
      </c>
      <c r="B50">
        <f>K20</f>
        <v>3.0939999999999999</v>
      </c>
      <c r="C50">
        <f>L20</f>
        <v>3.4449999999999998</v>
      </c>
      <c r="D50">
        <f>M20</f>
        <v>3.556</v>
      </c>
      <c r="E50">
        <v>2.5169999999999999</v>
      </c>
      <c r="F50">
        <v>2.4380000000000002</v>
      </c>
      <c r="G50">
        <v>3.0259999999999998</v>
      </c>
      <c r="H50" s="48">
        <v>3.8839999999999999</v>
      </c>
      <c r="I50" s="49">
        <v>3.3610000000000002</v>
      </c>
      <c r="J50" s="48">
        <v>3.9910000000000001</v>
      </c>
      <c r="K50" s="47">
        <v>1.075</v>
      </c>
      <c r="L50" s="45">
        <v>0.49299999999999999</v>
      </c>
      <c r="M50" s="46">
        <v>0.67400000000000004</v>
      </c>
      <c r="N50" s="45">
        <v>0.55800000000000005</v>
      </c>
      <c r="O50" s="45">
        <v>0.434</v>
      </c>
      <c r="P50" s="45">
        <v>0.40200000000000002</v>
      </c>
      <c r="BN50" t="s">
        <v>144</v>
      </c>
      <c r="BO50">
        <v>10958.2</v>
      </c>
      <c r="BP50">
        <v>1599.3</v>
      </c>
      <c r="BQ50">
        <v>10270.200000000001</v>
      </c>
      <c r="BR50">
        <v>1649.5</v>
      </c>
      <c r="BW50">
        <v>7016.5</v>
      </c>
      <c r="BX50">
        <v>622.20000000000005</v>
      </c>
      <c r="BY50">
        <v>6828.7</v>
      </c>
      <c r="BZ50">
        <v>948.8</v>
      </c>
      <c r="CC50">
        <v>5479.1</v>
      </c>
      <c r="CD50">
        <v>799.65</v>
      </c>
      <c r="CE50">
        <v>5135.1000000000004</v>
      </c>
      <c r="CF50">
        <v>824.75</v>
      </c>
      <c r="CK50">
        <v>3508.25</v>
      </c>
      <c r="CL50">
        <v>311.10000000000002</v>
      </c>
      <c r="CM50">
        <v>3414.35</v>
      </c>
      <c r="CN50">
        <v>474.4</v>
      </c>
    </row>
    <row r="51" spans="1:92" x14ac:dyDescent="0.3">
      <c r="A51">
        <f t="shared" si="0"/>
        <v>65</v>
      </c>
      <c r="B51">
        <f>B29</f>
        <v>2.4340000000000002</v>
      </c>
      <c r="C51">
        <f>C29</f>
        <v>2.6219999999999999</v>
      </c>
      <c r="D51">
        <f>D29</f>
        <v>2.6150000000000002</v>
      </c>
      <c r="E51">
        <v>2.3540000000000001</v>
      </c>
      <c r="F51">
        <v>2.218</v>
      </c>
      <c r="G51">
        <v>2.3919999999999999</v>
      </c>
      <c r="H51">
        <v>4</v>
      </c>
      <c r="I51">
        <v>4</v>
      </c>
      <c r="J51">
        <v>3.919</v>
      </c>
      <c r="K51" s="44">
        <v>0.52600000000000002</v>
      </c>
      <c r="L51" s="44">
        <v>0.40100000000000002</v>
      </c>
      <c r="M51" s="44">
        <v>0.47199999999999998</v>
      </c>
      <c r="N51" s="44">
        <v>0.39400000000000002</v>
      </c>
      <c r="O51" s="44">
        <v>0.38500000000000001</v>
      </c>
      <c r="P51" s="44">
        <v>0.38200000000000001</v>
      </c>
      <c r="BN51" t="s">
        <v>143</v>
      </c>
      <c r="BO51">
        <v>14427.5</v>
      </c>
      <c r="BP51">
        <v>1672</v>
      </c>
      <c r="BQ51">
        <v>13712.1</v>
      </c>
      <c r="BR51">
        <v>1950.8</v>
      </c>
      <c r="BS51">
        <v>12551.6</v>
      </c>
      <c r="BT51">
        <v>2000</v>
      </c>
      <c r="BW51">
        <v>8439</v>
      </c>
      <c r="BY51">
        <v>7016.5</v>
      </c>
      <c r="BZ51">
        <v>622.20000000000005</v>
      </c>
      <c r="CC51">
        <v>7213.75</v>
      </c>
      <c r="CD51">
        <v>836</v>
      </c>
      <c r="CE51">
        <v>6856.05</v>
      </c>
      <c r="CF51">
        <v>975.4</v>
      </c>
      <c r="CG51">
        <v>6275.8</v>
      </c>
      <c r="CH51">
        <v>1000</v>
      </c>
      <c r="CK51">
        <v>4219.5</v>
      </c>
      <c r="CM51">
        <v>3508.25</v>
      </c>
      <c r="CN51">
        <v>311.10000000000002</v>
      </c>
    </row>
    <row r="52" spans="1:92" x14ac:dyDescent="0.3">
      <c r="A52">
        <f t="shared" si="0"/>
        <v>70</v>
      </c>
      <c r="B52">
        <f>E29</f>
        <v>3.9940000000000002</v>
      </c>
      <c r="C52">
        <f>F29</f>
        <v>3.5609999999999999</v>
      </c>
      <c r="D52">
        <f>G29</f>
        <v>3.5009999999999999</v>
      </c>
      <c r="E52">
        <v>3.0329999999999999</v>
      </c>
      <c r="F52">
        <v>2.786</v>
      </c>
      <c r="G52">
        <v>2.8559999999999999</v>
      </c>
      <c r="H52">
        <v>4</v>
      </c>
      <c r="I52">
        <v>4</v>
      </c>
      <c r="J52">
        <v>4</v>
      </c>
      <c r="K52" s="44">
        <v>0.57499999999999996</v>
      </c>
      <c r="L52" s="44">
        <v>0.58499999999999996</v>
      </c>
      <c r="M52" s="44">
        <v>0.59</v>
      </c>
      <c r="N52" s="44">
        <v>0.39700000000000002</v>
      </c>
      <c r="O52" s="44">
        <v>0.38500000000000001</v>
      </c>
      <c r="P52" s="44">
        <v>0.38600000000000001</v>
      </c>
      <c r="BN52" t="s">
        <v>147</v>
      </c>
      <c r="BO52">
        <v>8976</v>
      </c>
      <c r="BP52">
        <v>1447.8</v>
      </c>
      <c r="BQ52">
        <v>8264.4</v>
      </c>
      <c r="BR52">
        <v>1424.9</v>
      </c>
      <c r="BW52">
        <v>6683.9</v>
      </c>
      <c r="BX52">
        <v>1003.8</v>
      </c>
      <c r="BY52">
        <v>5954.9</v>
      </c>
      <c r="BZ52">
        <v>967.6</v>
      </c>
      <c r="CC52">
        <v>4488</v>
      </c>
      <c r="CD52">
        <v>723.9</v>
      </c>
      <c r="CE52">
        <v>4132.2</v>
      </c>
      <c r="CF52">
        <v>712.45</v>
      </c>
      <c r="CK52">
        <v>3341.95</v>
      </c>
      <c r="CL52">
        <v>501.9</v>
      </c>
      <c r="CM52">
        <v>2977.45</v>
      </c>
      <c r="CN52">
        <v>483.8</v>
      </c>
    </row>
    <row r="54" spans="1:92" x14ac:dyDescent="0.3">
      <c r="U54" t="s">
        <v>146</v>
      </c>
      <c r="V54">
        <v>1.5E-3</v>
      </c>
      <c r="W54" t="s">
        <v>145</v>
      </c>
      <c r="X54">
        <v>-5.4000000000000003E-3</v>
      </c>
    </row>
    <row r="55" spans="1:92" x14ac:dyDescent="0.3">
      <c r="B55" s="91" t="s">
        <v>144</v>
      </c>
      <c r="C55" s="91"/>
      <c r="D55" s="91"/>
      <c r="E55" s="91" t="s">
        <v>143</v>
      </c>
      <c r="F55" s="91"/>
      <c r="G55" s="91"/>
      <c r="H55" s="91" t="s">
        <v>147</v>
      </c>
      <c r="I55" s="91"/>
      <c r="J55" s="91"/>
      <c r="K55" t="s">
        <v>151</v>
      </c>
      <c r="L55" t="s">
        <v>152</v>
      </c>
      <c r="N55" t="s">
        <v>26</v>
      </c>
      <c r="BN55" t="s">
        <v>155</v>
      </c>
    </row>
    <row r="56" spans="1:92" x14ac:dyDescent="0.3">
      <c r="A56" t="s">
        <v>148</v>
      </c>
      <c r="B56" t="s">
        <v>50</v>
      </c>
      <c r="C56" t="s">
        <v>154</v>
      </c>
      <c r="D56" t="s">
        <v>51</v>
      </c>
      <c r="K56" t="s">
        <v>50</v>
      </c>
      <c r="L56" t="s">
        <v>50</v>
      </c>
      <c r="BO56">
        <v>15</v>
      </c>
      <c r="BQ56">
        <v>30</v>
      </c>
      <c r="BS56">
        <v>45</v>
      </c>
      <c r="BV56" t="s">
        <v>153</v>
      </c>
      <c r="BW56">
        <v>15</v>
      </c>
      <c r="BY56">
        <v>30</v>
      </c>
    </row>
    <row r="57" spans="1:92" x14ac:dyDescent="0.3">
      <c r="A57">
        <v>5</v>
      </c>
      <c r="B57">
        <f>AVERAGE(B39:D39)</f>
        <v>0.40500000000000003</v>
      </c>
      <c r="C57">
        <f t="shared" ref="C57:C70" si="1">B57-K57</f>
        <v>0.11933333333333335</v>
      </c>
      <c r="D57">
        <f>STDEV(B39:D39)</f>
        <v>4.2426406871192493E-3</v>
      </c>
      <c r="E57">
        <f t="shared" ref="E57:E70" si="2">AVERAGE(E39:G39)</f>
        <v>0.42533333333333334</v>
      </c>
      <c r="F57">
        <f t="shared" ref="F57:F70" si="3">E57-L57</f>
        <v>7.5333333333333419E-2</v>
      </c>
      <c r="G57">
        <f t="shared" ref="G57:G70" si="4">STDEV(E39:G39)</f>
        <v>1.8903262505010419E-2</v>
      </c>
      <c r="H57">
        <f t="shared" ref="H57:H70" si="5">AVERAGE(H39:J39)</f>
        <v>0.53900000000000003</v>
      </c>
      <c r="I57">
        <f t="shared" ref="I57:I70" si="6">H57-K57</f>
        <v>0.25333333333333335</v>
      </c>
      <c r="J57">
        <f t="shared" ref="J57:J70" si="7">STDEV(H39:J39)</f>
        <v>2.8583211855912928E-2</v>
      </c>
      <c r="K57">
        <f>AVERAGE(K39:M39)</f>
        <v>0.28566666666666668</v>
      </c>
      <c r="L57">
        <f t="shared" ref="L57:L70" si="8">AVERAGE(N39:P39)</f>
        <v>0.34999999999999992</v>
      </c>
      <c r="BO57" t="s">
        <v>47</v>
      </c>
      <c r="BP57" t="s">
        <v>48</v>
      </c>
      <c r="BQ57" t="s">
        <v>47</v>
      </c>
      <c r="BR57" t="s">
        <v>48</v>
      </c>
      <c r="BS57" t="s">
        <v>47</v>
      </c>
      <c r="BT57" t="s">
        <v>48</v>
      </c>
      <c r="BW57" t="s">
        <v>47</v>
      </c>
      <c r="BX57" t="s">
        <v>48</v>
      </c>
      <c r="BY57" t="s">
        <v>47</v>
      </c>
      <c r="BZ57" t="s">
        <v>48</v>
      </c>
    </row>
    <row r="58" spans="1:92" x14ac:dyDescent="0.3">
      <c r="A58">
        <f>A57+5</f>
        <v>10</v>
      </c>
      <c r="B58">
        <f>AVERAGE(B40:D40)</f>
        <v>0.42333333333333334</v>
      </c>
      <c r="C58">
        <f t="shared" si="1"/>
        <v>0.19633333333333333</v>
      </c>
      <c r="D58">
        <f>STDEV(B40:D40)</f>
        <v>1.3428824718989136E-2</v>
      </c>
      <c r="E58">
        <f t="shared" si="2"/>
        <v>0.44266666666666671</v>
      </c>
      <c r="F58">
        <f t="shared" si="3"/>
        <v>0.13300000000000001</v>
      </c>
      <c r="G58">
        <f t="shared" si="4"/>
        <v>1.7953644012660322E-2</v>
      </c>
      <c r="H58">
        <f t="shared" si="5"/>
        <v>0.93266666666666664</v>
      </c>
      <c r="I58">
        <f t="shared" si="6"/>
        <v>0.70566666666666666</v>
      </c>
      <c r="J58">
        <f t="shared" si="7"/>
        <v>5.6074355398286417E-2</v>
      </c>
      <c r="K58">
        <f>AVERAGE(K40:M40)</f>
        <v>0.22700000000000001</v>
      </c>
      <c r="L58">
        <f t="shared" si="8"/>
        <v>0.3096666666666667</v>
      </c>
      <c r="BN58" t="s">
        <v>144</v>
      </c>
      <c r="BO58">
        <v>22.50088161209068</v>
      </c>
      <c r="BP58">
        <v>1.6696935300794551</v>
      </c>
      <c r="BQ58">
        <v>21.05671704450042</v>
      </c>
      <c r="BR58">
        <v>1.7884033295497541</v>
      </c>
      <c r="BW58">
        <v>14.226952141057936</v>
      </c>
      <c r="BX58">
        <v>-0.64089103291713956</v>
      </c>
      <c r="BY58">
        <v>13.832745591939547</v>
      </c>
      <c r="BZ58">
        <v>0.13143208475217538</v>
      </c>
    </row>
    <row r="59" spans="1:92" x14ac:dyDescent="0.3">
      <c r="A59">
        <f>A58+5</f>
        <v>15</v>
      </c>
      <c r="B59">
        <f>AVERAGE(B41:D41)</f>
        <v>0.48699999999999993</v>
      </c>
      <c r="C59">
        <f t="shared" si="1"/>
        <v>0.27299999999999991</v>
      </c>
      <c r="D59">
        <f>STDEV(B41:D41)</f>
        <v>2.3065125189341583E-2</v>
      </c>
      <c r="E59">
        <f t="shared" si="2"/>
        <v>0.47866666666666663</v>
      </c>
      <c r="F59">
        <f t="shared" si="3"/>
        <v>0.23799999999999996</v>
      </c>
      <c r="G59">
        <f t="shared" si="4"/>
        <v>4.9115510109672425E-2</v>
      </c>
      <c r="H59">
        <f t="shared" si="5"/>
        <v>1.4676666666666669</v>
      </c>
      <c r="I59">
        <f t="shared" si="6"/>
        <v>1.2536666666666669</v>
      </c>
      <c r="J59">
        <f t="shared" si="7"/>
        <v>0.10507774899251185</v>
      </c>
      <c r="K59">
        <f>AVERAGE(K41:M41)</f>
        <v>0.214</v>
      </c>
      <c r="L59">
        <f t="shared" si="8"/>
        <v>0.24066666666666667</v>
      </c>
      <c r="BN59" t="s">
        <v>143</v>
      </c>
      <c r="BO59">
        <v>29.783207388748952</v>
      </c>
      <c r="BP59">
        <v>1.8416099129776768</v>
      </c>
      <c r="BQ59">
        <v>28.281528127623847</v>
      </c>
      <c r="BR59">
        <v>2.5008986000756712</v>
      </c>
      <c r="BS59">
        <v>25.845549958018474</v>
      </c>
      <c r="BT59">
        <v>2.6172436625047295</v>
      </c>
      <c r="BW59">
        <v>17.212888329135179</v>
      </c>
      <c r="BX59">
        <v>-2.1122304199772985</v>
      </c>
      <c r="BY59">
        <v>14.226952141057936</v>
      </c>
      <c r="BZ59">
        <v>-0.64089103291713956</v>
      </c>
    </row>
    <row r="60" spans="1:92" x14ac:dyDescent="0.3">
      <c r="A60">
        <f>A59+5</f>
        <v>20</v>
      </c>
      <c r="B60">
        <f>AVERAGE(B42:C42)</f>
        <v>0.95550000000000002</v>
      </c>
      <c r="C60">
        <f t="shared" si="1"/>
        <v>0.66300000000000003</v>
      </c>
      <c r="D60">
        <f>STDEV(B42:C42)</f>
        <v>2.7577164466275301E-2</v>
      </c>
      <c r="E60">
        <f t="shared" si="2"/>
        <v>1.1036666666666666</v>
      </c>
      <c r="F60">
        <f t="shared" si="3"/>
        <v>0.90499999999999992</v>
      </c>
      <c r="G60">
        <f t="shared" si="4"/>
        <v>7.7034624249965239E-2</v>
      </c>
      <c r="H60">
        <f t="shared" si="5"/>
        <v>2.3919999999999999</v>
      </c>
      <c r="I60">
        <f t="shared" si="6"/>
        <v>2.0994999999999999</v>
      </c>
      <c r="J60">
        <f t="shared" si="7"/>
        <v>2.7838821814150195E-2</v>
      </c>
      <c r="K60">
        <f>AVERAGE(K42:L42)</f>
        <v>0.29249999999999998</v>
      </c>
      <c r="L60">
        <f t="shared" si="8"/>
        <v>0.19866666666666666</v>
      </c>
      <c r="BN60" t="s">
        <v>147</v>
      </c>
      <c r="BO60">
        <v>18.340092359361879</v>
      </c>
      <c r="BP60">
        <v>1.3114358683314413</v>
      </c>
      <c r="BQ60">
        <v>16.846389588581026</v>
      </c>
      <c r="BR60">
        <v>1.2572833900870224</v>
      </c>
      <c r="BW60">
        <v>13.52879932829555</v>
      </c>
      <c r="BX60">
        <v>0.26149262202043116</v>
      </c>
      <c r="BY60">
        <v>11.998572628043661</v>
      </c>
      <c r="BZ60">
        <v>0.17588914112750662</v>
      </c>
    </row>
    <row r="61" spans="1:92" x14ac:dyDescent="0.3">
      <c r="A61">
        <v>5</v>
      </c>
      <c r="B61">
        <f t="shared" ref="B61:B70" si="9">AVERAGE(B43:D43)</f>
        <v>0.53266666666666662</v>
      </c>
      <c r="C61">
        <f t="shared" si="1"/>
        <v>0.2546666666666666</v>
      </c>
      <c r="D61">
        <f t="shared" ref="D61:D70" si="10">STDEV(B43:D43)</f>
        <v>2.9535289626704722E-2</v>
      </c>
      <c r="E61">
        <f t="shared" si="2"/>
        <v>0.59166666666666667</v>
      </c>
      <c r="F61">
        <f t="shared" si="3"/>
        <v>0.191</v>
      </c>
      <c r="G61">
        <f t="shared" si="4"/>
        <v>3.6350149013908199E-2</v>
      </c>
      <c r="H61">
        <f t="shared" si="5"/>
        <v>1.1716666666666666</v>
      </c>
      <c r="I61">
        <f t="shared" si="6"/>
        <v>0.89366666666666661</v>
      </c>
      <c r="J61">
        <f t="shared" si="7"/>
        <v>0.10175624468961754</v>
      </c>
      <c r="K61">
        <f>AVERAGE(K43:L43)</f>
        <v>0.27800000000000002</v>
      </c>
      <c r="L61">
        <f t="shared" si="8"/>
        <v>0.40066666666666667</v>
      </c>
      <c r="N61">
        <f>(C57-$X$54)/$V$54</f>
        <v>83.155555555555566</v>
      </c>
      <c r="O61">
        <f>(F61-$X$54)/$V$54</f>
        <v>130.93333333333334</v>
      </c>
      <c r="P61">
        <f>(I61-$X$54)/$V$54</f>
        <v>599.37777777777774</v>
      </c>
    </row>
    <row r="62" spans="1:92" x14ac:dyDescent="0.3">
      <c r="A62">
        <f>A61+5</f>
        <v>10</v>
      </c>
      <c r="B62">
        <f t="shared" si="9"/>
        <v>0.73066666666666669</v>
      </c>
      <c r="C62">
        <f t="shared" si="1"/>
        <v>0.48066666666666669</v>
      </c>
      <c r="D62">
        <f t="shared" si="10"/>
        <v>3.0237945256470965E-2</v>
      </c>
      <c r="E62">
        <f t="shared" si="2"/>
        <v>0.8806666666666666</v>
      </c>
      <c r="F62">
        <f t="shared" si="3"/>
        <v>0.60066666666666657</v>
      </c>
      <c r="G62">
        <f t="shared" si="4"/>
        <v>3.2516662395352558E-2</v>
      </c>
      <c r="H62">
        <f t="shared" si="5"/>
        <v>1.9390000000000001</v>
      </c>
      <c r="I62">
        <f t="shared" si="6"/>
        <v>1.6890000000000001</v>
      </c>
      <c r="J62">
        <f t="shared" si="7"/>
        <v>7.7788173908377584E-2</v>
      </c>
      <c r="K62">
        <f>AVERAGE(L44:M44)</f>
        <v>0.25</v>
      </c>
      <c r="L62">
        <f t="shared" si="8"/>
        <v>0.28000000000000003</v>
      </c>
      <c r="N62">
        <f>(C58-$X$54)/$V$54</f>
        <v>134.48888888888888</v>
      </c>
      <c r="O62">
        <f>(F62-$X$54)/$V$54</f>
        <v>404.04444444444437</v>
      </c>
      <c r="P62">
        <f>(I62-$X$54)/$V$54</f>
        <v>1129.6000000000001</v>
      </c>
    </row>
    <row r="63" spans="1:92" x14ac:dyDescent="0.3">
      <c r="A63">
        <f>A62+5</f>
        <v>15</v>
      </c>
      <c r="B63">
        <f t="shared" si="9"/>
        <v>1.1083333333333334</v>
      </c>
      <c r="C63">
        <f t="shared" si="1"/>
        <v>0.79900000000000004</v>
      </c>
      <c r="D63">
        <f t="shared" si="10"/>
        <v>0.10750038759620047</v>
      </c>
      <c r="E63">
        <f t="shared" si="2"/>
        <v>1.3583333333333334</v>
      </c>
      <c r="F63">
        <f t="shared" si="3"/>
        <v>1.0886666666666667</v>
      </c>
      <c r="G63">
        <f t="shared" si="4"/>
        <v>0.12897415761823502</v>
      </c>
      <c r="H63">
        <f t="shared" si="5"/>
        <v>2.9570000000000003</v>
      </c>
      <c r="I63">
        <f t="shared" si="6"/>
        <v>2.6476666666666668</v>
      </c>
      <c r="J63">
        <f t="shared" si="7"/>
        <v>0.15183214415926555</v>
      </c>
      <c r="K63">
        <f t="shared" ref="K63:K70" si="11">AVERAGE(K45:M45)</f>
        <v>0.30933333333333335</v>
      </c>
      <c r="L63">
        <f t="shared" si="8"/>
        <v>0.26966666666666667</v>
      </c>
      <c r="N63">
        <f>(C59-$X$54)/$V$54</f>
        <v>185.59999999999994</v>
      </c>
      <c r="O63">
        <f>(F63-$X$54)/$V$54</f>
        <v>729.37777777777785</v>
      </c>
      <c r="P63">
        <f>(I63-$X$54)/$V$54</f>
        <v>1768.711111111111</v>
      </c>
      <c r="BP63" s="43">
        <f>BP58/40</f>
        <v>4.174233825198638E-2</v>
      </c>
    </row>
    <row r="64" spans="1:92" x14ac:dyDescent="0.3">
      <c r="A64">
        <f>A63+5</f>
        <v>20</v>
      </c>
      <c r="B64">
        <f t="shared" si="9"/>
        <v>1.6253333333333331</v>
      </c>
      <c r="C64">
        <f t="shared" si="1"/>
        <v>1.2509999999999997</v>
      </c>
      <c r="D64">
        <f t="shared" si="10"/>
        <v>0.12820426409965205</v>
      </c>
      <c r="E64">
        <f t="shared" si="2"/>
        <v>1.9326666666666668</v>
      </c>
      <c r="F64">
        <f t="shared" si="3"/>
        <v>1.7230000000000001</v>
      </c>
      <c r="G64">
        <f t="shared" si="4"/>
        <v>9.6027773760164345E-2</v>
      </c>
      <c r="H64">
        <f t="shared" si="5"/>
        <v>3.762</v>
      </c>
      <c r="I64">
        <f t="shared" si="6"/>
        <v>3.3876666666666666</v>
      </c>
      <c r="J64">
        <f t="shared" si="7"/>
        <v>0.20615285591036581</v>
      </c>
      <c r="K64">
        <f t="shared" si="11"/>
        <v>0.37433333333333335</v>
      </c>
      <c r="L64">
        <f t="shared" si="8"/>
        <v>0.20966666666666667</v>
      </c>
      <c r="N64">
        <f>(C60-$X$54)/$V$54</f>
        <v>445.59999999999997</v>
      </c>
      <c r="O64">
        <f>(F64-$X$54)/$V$54</f>
        <v>1152.2666666666667</v>
      </c>
      <c r="P64">
        <f>(I64-$X$54)/$V$54</f>
        <v>2262.0444444444443</v>
      </c>
    </row>
    <row r="65" spans="1:12" x14ac:dyDescent="0.3">
      <c r="A65">
        <v>5</v>
      </c>
      <c r="B65">
        <f t="shared" si="9"/>
        <v>0.50900000000000001</v>
      </c>
      <c r="C65">
        <f t="shared" si="1"/>
        <v>0.12099999999999994</v>
      </c>
      <c r="D65">
        <f t="shared" si="10"/>
        <v>3.7403208418530086E-2</v>
      </c>
      <c r="E65">
        <f t="shared" si="2"/>
        <v>0.60199999999999998</v>
      </c>
      <c r="F65">
        <f t="shared" si="3"/>
        <v>0.11433333333333334</v>
      </c>
      <c r="G65">
        <f t="shared" si="4"/>
        <v>8.1682311426647933E-2</v>
      </c>
      <c r="H65">
        <f t="shared" si="5"/>
        <v>0.79599999999999993</v>
      </c>
      <c r="I65">
        <f t="shared" si="6"/>
        <v>0.40799999999999986</v>
      </c>
      <c r="J65">
        <f t="shared" si="7"/>
        <v>0.27315014186340814</v>
      </c>
      <c r="K65">
        <f t="shared" si="11"/>
        <v>0.38800000000000007</v>
      </c>
      <c r="L65">
        <f t="shared" si="8"/>
        <v>0.48766666666666664</v>
      </c>
    </row>
    <row r="66" spans="1:12" x14ac:dyDescent="0.3">
      <c r="A66">
        <f>A65+5</f>
        <v>10</v>
      </c>
      <c r="B66">
        <f t="shared" si="9"/>
        <v>1.0426666666666666</v>
      </c>
      <c r="C66">
        <f t="shared" si="1"/>
        <v>0.60899999999999999</v>
      </c>
      <c r="D66">
        <f t="shared" si="10"/>
        <v>5.4372174256078203E-2</v>
      </c>
      <c r="E66">
        <f t="shared" si="2"/>
        <v>1.2743333333333335</v>
      </c>
      <c r="F66">
        <f t="shared" si="3"/>
        <v>0.8490000000000002</v>
      </c>
      <c r="G66">
        <f t="shared" si="4"/>
        <v>4.8521472909767813E-2</v>
      </c>
      <c r="H66">
        <f t="shared" si="5"/>
        <v>2.2113333333333336</v>
      </c>
      <c r="I66">
        <f t="shared" si="6"/>
        <v>1.777666666666667</v>
      </c>
      <c r="J66">
        <f t="shared" si="7"/>
        <v>0.21791359143782968</v>
      </c>
      <c r="K66">
        <f t="shared" si="11"/>
        <v>0.43366666666666664</v>
      </c>
      <c r="L66">
        <f t="shared" si="8"/>
        <v>0.42533333333333329</v>
      </c>
    </row>
    <row r="67" spans="1:12" x14ac:dyDescent="0.3">
      <c r="A67">
        <f>A66+5</f>
        <v>15</v>
      </c>
      <c r="B67">
        <f t="shared" si="9"/>
        <v>1.9226666666666665</v>
      </c>
      <c r="C67">
        <f t="shared" si="1"/>
        <v>1.3996666666666666</v>
      </c>
      <c r="D67">
        <f t="shared" si="10"/>
        <v>7.1283471670039414E-2</v>
      </c>
      <c r="E67">
        <f t="shared" si="2"/>
        <v>1.8706666666666667</v>
      </c>
      <c r="F67">
        <f t="shared" si="3"/>
        <v>1.4516666666666667</v>
      </c>
      <c r="G67">
        <f t="shared" si="4"/>
        <v>5.5184538897532928E-2</v>
      </c>
      <c r="H67">
        <f t="shared" si="5"/>
        <v>3.0589999999999997</v>
      </c>
      <c r="I67">
        <f t="shared" si="6"/>
        <v>2.5359999999999996</v>
      </c>
      <c r="J67">
        <f t="shared" si="7"/>
        <v>0.54928772059823239</v>
      </c>
      <c r="K67">
        <f t="shared" si="11"/>
        <v>0.52300000000000002</v>
      </c>
      <c r="L67">
        <f t="shared" si="8"/>
        <v>0.41900000000000004</v>
      </c>
    </row>
    <row r="68" spans="1:12" x14ac:dyDescent="0.3">
      <c r="A68">
        <f>A67+5</f>
        <v>20</v>
      </c>
      <c r="B68">
        <f t="shared" si="9"/>
        <v>3.3649999999999998</v>
      </c>
      <c r="C68">
        <f t="shared" si="1"/>
        <v>2.6176666666666666</v>
      </c>
      <c r="D68">
        <f t="shared" si="10"/>
        <v>0.24116591799008424</v>
      </c>
      <c r="E68">
        <f t="shared" si="2"/>
        <v>2.6603333333333334</v>
      </c>
      <c r="F68">
        <f t="shared" si="3"/>
        <v>2.1956666666666669</v>
      </c>
      <c r="G68">
        <f t="shared" si="4"/>
        <v>0.31913058978000408</v>
      </c>
      <c r="H68">
        <f t="shared" si="5"/>
        <v>3.7453333333333334</v>
      </c>
      <c r="I68">
        <f t="shared" si="6"/>
        <v>2.9980000000000002</v>
      </c>
      <c r="J68">
        <f t="shared" si="7"/>
        <v>0.33711471835761381</v>
      </c>
      <c r="K68">
        <f t="shared" si="11"/>
        <v>0.74733333333333329</v>
      </c>
      <c r="L68">
        <f t="shared" si="8"/>
        <v>0.46466666666666673</v>
      </c>
    </row>
    <row r="69" spans="1:12" x14ac:dyDescent="0.3">
      <c r="A69">
        <f>A68+5</f>
        <v>25</v>
      </c>
      <c r="B69">
        <f t="shared" si="9"/>
        <v>2.5569999999999999</v>
      </c>
      <c r="C69">
        <f t="shared" si="1"/>
        <v>2.0906666666666665</v>
      </c>
      <c r="D69">
        <f t="shared" si="10"/>
        <v>0.106578609486144</v>
      </c>
      <c r="E69">
        <f t="shared" si="2"/>
        <v>2.3213333333333335</v>
      </c>
      <c r="F69">
        <f t="shared" si="3"/>
        <v>1.9343333333333335</v>
      </c>
      <c r="G69">
        <f t="shared" si="4"/>
        <v>9.1484060542442763E-2</v>
      </c>
      <c r="H69">
        <f t="shared" si="5"/>
        <v>3.9730000000000003</v>
      </c>
      <c r="I69">
        <f t="shared" si="6"/>
        <v>3.5066666666666668</v>
      </c>
      <c r="J69">
        <f t="shared" si="7"/>
        <v>4.6765371804359662E-2</v>
      </c>
      <c r="K69">
        <f t="shared" si="11"/>
        <v>0.46633333333333332</v>
      </c>
      <c r="L69">
        <f t="shared" si="8"/>
        <v>0.38700000000000001</v>
      </c>
    </row>
    <row r="70" spans="1:12" x14ac:dyDescent="0.3">
      <c r="A70">
        <f>A69+5</f>
        <v>30</v>
      </c>
      <c r="B70">
        <f t="shared" si="9"/>
        <v>3.6853333333333329</v>
      </c>
      <c r="C70">
        <f t="shared" si="1"/>
        <v>3.1019999999999994</v>
      </c>
      <c r="D70">
        <f t="shared" si="10"/>
        <v>0.26899132575853341</v>
      </c>
      <c r="E70">
        <f t="shared" si="2"/>
        <v>2.8916666666666671</v>
      </c>
      <c r="F70">
        <f t="shared" si="3"/>
        <v>2.5023333333333335</v>
      </c>
      <c r="G70">
        <f t="shared" si="4"/>
        <v>0.1273040978654392</v>
      </c>
      <c r="H70">
        <f t="shared" si="5"/>
        <v>4</v>
      </c>
      <c r="I70">
        <f t="shared" si="6"/>
        <v>3.4166666666666665</v>
      </c>
      <c r="J70">
        <f t="shared" si="7"/>
        <v>0</v>
      </c>
      <c r="K70">
        <f t="shared" si="11"/>
        <v>0.58333333333333337</v>
      </c>
      <c r="L70">
        <f t="shared" si="8"/>
        <v>0.38933333333333336</v>
      </c>
    </row>
    <row r="114" spans="2:9" x14ac:dyDescent="0.3">
      <c r="H114" s="91"/>
      <c r="I114" s="91"/>
    </row>
    <row r="125" spans="2:9" x14ac:dyDescent="0.3">
      <c r="C125" s="91" t="s">
        <v>144</v>
      </c>
      <c r="D125" s="91"/>
      <c r="E125" s="91" t="s">
        <v>143</v>
      </c>
      <c r="F125" s="91"/>
      <c r="G125" s="91" t="s">
        <v>147</v>
      </c>
      <c r="H125" s="91"/>
    </row>
    <row r="127" spans="2:9" x14ac:dyDescent="0.3"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</row>
    <row r="128" spans="2:9" x14ac:dyDescent="0.3">
      <c r="B128">
        <v>5</v>
      </c>
      <c r="C128">
        <v>0.11933333333333335</v>
      </c>
      <c r="D128">
        <v>9.8994949366116736E-3</v>
      </c>
      <c r="E128">
        <v>0.60199999999999998</v>
      </c>
      <c r="F128">
        <v>3.6350149013908199E-2</v>
      </c>
      <c r="G128">
        <v>0.80366666666666664</v>
      </c>
      <c r="H128">
        <v>0.10175624468961754</v>
      </c>
    </row>
    <row r="129" spans="2:8" x14ac:dyDescent="0.3">
      <c r="B129">
        <v>10</v>
      </c>
      <c r="C129">
        <v>0.19799999999999998</v>
      </c>
      <c r="D129">
        <v>3.0237945256470902E-2</v>
      </c>
      <c r="E129">
        <v>1.2743333333333335</v>
      </c>
      <c r="F129">
        <v>3.2516662395352558E-2</v>
      </c>
      <c r="G129">
        <v>1.639</v>
      </c>
      <c r="H129">
        <v>7.7788173908377584E-2</v>
      </c>
    </row>
    <row r="130" spans="2:8" x14ac:dyDescent="0.3">
      <c r="B130">
        <v>15</v>
      </c>
      <c r="C130">
        <v>0.27299999999999991</v>
      </c>
      <c r="D130">
        <v>0.10750038759620047</v>
      </c>
      <c r="E130">
        <v>1.8706666666666667</v>
      </c>
      <c r="F130">
        <v>0.12897415761823502</v>
      </c>
      <c r="G130">
        <v>2.6476666666666668</v>
      </c>
      <c r="H130">
        <v>0.15183214415926555</v>
      </c>
    </row>
    <row r="131" spans="2:8" x14ac:dyDescent="0.3">
      <c r="B131">
        <v>20</v>
      </c>
      <c r="C131">
        <v>0.66300000000000003</v>
      </c>
      <c r="D131">
        <v>2.7577164466275301E-2</v>
      </c>
      <c r="E131">
        <v>2.6603333333333334</v>
      </c>
      <c r="F131">
        <v>9.6027773760164345E-2</v>
      </c>
      <c r="G131">
        <v>3.3876666666666666</v>
      </c>
      <c r="H131">
        <v>0.20615285591036581</v>
      </c>
    </row>
    <row r="139" spans="2:8" x14ac:dyDescent="0.3">
      <c r="E139">
        <v>5</v>
      </c>
      <c r="F139">
        <v>7.5333333333333419E-2</v>
      </c>
      <c r="G139">
        <v>2.9535289626704722E-2</v>
      </c>
    </row>
    <row r="140" spans="2:8" x14ac:dyDescent="0.3">
      <c r="E140">
        <v>10</v>
      </c>
      <c r="F140">
        <v>0.13300000000000001</v>
      </c>
      <c r="G140">
        <v>3.0237945256470965E-2</v>
      </c>
    </row>
    <row r="141" spans="2:8" x14ac:dyDescent="0.3">
      <c r="E141">
        <v>15</v>
      </c>
      <c r="F141">
        <v>0.23799999999999996</v>
      </c>
      <c r="G141">
        <v>0.10750038759620047</v>
      </c>
    </row>
    <row r="142" spans="2:8" x14ac:dyDescent="0.3">
      <c r="E142">
        <v>20</v>
      </c>
      <c r="F142">
        <v>0.90499999999999992</v>
      </c>
      <c r="G142">
        <v>0.12820426409965205</v>
      </c>
    </row>
    <row r="174" spans="1:13" x14ac:dyDescent="0.3">
      <c r="B174" s="88">
        <v>5</v>
      </c>
      <c r="C174" s="88"/>
      <c r="D174" s="88"/>
      <c r="E174" s="88">
        <v>10</v>
      </c>
      <c r="F174" s="88"/>
      <c r="G174" s="88"/>
      <c r="H174" s="88">
        <v>15</v>
      </c>
      <c r="I174" s="88"/>
      <c r="J174" s="88"/>
      <c r="K174" s="88">
        <v>20</v>
      </c>
      <c r="L174" s="88"/>
      <c r="M174" s="88"/>
    </row>
    <row r="175" spans="1:13" x14ac:dyDescent="0.3">
      <c r="A175" t="s">
        <v>144</v>
      </c>
      <c r="B175">
        <v>0.23499999999999999</v>
      </c>
      <c r="C175">
        <v>0.29499999999999998</v>
      </c>
      <c r="D175">
        <v>0.19800000000000001</v>
      </c>
      <c r="E175">
        <v>0.191</v>
      </c>
      <c r="F175">
        <v>0.187</v>
      </c>
      <c r="G175">
        <v>0.186</v>
      </c>
      <c r="H175">
        <v>0.17299999999999999</v>
      </c>
      <c r="I175">
        <v>0.17599999999999999</v>
      </c>
      <c r="J175">
        <v>0.18099999999999999</v>
      </c>
      <c r="K175">
        <v>0.17299999999999999</v>
      </c>
      <c r="L175">
        <v>0.17699999999999999</v>
      </c>
      <c r="M175">
        <v>0.16800000000000001</v>
      </c>
    </row>
    <row r="176" spans="1:13" x14ac:dyDescent="0.3">
      <c r="A176" t="s">
        <v>143</v>
      </c>
      <c r="B176">
        <v>0.26</v>
      </c>
      <c r="C176">
        <v>0.27400000000000002</v>
      </c>
      <c r="D176">
        <v>0.25800000000000001</v>
      </c>
      <c r="E176">
        <v>0.23400000000000001</v>
      </c>
      <c r="F176">
        <v>0.24399999999999999</v>
      </c>
      <c r="G176">
        <v>0.28999999999999998</v>
      </c>
      <c r="H176">
        <v>0.24399999999999999</v>
      </c>
      <c r="I176">
        <v>0.27700000000000002</v>
      </c>
      <c r="J176">
        <v>0.251</v>
      </c>
      <c r="K176">
        <v>0.371</v>
      </c>
      <c r="L176">
        <v>0.36299999999999999</v>
      </c>
      <c r="M176">
        <v>0.35199999999999998</v>
      </c>
    </row>
    <row r="177" spans="1:17" x14ac:dyDescent="0.3">
      <c r="A177" t="s">
        <v>147</v>
      </c>
      <c r="B177">
        <v>0.22</v>
      </c>
      <c r="C177">
        <v>0.20799999999999999</v>
      </c>
      <c r="D177">
        <v>0.22900000000000001</v>
      </c>
      <c r="E177">
        <v>0.22800000000000001</v>
      </c>
      <c r="F177">
        <v>0.218</v>
      </c>
      <c r="G177">
        <v>0.23100000000000001</v>
      </c>
      <c r="H177">
        <v>0.32400000000000001</v>
      </c>
      <c r="I177">
        <v>0.221</v>
      </c>
      <c r="J177">
        <v>0.23</v>
      </c>
      <c r="K177">
        <v>0.29899999999999999</v>
      </c>
      <c r="L177">
        <v>0.29499999999999998</v>
      </c>
      <c r="M177">
        <v>0.308</v>
      </c>
    </row>
    <row r="178" spans="1:17" x14ac:dyDescent="0.3">
      <c r="A178" t="s">
        <v>151</v>
      </c>
      <c r="B178">
        <v>0.20399999999999999</v>
      </c>
      <c r="C178">
        <v>0.26800000000000002</v>
      </c>
      <c r="D178">
        <v>0.161</v>
      </c>
      <c r="E178">
        <v>0.182</v>
      </c>
      <c r="F178">
        <v>0.17699999999999999</v>
      </c>
      <c r="G178">
        <v>0.16600000000000001</v>
      </c>
      <c r="H178">
        <v>0.16700000000000001</v>
      </c>
      <c r="I178">
        <v>0.16200000000000001</v>
      </c>
      <c r="J178">
        <v>0.154</v>
      </c>
      <c r="K178">
        <v>0.114</v>
      </c>
      <c r="L178">
        <v>0.126</v>
      </c>
      <c r="M178">
        <v>0.13400000000000001</v>
      </c>
    </row>
    <row r="179" spans="1:17" x14ac:dyDescent="0.3">
      <c r="A179" t="s">
        <v>152</v>
      </c>
      <c r="B179">
        <v>0.29499999999999998</v>
      </c>
      <c r="C179">
        <v>0.19400000000000001</v>
      </c>
      <c r="D179">
        <v>0.22800000000000001</v>
      </c>
      <c r="E179">
        <v>0.252</v>
      </c>
      <c r="F179">
        <v>0.222</v>
      </c>
      <c r="G179">
        <v>0.21</v>
      </c>
      <c r="H179">
        <v>0.20200000000000001</v>
      </c>
      <c r="I179">
        <v>0.192</v>
      </c>
      <c r="J179">
        <v>0.17499999999999999</v>
      </c>
      <c r="K179">
        <v>0.16700000000000001</v>
      </c>
      <c r="L179">
        <v>0.16600000000000001</v>
      </c>
      <c r="M179">
        <v>0.154</v>
      </c>
    </row>
    <row r="180" spans="1:17" x14ac:dyDescent="0.3">
      <c r="A180" t="s">
        <v>151</v>
      </c>
      <c r="C180">
        <v>0.17299999999999999</v>
      </c>
      <c r="D180">
        <v>0.184</v>
      </c>
      <c r="E180">
        <v>0.161</v>
      </c>
      <c r="F180">
        <v>0.14000000000000001</v>
      </c>
      <c r="G180">
        <v>0.151</v>
      </c>
      <c r="H180">
        <v>0.15</v>
      </c>
      <c r="I180">
        <v>0.13800000000000001</v>
      </c>
      <c r="J180">
        <v>0.14199999999999999</v>
      </c>
      <c r="K180">
        <v>0.16600000000000001</v>
      </c>
      <c r="L180">
        <v>0.153</v>
      </c>
      <c r="M180">
        <v>0.14799999999999999</v>
      </c>
    </row>
    <row r="186" spans="1:17" x14ac:dyDescent="0.3">
      <c r="B186" t="s">
        <v>144</v>
      </c>
      <c r="H186" t="s">
        <v>143</v>
      </c>
      <c r="M186" t="s">
        <v>147</v>
      </c>
    </row>
    <row r="187" spans="1:17" x14ac:dyDescent="0.3">
      <c r="A187" t="s">
        <v>148</v>
      </c>
      <c r="B187" t="s">
        <v>150</v>
      </c>
      <c r="C187" t="s">
        <v>149</v>
      </c>
      <c r="D187" t="s">
        <v>131</v>
      </c>
      <c r="E187" t="s">
        <v>86</v>
      </c>
      <c r="F187" t="s">
        <v>148</v>
      </c>
      <c r="H187" t="s">
        <v>150</v>
      </c>
      <c r="I187" t="s">
        <v>149</v>
      </c>
      <c r="J187" t="s">
        <v>131</v>
      </c>
      <c r="K187" t="s">
        <v>86</v>
      </c>
      <c r="M187" t="s">
        <v>150</v>
      </c>
      <c r="N187" t="s">
        <v>149</v>
      </c>
      <c r="O187" t="s">
        <v>131</v>
      </c>
      <c r="P187" t="s">
        <v>86</v>
      </c>
      <c r="Q187" t="s">
        <v>148</v>
      </c>
    </row>
    <row r="188" spans="1:17" x14ac:dyDescent="0.3">
      <c r="A188">
        <v>0</v>
      </c>
      <c r="B188">
        <v>0</v>
      </c>
      <c r="C188">
        <v>0</v>
      </c>
      <c r="D188">
        <v>0</v>
      </c>
      <c r="E188">
        <v>0</v>
      </c>
      <c r="F188">
        <v>0</v>
      </c>
      <c r="H188">
        <v>0</v>
      </c>
      <c r="I188">
        <v>0</v>
      </c>
      <c r="J188">
        <v>0</v>
      </c>
      <c r="K188">
        <v>0</v>
      </c>
      <c r="M188">
        <v>0</v>
      </c>
      <c r="N188">
        <v>0</v>
      </c>
      <c r="O188">
        <v>0</v>
      </c>
      <c r="P188">
        <v>0</v>
      </c>
    </row>
    <row r="189" spans="1:17" x14ac:dyDescent="0.3">
      <c r="A189">
        <v>5</v>
      </c>
      <c r="B189">
        <f>AVERAGE(B175:D175)</f>
        <v>0.24266666666666667</v>
      </c>
      <c r="C189">
        <f>AVERAGE(B178:D178)</f>
        <v>0.21099999999999999</v>
      </c>
      <c r="D189">
        <f>B189-C189</f>
        <v>3.1666666666666676E-2</v>
      </c>
      <c r="E189">
        <f>STDEV(B175:D175)</f>
        <v>4.8952357791360097E-2</v>
      </c>
      <c r="F189">
        <v>5</v>
      </c>
      <c r="H189">
        <f>AVERAGE(B176:D176)</f>
        <v>0.26400000000000001</v>
      </c>
      <c r="I189">
        <f>AVERAGE(B179:D179)</f>
        <v>0.23899999999999999</v>
      </c>
      <c r="J189">
        <f>H189-I189</f>
        <v>2.5000000000000022E-2</v>
      </c>
      <c r="K189">
        <f>STDEV(B176:D176)</f>
        <v>8.7177978870813556E-3</v>
      </c>
      <c r="M189">
        <f>AVERAGE(B177:D177)</f>
        <v>0.219</v>
      </c>
      <c r="N189">
        <f>AVERAGE(C180:D180)</f>
        <v>0.17849999999999999</v>
      </c>
      <c r="O189">
        <f>M189-N189</f>
        <v>4.0500000000000008E-2</v>
      </c>
      <c r="P189">
        <f>STDEV(B177:D177)</f>
        <v>1.0535653752852748E-2</v>
      </c>
    </row>
    <row r="190" spans="1:17" x14ac:dyDescent="0.3">
      <c r="A190">
        <v>10</v>
      </c>
      <c r="B190">
        <f>AVERAGE(E175:G175)</f>
        <v>0.18800000000000003</v>
      </c>
      <c r="C190">
        <f>AVERAGE(E178:G178)</f>
        <v>0.17500000000000002</v>
      </c>
      <c r="D190">
        <f>B190-C190</f>
        <v>1.3000000000000012E-2</v>
      </c>
      <c r="E190">
        <f>STDEV(E175:G175)</f>
        <v>2.6457513110645929E-3</v>
      </c>
      <c r="F190">
        <v>10</v>
      </c>
      <c r="H190">
        <f>AVERAGE(E176:G176)</f>
        <v>0.25600000000000001</v>
      </c>
      <c r="I190">
        <f>AVERAGE(F179:H179)</f>
        <v>0.21133333333333335</v>
      </c>
      <c r="J190">
        <f>H190-I190</f>
        <v>4.466666666666666E-2</v>
      </c>
      <c r="K190">
        <f>STDEV(K176:M176)</f>
        <v>9.5393920141694649E-3</v>
      </c>
      <c r="M190">
        <f>AVERAGE(E177:G177)</f>
        <v>0.22566666666666668</v>
      </c>
      <c r="N190">
        <f>AVERAGE(E180:G180)</f>
        <v>0.1506666666666667</v>
      </c>
      <c r="O190">
        <f>M190-N190</f>
        <v>7.4999999999999983E-2</v>
      </c>
      <c r="P190">
        <f>STDEV(E177:G177)</f>
        <v>6.8068592855540519E-3</v>
      </c>
    </row>
    <row r="191" spans="1:17" x14ac:dyDescent="0.3">
      <c r="A191">
        <v>15</v>
      </c>
      <c r="B191">
        <f>AVERAGE(H175:J175)</f>
        <v>0.17666666666666667</v>
      </c>
      <c r="C191">
        <f>AVERAGE(H178:J178)</f>
        <v>0.161</v>
      </c>
      <c r="D191">
        <f>B191-C191</f>
        <v>1.5666666666666662E-2</v>
      </c>
      <c r="E191">
        <f>STDEV(H175:J175)</f>
        <v>4.0414518843273836E-3</v>
      </c>
      <c r="F191">
        <v>15</v>
      </c>
      <c r="H191">
        <f>AVERAGE(H176:J176)</f>
        <v>0.25733333333333336</v>
      </c>
      <c r="I191">
        <f>AVERAGE(H179:J179)</f>
        <v>0.18966666666666665</v>
      </c>
      <c r="J191">
        <f>H191-I191</f>
        <v>6.7666666666666708E-2</v>
      </c>
      <c r="K191">
        <f>STDEV(H176:J176)</f>
        <v>1.7387735140993316E-2</v>
      </c>
      <c r="M191">
        <f>AVERAGE(H177:J177)</f>
        <v>0.25833333333333336</v>
      </c>
      <c r="N191">
        <f>AVERAGE(H180:J180)</f>
        <v>0.14333333333333334</v>
      </c>
      <c r="O191">
        <f>M191-N191</f>
        <v>0.11500000000000002</v>
      </c>
      <c r="P191">
        <f>STDEV(H178:J178)</f>
        <v>6.5574385243020068E-3</v>
      </c>
    </row>
    <row r="192" spans="1:17" x14ac:dyDescent="0.3">
      <c r="A192">
        <v>20</v>
      </c>
      <c r="B192">
        <f>AVERAGE(K175:M175)</f>
        <v>0.17266666666666666</v>
      </c>
      <c r="C192">
        <f>AVERAGE(K178:M178)</f>
        <v>0.12466666666666666</v>
      </c>
      <c r="D192">
        <f>B192-C192</f>
        <v>4.8000000000000001E-2</v>
      </c>
      <c r="E192">
        <f>STDEV(K175:M175)</f>
        <v>4.5092497528228838E-3</v>
      </c>
      <c r="F192">
        <v>20</v>
      </c>
      <c r="H192">
        <f>AVERAGE(K176:M176)</f>
        <v>0.36199999999999993</v>
      </c>
      <c r="I192">
        <f>AVERAGE(K179:M179)</f>
        <v>0.16233333333333333</v>
      </c>
      <c r="J192">
        <f>H192-I192</f>
        <v>0.1996666666666666</v>
      </c>
      <c r="K192">
        <f>STDEV(B179:D179)</f>
        <v>5.1390660630118566E-2</v>
      </c>
      <c r="M192">
        <f>AVERAGE(K177:M177)</f>
        <v>0.30066666666666664</v>
      </c>
      <c r="N192">
        <f>AVERAGE(K180:M180)</f>
        <v>0.15566666666666665</v>
      </c>
      <c r="O192">
        <f>M192-N192</f>
        <v>0.14499999999999999</v>
      </c>
      <c r="P192">
        <f>STDEV(K179:M179)</f>
        <v>7.2341781380702418E-3</v>
      </c>
    </row>
    <row r="196" spans="4:5" x14ac:dyDescent="0.3">
      <c r="D196">
        <v>0</v>
      </c>
      <c r="E196">
        <v>0</v>
      </c>
    </row>
    <row r="197" spans="4:5" x14ac:dyDescent="0.3">
      <c r="D197">
        <v>0.11933333333333335</v>
      </c>
      <c r="E197">
        <v>9.8994949366116736E-3</v>
      </c>
    </row>
    <row r="198" spans="4:5" x14ac:dyDescent="0.3">
      <c r="D198">
        <v>0.19799999999999998</v>
      </c>
      <c r="E198">
        <v>3.0237945256470902E-2</v>
      </c>
    </row>
    <row r="199" spans="4:5" x14ac:dyDescent="0.3">
      <c r="D199">
        <v>0.27299999999999991</v>
      </c>
      <c r="E199">
        <v>0.10750038759620047</v>
      </c>
    </row>
    <row r="200" spans="4:5" x14ac:dyDescent="0.3">
      <c r="D200">
        <v>0.66300000000000003</v>
      </c>
      <c r="E200">
        <v>2.7577164466275301E-2</v>
      </c>
    </row>
    <row r="211" spans="1:13" x14ac:dyDescent="0.3">
      <c r="L211" t="s">
        <v>147</v>
      </c>
    </row>
    <row r="212" spans="1:13" x14ac:dyDescent="0.3">
      <c r="A212" t="s">
        <v>146</v>
      </c>
      <c r="B212">
        <v>1.5E-3</v>
      </c>
      <c r="C212" t="s">
        <v>145</v>
      </c>
      <c r="D212">
        <v>-5.4000000000000003E-3</v>
      </c>
      <c r="H212" t="s">
        <v>144</v>
      </c>
      <c r="J212" t="s">
        <v>143</v>
      </c>
    </row>
    <row r="213" spans="1:13" x14ac:dyDescent="0.3"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</row>
    <row r="214" spans="1:13" x14ac:dyDescent="0.3">
      <c r="G214">
        <v>5</v>
      </c>
      <c r="H214">
        <f t="shared" ref="H214:I217" si="12">(D197-$D$212)/$B$212</f>
        <v>83.155555555555566</v>
      </c>
      <c r="I214">
        <f t="shared" si="12"/>
        <v>10.199663291074449</v>
      </c>
      <c r="J214">
        <f t="shared" ref="J214:K216" si="13">(J189-$D$212)/$B$212</f>
        <v>20.266666666666683</v>
      </c>
      <c r="K214">
        <f t="shared" si="13"/>
        <v>9.4118652580542363</v>
      </c>
      <c r="L214">
        <f t="shared" ref="L214:M217" si="14">(O189-$D$212)/$B$212</f>
        <v>30.600000000000005</v>
      </c>
      <c r="M214">
        <f t="shared" si="14"/>
        <v>10.623769168568497</v>
      </c>
    </row>
    <row r="215" spans="1:13" x14ac:dyDescent="0.3">
      <c r="G215">
        <v>10</v>
      </c>
      <c r="H215">
        <f t="shared" si="12"/>
        <v>135.59999999999997</v>
      </c>
      <c r="I215">
        <f t="shared" si="12"/>
        <v>23.758630170980602</v>
      </c>
      <c r="J215">
        <f t="shared" si="13"/>
        <v>33.377777777777773</v>
      </c>
      <c r="K215">
        <f t="shared" si="13"/>
        <v>9.9595946761129763</v>
      </c>
      <c r="L215">
        <f t="shared" si="14"/>
        <v>53.599999999999987</v>
      </c>
      <c r="M215">
        <f t="shared" si="14"/>
        <v>8.1379061903693692</v>
      </c>
    </row>
    <row r="216" spans="1:13" x14ac:dyDescent="0.3">
      <c r="G216">
        <v>15</v>
      </c>
      <c r="H216">
        <f t="shared" si="12"/>
        <v>185.59999999999994</v>
      </c>
      <c r="I216">
        <f t="shared" si="12"/>
        <v>75.266925064133645</v>
      </c>
      <c r="J216">
        <f t="shared" si="13"/>
        <v>48.711111111111137</v>
      </c>
      <c r="K216">
        <f t="shared" si="13"/>
        <v>15.191823427328877</v>
      </c>
      <c r="L216">
        <f t="shared" si="14"/>
        <v>80.26666666666668</v>
      </c>
      <c r="M216">
        <f t="shared" si="14"/>
        <v>7.9716256828680043</v>
      </c>
    </row>
    <row r="217" spans="1:13" x14ac:dyDescent="0.3">
      <c r="G217">
        <v>20</v>
      </c>
      <c r="H217">
        <f t="shared" si="12"/>
        <v>445.59999999999997</v>
      </c>
      <c r="I217">
        <f t="shared" si="12"/>
        <v>21.984776310850201</v>
      </c>
      <c r="L217">
        <f t="shared" si="14"/>
        <v>100.26666666666665</v>
      </c>
      <c r="M217">
        <f t="shared" si="14"/>
        <v>8.4227854253801606</v>
      </c>
    </row>
  </sheetData>
  <mergeCells count="30">
    <mergeCell ref="B37:D37"/>
    <mergeCell ref="E37:G37"/>
    <mergeCell ref="H37:J37"/>
    <mergeCell ref="K37:M37"/>
    <mergeCell ref="N37:P37"/>
    <mergeCell ref="B174:D174"/>
    <mergeCell ref="E174:G174"/>
    <mergeCell ref="H174:J174"/>
    <mergeCell ref="K174:M174"/>
    <mergeCell ref="B55:D55"/>
    <mergeCell ref="E55:G55"/>
    <mergeCell ref="H55:J55"/>
    <mergeCell ref="C125:D125"/>
    <mergeCell ref="E125:F125"/>
    <mergeCell ref="G125:H125"/>
    <mergeCell ref="H114:I114"/>
    <mergeCell ref="B19:D19"/>
    <mergeCell ref="E19:G19"/>
    <mergeCell ref="H19:J19"/>
    <mergeCell ref="K19:M19"/>
    <mergeCell ref="B28:D28"/>
    <mergeCell ref="E28:G28"/>
    <mergeCell ref="B1:D1"/>
    <mergeCell ref="E1:G1"/>
    <mergeCell ref="H1:J1"/>
    <mergeCell ref="K1:M1"/>
    <mergeCell ref="B10:D10"/>
    <mergeCell ref="E10:G10"/>
    <mergeCell ref="H10:J10"/>
    <mergeCell ref="K10:M10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667BA-F8CA-4BE6-8DB2-EE5E64CE7E90}">
  <dimension ref="A1:AL92"/>
  <sheetViews>
    <sheetView zoomScale="50" zoomScaleNormal="50" workbookViewId="0"/>
  </sheetViews>
  <sheetFormatPr baseColWidth="10" defaultColWidth="8.88671875" defaultRowHeight="14.4" x14ac:dyDescent="0.3"/>
  <cols>
    <col min="27" max="27" width="10.109375" customWidth="1"/>
  </cols>
  <sheetData>
    <row r="1" spans="1:37" x14ac:dyDescent="0.3">
      <c r="C1">
        <v>40</v>
      </c>
      <c r="D1">
        <f>C1/2</f>
        <v>20</v>
      </c>
      <c r="E1">
        <f>D1/2</f>
        <v>10</v>
      </c>
      <c r="F1">
        <f>E1/2</f>
        <v>5</v>
      </c>
      <c r="G1">
        <v>0</v>
      </c>
      <c r="I1" t="s">
        <v>181</v>
      </c>
      <c r="M1">
        <v>40</v>
      </c>
      <c r="N1">
        <f>M1/2</f>
        <v>20</v>
      </c>
      <c r="O1">
        <f>N1/2</f>
        <v>10</v>
      </c>
      <c r="P1">
        <f>O1/2</f>
        <v>5</v>
      </c>
      <c r="U1" t="s">
        <v>181</v>
      </c>
      <c r="W1">
        <v>40</v>
      </c>
      <c r="X1">
        <f>W1/2</f>
        <v>20</v>
      </c>
      <c r="Y1">
        <f>X1/2</f>
        <v>10</v>
      </c>
      <c r="Z1">
        <f>Y1/2</f>
        <v>5</v>
      </c>
      <c r="AA1">
        <v>0</v>
      </c>
      <c r="AF1" t="s">
        <v>180</v>
      </c>
      <c r="AG1">
        <v>40</v>
      </c>
      <c r="AH1">
        <f>AG1/2</f>
        <v>20</v>
      </c>
      <c r="AI1">
        <f>AH1/2</f>
        <v>10</v>
      </c>
      <c r="AJ1">
        <f>AI1/2</f>
        <v>5</v>
      </c>
    </row>
    <row r="2" spans="1:37" x14ac:dyDescent="0.3">
      <c r="A2" t="s">
        <v>144</v>
      </c>
      <c r="B2" t="s">
        <v>179</v>
      </c>
      <c r="C2">
        <f t="shared" ref="C2:C7" si="0">W2-$W$10</f>
        <v>0.124</v>
      </c>
      <c r="D2">
        <f t="shared" ref="D2:D7" si="1">X2-$X$10</f>
        <v>0.13850000000000001</v>
      </c>
      <c r="E2">
        <f t="shared" ref="E2:E7" si="2">Y2-$Y$10</f>
        <v>2.5999999999999995E-2</v>
      </c>
      <c r="F2">
        <f t="shared" ref="F2:F7" si="3">Z2-$Z$10</f>
        <v>1.4499999999999992E-2</v>
      </c>
      <c r="G2">
        <v>0</v>
      </c>
      <c r="H2">
        <f>AB2-AB10</f>
        <v>0</v>
      </c>
      <c r="I2">
        <f t="shared" ref="I2:I7" si="4">AG2-$W$10</f>
        <v>0.30400000000000005</v>
      </c>
      <c r="J2">
        <f t="shared" ref="J2:J7" si="5">AH2-$X$10</f>
        <v>3.8500000000000006E-2</v>
      </c>
      <c r="K2">
        <f t="shared" ref="K2:K7" si="6">AI2-$Y$10</f>
        <v>1.8999999999999989E-2</v>
      </c>
      <c r="L2">
        <f t="shared" ref="L2:L7" si="7">AJ2-$Z$10</f>
        <v>-5.5000000000000049E-3</v>
      </c>
      <c r="U2" t="s">
        <v>144</v>
      </c>
      <c r="V2" t="s">
        <v>179</v>
      </c>
      <c r="W2">
        <v>0.498</v>
      </c>
      <c r="X2">
        <v>0.26700000000000002</v>
      </c>
      <c r="Y2">
        <v>0.128</v>
      </c>
      <c r="Z2">
        <v>7.2999999999999995E-2</v>
      </c>
      <c r="AF2" t="s">
        <v>144</v>
      </c>
      <c r="AG2">
        <v>0.67800000000000005</v>
      </c>
      <c r="AH2">
        <v>0.16700000000000001</v>
      </c>
      <c r="AI2">
        <v>0.121</v>
      </c>
      <c r="AJ2">
        <v>5.2999999999999999E-2</v>
      </c>
    </row>
    <row r="3" spans="1:37" x14ac:dyDescent="0.3">
      <c r="B3" t="s">
        <v>178</v>
      </c>
      <c r="C3">
        <f t="shared" si="0"/>
        <v>0.14600000000000002</v>
      </c>
      <c r="D3">
        <f t="shared" si="1"/>
        <v>0.13450000000000001</v>
      </c>
      <c r="E3">
        <f t="shared" si="2"/>
        <v>3.7000000000000005E-2</v>
      </c>
      <c r="F3">
        <f t="shared" si="3"/>
        <v>7.4999999999999997E-3</v>
      </c>
      <c r="G3">
        <v>0</v>
      </c>
      <c r="I3">
        <f t="shared" si="4"/>
        <v>0.40500000000000003</v>
      </c>
      <c r="J3">
        <f t="shared" si="5"/>
        <v>9.5500000000000002E-2</v>
      </c>
      <c r="K3">
        <f t="shared" si="6"/>
        <v>2.1999999999999992E-2</v>
      </c>
      <c r="L3">
        <f t="shared" si="7"/>
        <v>3.4999999999999962E-3</v>
      </c>
      <c r="V3" t="s">
        <v>178</v>
      </c>
      <c r="W3">
        <v>0.52</v>
      </c>
      <c r="X3">
        <v>0.26300000000000001</v>
      </c>
      <c r="Y3">
        <v>0.13900000000000001</v>
      </c>
      <c r="Z3">
        <v>6.6000000000000003E-2</v>
      </c>
      <c r="AG3">
        <v>0.77900000000000003</v>
      </c>
      <c r="AH3">
        <v>0.224</v>
      </c>
      <c r="AI3">
        <v>0.124</v>
      </c>
      <c r="AJ3">
        <v>6.2E-2</v>
      </c>
    </row>
    <row r="4" spans="1:37" x14ac:dyDescent="0.3">
      <c r="A4" t="s">
        <v>143</v>
      </c>
      <c r="B4" t="s">
        <v>179</v>
      </c>
      <c r="C4">
        <f t="shared" si="0"/>
        <v>0.129</v>
      </c>
      <c r="D4">
        <f t="shared" si="1"/>
        <v>9.6500000000000002E-2</v>
      </c>
      <c r="E4">
        <f t="shared" si="2"/>
        <v>1.7999999999999988E-2</v>
      </c>
      <c r="F4">
        <f t="shared" si="3"/>
        <v>1.4499999999999992E-2</v>
      </c>
      <c r="G4">
        <v>0</v>
      </c>
      <c r="I4">
        <f t="shared" si="4"/>
        <v>0.43700000000000006</v>
      </c>
      <c r="J4">
        <f t="shared" si="5"/>
        <v>0.22349999999999998</v>
      </c>
      <c r="K4">
        <f t="shared" si="6"/>
        <v>5.7999999999999996E-2</v>
      </c>
      <c r="L4">
        <f t="shared" si="7"/>
        <v>-3.5000000000000031E-3</v>
      </c>
      <c r="U4" t="s">
        <v>143</v>
      </c>
      <c r="V4" t="s">
        <v>179</v>
      </c>
      <c r="W4">
        <v>0.503</v>
      </c>
      <c r="X4">
        <v>0.22500000000000001</v>
      </c>
      <c r="Y4">
        <v>0.12</v>
      </c>
      <c r="Z4">
        <v>7.2999999999999995E-2</v>
      </c>
      <c r="AF4" t="s">
        <v>143</v>
      </c>
      <c r="AG4">
        <v>0.81100000000000005</v>
      </c>
      <c r="AH4">
        <v>0.35199999999999998</v>
      </c>
      <c r="AI4">
        <v>0.16</v>
      </c>
      <c r="AJ4">
        <v>5.5E-2</v>
      </c>
    </row>
    <row r="5" spans="1:37" x14ac:dyDescent="0.3">
      <c r="B5" t="s">
        <v>178</v>
      </c>
      <c r="C5">
        <f t="shared" si="0"/>
        <v>0.17200000000000004</v>
      </c>
      <c r="D5">
        <f t="shared" si="1"/>
        <v>0.1275</v>
      </c>
      <c r="E5">
        <f t="shared" si="2"/>
        <v>3.1E-2</v>
      </c>
      <c r="F5">
        <f t="shared" si="3"/>
        <v>2.749999999999999E-2</v>
      </c>
      <c r="G5">
        <v>0</v>
      </c>
      <c r="I5">
        <f t="shared" si="4"/>
        <v>0.41700000000000004</v>
      </c>
      <c r="J5">
        <f t="shared" si="5"/>
        <v>0.24349999999999999</v>
      </c>
      <c r="K5">
        <f t="shared" si="6"/>
        <v>2.5999999999999995E-2</v>
      </c>
      <c r="L5">
        <f t="shared" si="7"/>
        <v>-1.5000000000000013E-3</v>
      </c>
      <c r="V5" t="s">
        <v>178</v>
      </c>
      <c r="W5">
        <v>0.54600000000000004</v>
      </c>
      <c r="X5">
        <v>0.25600000000000001</v>
      </c>
      <c r="Y5">
        <v>0.13300000000000001</v>
      </c>
      <c r="Z5">
        <v>8.5999999999999993E-2</v>
      </c>
      <c r="AG5">
        <v>0.79100000000000004</v>
      </c>
      <c r="AH5">
        <v>0.372</v>
      </c>
      <c r="AI5">
        <v>0.128</v>
      </c>
      <c r="AJ5">
        <v>5.7000000000000002E-2</v>
      </c>
    </row>
    <row r="6" spans="1:37" x14ac:dyDescent="0.3">
      <c r="A6" t="s">
        <v>170</v>
      </c>
      <c r="B6" t="s">
        <v>179</v>
      </c>
      <c r="C6">
        <f t="shared" si="0"/>
        <v>0.22899999999999998</v>
      </c>
      <c r="D6">
        <f t="shared" si="1"/>
        <v>0.1255</v>
      </c>
      <c r="E6">
        <f t="shared" si="2"/>
        <v>4.4999999999999984E-2</v>
      </c>
      <c r="F6">
        <f t="shared" si="3"/>
        <v>1.5499999999999993E-2</v>
      </c>
      <c r="G6">
        <v>0</v>
      </c>
      <c r="I6">
        <f t="shared" si="4"/>
        <v>1.2530000000000001</v>
      </c>
      <c r="J6">
        <f t="shared" si="5"/>
        <v>0.15749999999999997</v>
      </c>
      <c r="K6">
        <f t="shared" si="6"/>
        <v>4.7999999999999987E-2</v>
      </c>
      <c r="L6">
        <f t="shared" si="7"/>
        <v>-6.5000000000000058E-3</v>
      </c>
      <c r="U6" t="s">
        <v>170</v>
      </c>
      <c r="V6" t="s">
        <v>179</v>
      </c>
      <c r="W6">
        <v>0.60299999999999998</v>
      </c>
      <c r="X6">
        <v>0.254</v>
      </c>
      <c r="Y6">
        <v>0.14699999999999999</v>
      </c>
      <c r="Z6">
        <v>7.3999999999999996E-2</v>
      </c>
      <c r="AF6" t="s">
        <v>170</v>
      </c>
      <c r="AG6">
        <v>1.627</v>
      </c>
      <c r="AH6">
        <v>0.28599999999999998</v>
      </c>
      <c r="AI6">
        <v>0.15</v>
      </c>
      <c r="AJ6">
        <v>5.1999999999999998E-2</v>
      </c>
    </row>
    <row r="7" spans="1:37" x14ac:dyDescent="0.3">
      <c r="B7" t="s">
        <v>178</v>
      </c>
      <c r="C7">
        <f t="shared" si="0"/>
        <v>0.29300000000000004</v>
      </c>
      <c r="D7">
        <f t="shared" si="1"/>
        <v>0.15349999999999997</v>
      </c>
      <c r="E7">
        <f t="shared" si="2"/>
        <v>3.999999999999998E-2</v>
      </c>
      <c r="F7">
        <f t="shared" si="3"/>
        <v>1.249999999999999E-2</v>
      </c>
      <c r="G7">
        <v>0</v>
      </c>
      <c r="I7">
        <f t="shared" si="4"/>
        <v>0.9840000000000001</v>
      </c>
      <c r="J7">
        <f t="shared" si="5"/>
        <v>0.1875</v>
      </c>
      <c r="K7">
        <f t="shared" si="6"/>
        <v>2.5999999999999995E-2</v>
      </c>
      <c r="L7">
        <f t="shared" si="7"/>
        <v>-5.0000000000000044E-4</v>
      </c>
      <c r="V7" t="s">
        <v>178</v>
      </c>
      <c r="W7">
        <v>0.66700000000000004</v>
      </c>
      <c r="X7">
        <v>0.28199999999999997</v>
      </c>
      <c r="Y7">
        <v>0.14199999999999999</v>
      </c>
      <c r="Z7">
        <v>7.0999999999999994E-2</v>
      </c>
      <c r="AG7">
        <v>1.3580000000000001</v>
      </c>
      <c r="AH7">
        <v>0.316</v>
      </c>
      <c r="AI7">
        <v>0.128</v>
      </c>
      <c r="AJ7">
        <v>5.8000000000000003E-2</v>
      </c>
    </row>
    <row r="8" spans="1:37" x14ac:dyDescent="0.3">
      <c r="U8" t="s">
        <v>149</v>
      </c>
      <c r="V8" t="s">
        <v>179</v>
      </c>
      <c r="W8">
        <v>0.36899999999999999</v>
      </c>
      <c r="X8">
        <v>0.124</v>
      </c>
      <c r="Y8">
        <v>0.126</v>
      </c>
      <c r="Z8">
        <v>4.9000000000000002E-2</v>
      </c>
      <c r="AF8" t="s">
        <v>149</v>
      </c>
      <c r="AG8" t="s">
        <v>179</v>
      </c>
      <c r="AH8">
        <v>0.36899999999999999</v>
      </c>
      <c r="AI8">
        <v>0.124</v>
      </c>
      <c r="AJ8">
        <v>0.126</v>
      </c>
      <c r="AK8">
        <v>4.9000000000000002E-2</v>
      </c>
    </row>
    <row r="9" spans="1:37" x14ac:dyDescent="0.3">
      <c r="V9" t="s">
        <v>178</v>
      </c>
      <c r="W9">
        <v>0.379</v>
      </c>
      <c r="X9">
        <v>0.13300000000000001</v>
      </c>
      <c r="Y9">
        <v>7.8E-2</v>
      </c>
      <c r="Z9">
        <v>6.8000000000000005E-2</v>
      </c>
      <c r="AG9" t="s">
        <v>178</v>
      </c>
      <c r="AH9">
        <v>0.379</v>
      </c>
      <c r="AI9">
        <v>0.13300000000000001</v>
      </c>
      <c r="AJ9">
        <v>7.8E-2</v>
      </c>
      <c r="AK9">
        <v>6.8000000000000005E-2</v>
      </c>
    </row>
    <row r="10" spans="1:37" x14ac:dyDescent="0.3">
      <c r="A10" t="s">
        <v>177</v>
      </c>
      <c r="V10" t="s">
        <v>176</v>
      </c>
      <c r="W10">
        <f>AVERAGE(W8:W9)</f>
        <v>0.374</v>
      </c>
      <c r="X10">
        <f>AVERAGE(X8:X9)</f>
        <v>0.1285</v>
      </c>
      <c r="Y10">
        <f>AVERAGE(Y8:Y9)</f>
        <v>0.10200000000000001</v>
      </c>
      <c r="Z10">
        <f>AVERAGE(Z8:Z9)</f>
        <v>5.8500000000000003E-2</v>
      </c>
      <c r="AG10" t="s">
        <v>176</v>
      </c>
      <c r="AH10">
        <f>AVERAGE(AH8:AH9)</f>
        <v>0.374</v>
      </c>
      <c r="AI10">
        <f>AVERAGE(AI8:AI9)</f>
        <v>0.1285</v>
      </c>
      <c r="AJ10">
        <f>AVERAGE(AJ8:AJ9)</f>
        <v>0.10200000000000001</v>
      </c>
      <c r="AK10">
        <f>AVERAGE(AK8:AK9)</f>
        <v>5.8500000000000003E-2</v>
      </c>
    </row>
    <row r="11" spans="1:37" x14ac:dyDescent="0.3">
      <c r="L11" t="s">
        <v>144</v>
      </c>
      <c r="M11">
        <f>AVERAGE(I2:I3)</f>
        <v>0.35450000000000004</v>
      </c>
      <c r="N11">
        <f>AVERAGE(J2:J3)</f>
        <v>6.7000000000000004E-2</v>
      </c>
      <c r="O11">
        <f>AVERAGE(K2:K3)</f>
        <v>2.049999999999999E-2</v>
      </c>
      <c r="P11">
        <f>AVERAGE(L2:L3)</f>
        <v>-1.0000000000000044E-3</v>
      </c>
    </row>
    <row r="12" spans="1:37" x14ac:dyDescent="0.3">
      <c r="B12" t="s">
        <v>144</v>
      </c>
      <c r="C12">
        <f>AVERAGE(C2:C3)</f>
        <v>0.13500000000000001</v>
      </c>
      <c r="D12">
        <f>AVERAGE(D2:D3)</f>
        <v>0.13650000000000001</v>
      </c>
      <c r="E12">
        <f>AVERAGE(E2:E3)</f>
        <v>3.15E-2</v>
      </c>
      <c r="F12">
        <f>AVERAGE(F2:F3)</f>
        <v>1.0999999999999996E-2</v>
      </c>
      <c r="G12">
        <f>AVERAGE(G2:G3)</f>
        <v>0</v>
      </c>
      <c r="L12" t="s">
        <v>175</v>
      </c>
      <c r="M12">
        <f>STDEV(I2:I3)</f>
        <v>7.1417784899840964E-2</v>
      </c>
      <c r="N12">
        <f>STDEV(J2:J3)</f>
        <v>4.0305086527633198E-2</v>
      </c>
      <c r="O12">
        <f>STDEV(K2:K3)</f>
        <v>2.1213203435596446E-3</v>
      </c>
      <c r="P12">
        <f>STDEV(L2:L3)</f>
        <v>6.3639610306789286E-3</v>
      </c>
    </row>
    <row r="13" spans="1:37" x14ac:dyDescent="0.3">
      <c r="B13" t="s">
        <v>175</v>
      </c>
      <c r="C13">
        <f>STDEV(C2:C3)</f>
        <v>1.555634918610406E-2</v>
      </c>
      <c r="D13">
        <f>STDEV(D2:D3)</f>
        <v>2.8284271247461927E-3</v>
      </c>
      <c r="E13">
        <f>STDEV(E2:E3)</f>
        <v>7.7781745930520091E-3</v>
      </c>
      <c r="F13">
        <f>STDEV(F2:F3)</f>
        <v>4.9497474683058273E-3</v>
      </c>
      <c r="L13" t="s">
        <v>143</v>
      </c>
      <c r="M13">
        <f>AVERAGE(I4:I5)</f>
        <v>0.42700000000000005</v>
      </c>
      <c r="N13">
        <f>AVERAGE(J4:J5)</f>
        <v>0.23349999999999999</v>
      </c>
      <c r="O13">
        <f>AVERAGE(K4:K5)</f>
        <v>4.1999999999999996E-2</v>
      </c>
      <c r="P13">
        <f>AVERAGE(L4:L5)</f>
        <v>-2.5000000000000022E-3</v>
      </c>
    </row>
    <row r="14" spans="1:37" x14ac:dyDescent="0.3">
      <c r="B14" t="s">
        <v>143</v>
      </c>
      <c r="C14">
        <f>AVERAGE(C4:C5)</f>
        <v>0.15050000000000002</v>
      </c>
      <c r="D14">
        <f>AVERAGE(D4:D5)</f>
        <v>0.112</v>
      </c>
      <c r="E14">
        <f>AVERAGE(E4:E5)</f>
        <v>2.4499999999999994E-2</v>
      </c>
      <c r="F14">
        <f>AVERAGE(F4:F5)</f>
        <v>2.0999999999999991E-2</v>
      </c>
      <c r="G14">
        <v>0</v>
      </c>
      <c r="M14">
        <f>STDEV(I4:I5)</f>
        <v>1.4142135623730963E-2</v>
      </c>
      <c r="N14">
        <f>STDEV(J4:J5)</f>
        <v>1.4142135623730963E-2</v>
      </c>
      <c r="O14">
        <f>STDEV(K4:K5)</f>
        <v>2.2627416997969517E-2</v>
      </c>
      <c r="P14">
        <f>STDEV(L4:L5)</f>
        <v>1.4142135623730963E-3</v>
      </c>
    </row>
    <row r="15" spans="1:37" x14ac:dyDescent="0.3">
      <c r="B15" t="s">
        <v>175</v>
      </c>
      <c r="C15">
        <f>STDEV(C4:C5)</f>
        <v>3.0405591591021571E-2</v>
      </c>
      <c r="D15">
        <f>STDEV(D4:D5)</f>
        <v>2.1920310216782934E-2</v>
      </c>
      <c r="E15">
        <f>STDEV(E4:E5)</f>
        <v>9.1923881554251269E-3</v>
      </c>
      <c r="F15">
        <f>STDEV(F4:F5)</f>
        <v>9.1923881554251199E-3</v>
      </c>
      <c r="L15" t="s">
        <v>170</v>
      </c>
      <c r="M15">
        <f>AVERAGE(I6:I7)</f>
        <v>1.1185</v>
      </c>
      <c r="N15">
        <f>AVERAGE(J6:J7)</f>
        <v>0.17249999999999999</v>
      </c>
      <c r="O15">
        <f>AVERAGE(K6:K7)</f>
        <v>3.6999999999999991E-2</v>
      </c>
      <c r="P15">
        <f>AVERAGE(L6:L7)</f>
        <v>-3.5000000000000031E-3</v>
      </c>
    </row>
    <row r="16" spans="1:37" x14ac:dyDescent="0.3">
      <c r="B16" t="s">
        <v>170</v>
      </c>
      <c r="C16">
        <f>AVERAGE(C6:C7)</f>
        <v>0.26100000000000001</v>
      </c>
      <c r="D16">
        <f>AVERAGE(D6:D7)</f>
        <v>0.13949999999999999</v>
      </c>
      <c r="E16">
        <f>AVERAGE(E6:E7)</f>
        <v>4.2499999999999982E-2</v>
      </c>
      <c r="F16">
        <f>AVERAGE(F6:F7)</f>
        <v>1.3999999999999992E-2</v>
      </c>
      <c r="G16">
        <v>0</v>
      </c>
      <c r="M16">
        <f>STDEV(I6:I7)</f>
        <v>0.1902117241391823</v>
      </c>
      <c r="N16">
        <f>STDEV(J6:J7)</f>
        <v>2.1213203435596444E-2</v>
      </c>
      <c r="O16">
        <f>STDEV(K6:K7)</f>
        <v>1.5556349186104032E-2</v>
      </c>
      <c r="P16">
        <f>STDEV(L6:L7)</f>
        <v>4.2426406871192892E-3</v>
      </c>
    </row>
    <row r="17" spans="1:7" x14ac:dyDescent="0.3">
      <c r="C17">
        <f>STDEV(C6:C7)</f>
        <v>4.5254833995939284E-2</v>
      </c>
      <c r="D17">
        <f>STDEV(D6:D7)</f>
        <v>1.9798989873223309E-2</v>
      </c>
      <c r="E17">
        <f>STDEV(E6:E7)</f>
        <v>3.5355339059327407E-3</v>
      </c>
      <c r="F17">
        <f>STDEV(F6:F7)</f>
        <v>2.1213203435596446E-3</v>
      </c>
    </row>
    <row r="24" spans="1:7" x14ac:dyDescent="0.3">
      <c r="A24" t="s">
        <v>146</v>
      </c>
      <c r="B24">
        <v>1.5E-3</v>
      </c>
      <c r="C24" t="s">
        <v>145</v>
      </c>
      <c r="D24">
        <v>-5.4000000000000003E-3</v>
      </c>
    </row>
    <row r="29" spans="1:7" x14ac:dyDescent="0.3">
      <c r="B29" t="s">
        <v>144</v>
      </c>
      <c r="C29">
        <f t="shared" ref="C29:F34" si="8">(C12-$D$24)/$B$24</f>
        <v>93.6</v>
      </c>
      <c r="D29">
        <f t="shared" si="8"/>
        <v>94.6</v>
      </c>
      <c r="E29">
        <f t="shared" si="8"/>
        <v>24.6</v>
      </c>
      <c r="F29">
        <f t="shared" si="8"/>
        <v>10.933333333333332</v>
      </c>
      <c r="G29">
        <v>0</v>
      </c>
    </row>
    <row r="30" spans="1:7" x14ac:dyDescent="0.3">
      <c r="B30" t="s">
        <v>175</v>
      </c>
      <c r="C30">
        <f t="shared" si="8"/>
        <v>13.970899457402707</v>
      </c>
      <c r="D30">
        <f t="shared" si="8"/>
        <v>5.4856180831641286</v>
      </c>
      <c r="E30">
        <f t="shared" si="8"/>
        <v>8.7854497287013391</v>
      </c>
      <c r="F30">
        <f t="shared" si="8"/>
        <v>6.8998316455372182</v>
      </c>
      <c r="G30">
        <v>1</v>
      </c>
    </row>
    <row r="31" spans="1:7" x14ac:dyDescent="0.3">
      <c r="B31" t="s">
        <v>143</v>
      </c>
      <c r="C31">
        <f t="shared" si="8"/>
        <v>103.93333333333334</v>
      </c>
      <c r="D31">
        <f t="shared" si="8"/>
        <v>78.266666666666666</v>
      </c>
      <c r="E31">
        <f t="shared" si="8"/>
        <v>19.93333333333333</v>
      </c>
      <c r="F31">
        <f t="shared" si="8"/>
        <v>17.599999999999994</v>
      </c>
      <c r="G31">
        <v>2</v>
      </c>
    </row>
    <row r="32" spans="1:7" x14ac:dyDescent="0.3">
      <c r="B32" t="s">
        <v>175</v>
      </c>
      <c r="C32">
        <f t="shared" si="8"/>
        <v>23.870394394014379</v>
      </c>
      <c r="D32">
        <f t="shared" si="8"/>
        <v>18.213540144521954</v>
      </c>
      <c r="E32">
        <f t="shared" si="8"/>
        <v>9.7282587702834178</v>
      </c>
      <c r="F32">
        <f t="shared" si="8"/>
        <v>9.7282587702834125</v>
      </c>
      <c r="G32">
        <v>3</v>
      </c>
    </row>
    <row r="33" spans="2:7" x14ac:dyDescent="0.3">
      <c r="B33" t="s">
        <v>170</v>
      </c>
      <c r="C33">
        <f t="shared" si="8"/>
        <v>177.60000000000002</v>
      </c>
      <c r="D33">
        <f t="shared" si="8"/>
        <v>96.59999999999998</v>
      </c>
      <c r="E33">
        <f t="shared" si="8"/>
        <v>31.933333333333323</v>
      </c>
      <c r="F33">
        <f t="shared" si="8"/>
        <v>12.933333333333328</v>
      </c>
      <c r="G33">
        <v>4</v>
      </c>
    </row>
    <row r="34" spans="2:7" x14ac:dyDescent="0.3">
      <c r="C34">
        <f t="shared" si="8"/>
        <v>33.769889330626192</v>
      </c>
      <c r="D34">
        <f t="shared" si="8"/>
        <v>16.799326582148872</v>
      </c>
      <c r="E34">
        <f t="shared" si="8"/>
        <v>5.9570226039551608</v>
      </c>
      <c r="F34">
        <f t="shared" si="8"/>
        <v>5.0142135623730963</v>
      </c>
    </row>
    <row r="67" spans="1:38" x14ac:dyDescent="0.3">
      <c r="B67" t="s">
        <v>174</v>
      </c>
      <c r="M67" t="s">
        <v>173</v>
      </c>
      <c r="Z67" t="s">
        <v>146</v>
      </c>
      <c r="AA67">
        <v>1.5E-3</v>
      </c>
      <c r="AB67" t="s">
        <v>145</v>
      </c>
      <c r="AC67">
        <v>-5.4000000000000003E-3</v>
      </c>
    </row>
    <row r="68" spans="1:38" x14ac:dyDescent="0.3">
      <c r="B68">
        <v>40</v>
      </c>
      <c r="C68">
        <f>B68/2</f>
        <v>20</v>
      </c>
      <c r="D68">
        <f>C68/2</f>
        <v>10</v>
      </c>
      <c r="E68">
        <f>D68/2</f>
        <v>5</v>
      </c>
      <c r="G68">
        <v>40</v>
      </c>
      <c r="H68">
        <v>20</v>
      </c>
      <c r="I68">
        <v>10</v>
      </c>
      <c r="J68">
        <v>5</v>
      </c>
      <c r="M68">
        <v>40</v>
      </c>
      <c r="N68">
        <f>M68/2</f>
        <v>20</v>
      </c>
      <c r="O68">
        <f>N68/2</f>
        <v>10</v>
      </c>
      <c r="P68">
        <f>O68/2</f>
        <v>5</v>
      </c>
      <c r="R68">
        <v>40</v>
      </c>
      <c r="S68">
        <v>20</v>
      </c>
      <c r="T68">
        <v>10</v>
      </c>
      <c r="U68">
        <v>5</v>
      </c>
    </row>
    <row r="69" spans="1:38" x14ac:dyDescent="0.3">
      <c r="A69" t="s">
        <v>144</v>
      </c>
      <c r="B69">
        <v>0.11000000000000001</v>
      </c>
      <c r="C69">
        <v>0.13650000000000001</v>
      </c>
      <c r="D69">
        <v>3.15E-2</v>
      </c>
      <c r="E69">
        <v>1.0999999999999996E-2</v>
      </c>
      <c r="G69">
        <f t="shared" ref="G69:J71" si="9">(B69-$AC$67)/$AA$67</f>
        <v>76.933333333333337</v>
      </c>
      <c r="H69">
        <f t="shared" si="9"/>
        <v>94.6</v>
      </c>
      <c r="I69">
        <f t="shared" si="9"/>
        <v>24.6</v>
      </c>
      <c r="J69">
        <f t="shared" si="9"/>
        <v>10.933333333333332</v>
      </c>
      <c r="M69">
        <v>0.35449999999999998</v>
      </c>
      <c r="N69">
        <v>6.7000000000000004E-2</v>
      </c>
      <c r="O69">
        <v>2.049999999999999E-2</v>
      </c>
      <c r="P69">
        <v>-1.0000000000000044E-3</v>
      </c>
      <c r="R69">
        <f t="shared" ref="R69:U71" si="10">(M69-$AC$67)/$AA$67</f>
        <v>239.93333333333334</v>
      </c>
      <c r="S69">
        <f t="shared" si="10"/>
        <v>48.266666666666673</v>
      </c>
      <c r="T69">
        <f t="shared" si="10"/>
        <v>17.266666666666662</v>
      </c>
      <c r="U69">
        <f t="shared" si="10"/>
        <v>2.9333333333333305</v>
      </c>
      <c r="AK69" t="s">
        <v>172</v>
      </c>
      <c r="AL69" t="s">
        <v>171</v>
      </c>
    </row>
    <row r="70" spans="1:38" x14ac:dyDescent="0.3">
      <c r="A70" t="s">
        <v>143</v>
      </c>
      <c r="B70">
        <v>0.15050000000000002</v>
      </c>
      <c r="C70">
        <v>0.127</v>
      </c>
      <c r="D70">
        <v>2.4499999999999994E-2</v>
      </c>
      <c r="E70">
        <v>2.0999999999999991E-2</v>
      </c>
      <c r="G70">
        <f t="shared" si="9"/>
        <v>103.93333333333334</v>
      </c>
      <c r="H70">
        <f t="shared" si="9"/>
        <v>88.266666666666652</v>
      </c>
      <c r="I70">
        <f t="shared" si="9"/>
        <v>19.93333333333333</v>
      </c>
      <c r="J70">
        <f t="shared" si="9"/>
        <v>17.599999999999994</v>
      </c>
      <c r="M70">
        <v>0.42700000000000005</v>
      </c>
      <c r="N70">
        <v>0.23349999999999999</v>
      </c>
      <c r="O70">
        <v>4.1999999999999996E-2</v>
      </c>
      <c r="P70">
        <v>-2.5000000000000022E-3</v>
      </c>
      <c r="R70">
        <f t="shared" si="10"/>
        <v>288.26666666666671</v>
      </c>
      <c r="S70">
        <f t="shared" si="10"/>
        <v>159.26666666666665</v>
      </c>
      <c r="T70">
        <f t="shared" si="10"/>
        <v>31.599999999999998</v>
      </c>
      <c r="U70">
        <f t="shared" si="10"/>
        <v>1.933333333333332</v>
      </c>
      <c r="AJ70" t="s">
        <v>47</v>
      </c>
      <c r="AK70">
        <v>238.2</v>
      </c>
      <c r="AL70">
        <v>119.39</v>
      </c>
    </row>
    <row r="71" spans="1:38" x14ac:dyDescent="0.3">
      <c r="A71" t="s">
        <v>170</v>
      </c>
      <c r="B71">
        <v>0.26100000000000001</v>
      </c>
      <c r="C71">
        <v>0.155</v>
      </c>
      <c r="D71">
        <v>4.2499999999999982E-2</v>
      </c>
      <c r="E71">
        <v>1.3999999999999992E-2</v>
      </c>
      <c r="G71">
        <f t="shared" si="9"/>
        <v>177.60000000000002</v>
      </c>
      <c r="H71">
        <f t="shared" si="9"/>
        <v>106.93333333333332</v>
      </c>
      <c r="I71">
        <f t="shared" si="9"/>
        <v>31.933333333333323</v>
      </c>
      <c r="J71">
        <f t="shared" si="9"/>
        <v>12.933333333333328</v>
      </c>
      <c r="M71">
        <v>1.1185</v>
      </c>
      <c r="N71">
        <v>0.17249999999999999</v>
      </c>
      <c r="O71">
        <v>3.6999999999999991E-2</v>
      </c>
      <c r="P71">
        <v>-3.5000000000000031E-3</v>
      </c>
      <c r="R71">
        <f t="shared" si="10"/>
        <v>749.26666666666677</v>
      </c>
      <c r="S71">
        <f t="shared" si="10"/>
        <v>118.59999999999998</v>
      </c>
      <c r="T71">
        <f t="shared" si="10"/>
        <v>28.266666666666662</v>
      </c>
      <c r="U71">
        <f t="shared" si="10"/>
        <v>1.2666666666666648</v>
      </c>
      <c r="AJ71" t="s">
        <v>48</v>
      </c>
      <c r="AK71">
        <v>211.44</v>
      </c>
      <c r="AL71">
        <v>446.61</v>
      </c>
    </row>
    <row r="78" spans="1:38" x14ac:dyDescent="0.3">
      <c r="A78" t="s">
        <v>156</v>
      </c>
    </row>
    <row r="80" spans="1:38" x14ac:dyDescent="0.3">
      <c r="A80" t="s">
        <v>155</v>
      </c>
      <c r="B80">
        <v>15</v>
      </c>
      <c r="D80">
        <v>30</v>
      </c>
      <c r="F80">
        <v>45</v>
      </c>
      <c r="I80" t="s">
        <v>153</v>
      </c>
      <c r="J80">
        <v>15</v>
      </c>
      <c r="L80">
        <v>30</v>
      </c>
      <c r="O80" t="s">
        <v>155</v>
      </c>
      <c r="P80">
        <v>15</v>
      </c>
      <c r="R80">
        <v>30</v>
      </c>
      <c r="T80">
        <v>45</v>
      </c>
      <c r="W80" t="s">
        <v>153</v>
      </c>
      <c r="X80">
        <v>15</v>
      </c>
      <c r="Z80">
        <v>30</v>
      </c>
    </row>
    <row r="81" spans="1:27" x14ac:dyDescent="0.3">
      <c r="B81" t="s">
        <v>47</v>
      </c>
      <c r="C81" t="s">
        <v>48</v>
      </c>
      <c r="D81" t="s">
        <v>47</v>
      </c>
      <c r="E81" t="s">
        <v>48</v>
      </c>
      <c r="F81" t="s">
        <v>47</v>
      </c>
      <c r="G81" t="s">
        <v>48</v>
      </c>
      <c r="J81" t="s">
        <v>47</v>
      </c>
      <c r="K81" t="s">
        <v>48</v>
      </c>
      <c r="L81" t="s">
        <v>47</v>
      </c>
      <c r="M81" t="s">
        <v>48</v>
      </c>
      <c r="P81" t="s">
        <v>47</v>
      </c>
      <c r="Q81" t="s">
        <v>48</v>
      </c>
      <c r="R81" t="s">
        <v>47</v>
      </c>
      <c r="S81" t="s">
        <v>48</v>
      </c>
      <c r="T81" t="s">
        <v>47</v>
      </c>
      <c r="U81" t="s">
        <v>48</v>
      </c>
      <c r="X81" t="s">
        <v>47</v>
      </c>
      <c r="Y81" t="s">
        <v>48</v>
      </c>
      <c r="Z81" t="s">
        <v>47</v>
      </c>
      <c r="AA81" t="s">
        <v>48</v>
      </c>
    </row>
    <row r="82" spans="1:27" x14ac:dyDescent="0.3">
      <c r="A82" t="s">
        <v>144</v>
      </c>
      <c r="B82">
        <v>10958.2</v>
      </c>
      <c r="C82">
        <v>1599.3</v>
      </c>
      <c r="D82">
        <v>10270.200000000001</v>
      </c>
      <c r="E82">
        <v>1649.5</v>
      </c>
      <c r="J82">
        <v>7016.5</v>
      </c>
      <c r="K82">
        <v>622.20000000000005</v>
      </c>
      <c r="L82">
        <v>6828.7</v>
      </c>
      <c r="M82">
        <v>948.8</v>
      </c>
      <c r="P82">
        <f t="shared" ref="P82:S84" si="11">B82/2</f>
        <v>5479.1</v>
      </c>
      <c r="Q82">
        <f t="shared" si="11"/>
        <v>799.65</v>
      </c>
      <c r="R82">
        <f t="shared" si="11"/>
        <v>5135.1000000000004</v>
      </c>
      <c r="S82">
        <f t="shared" si="11"/>
        <v>824.75</v>
      </c>
      <c r="X82">
        <f>J82/2</f>
        <v>3508.25</v>
      </c>
      <c r="Y82">
        <f>K82/2</f>
        <v>311.10000000000002</v>
      </c>
      <c r="Z82">
        <f>L82/2</f>
        <v>3414.35</v>
      </c>
      <c r="AA82">
        <f>M82/2</f>
        <v>474.4</v>
      </c>
    </row>
    <row r="83" spans="1:27" x14ac:dyDescent="0.3">
      <c r="A83" t="s">
        <v>143</v>
      </c>
      <c r="B83">
        <v>14427.5</v>
      </c>
      <c r="C83">
        <v>1672</v>
      </c>
      <c r="D83">
        <v>13712.1</v>
      </c>
      <c r="E83">
        <v>1950.8</v>
      </c>
      <c r="F83">
        <v>12551.6</v>
      </c>
      <c r="G83">
        <v>2000</v>
      </c>
      <c r="J83">
        <v>8439</v>
      </c>
      <c r="L83">
        <v>7016.5</v>
      </c>
      <c r="M83">
        <v>622.20000000000005</v>
      </c>
      <c r="P83">
        <f t="shared" si="11"/>
        <v>7213.75</v>
      </c>
      <c r="Q83">
        <f t="shared" si="11"/>
        <v>836</v>
      </c>
      <c r="R83">
        <f t="shared" si="11"/>
        <v>6856.05</v>
      </c>
      <c r="S83">
        <f t="shared" si="11"/>
        <v>975.4</v>
      </c>
      <c r="T83">
        <f>F83/2</f>
        <v>6275.8</v>
      </c>
      <c r="U83">
        <f>G83/2</f>
        <v>1000</v>
      </c>
      <c r="X83">
        <f>J83/2</f>
        <v>4219.5</v>
      </c>
      <c r="Z83">
        <f>L83/2</f>
        <v>3508.25</v>
      </c>
      <c r="AA83">
        <f>M83/2</f>
        <v>311.10000000000002</v>
      </c>
    </row>
    <row r="84" spans="1:27" x14ac:dyDescent="0.3">
      <c r="A84" t="s">
        <v>170</v>
      </c>
      <c r="B84">
        <v>8976</v>
      </c>
      <c r="C84">
        <v>1447.8</v>
      </c>
      <c r="D84">
        <v>8264.4</v>
      </c>
      <c r="E84">
        <v>1424.9</v>
      </c>
      <c r="J84">
        <v>6683.9</v>
      </c>
      <c r="K84">
        <v>1003.8</v>
      </c>
      <c r="L84">
        <v>5954.9</v>
      </c>
      <c r="M84">
        <v>967.6</v>
      </c>
      <c r="P84">
        <f t="shared" si="11"/>
        <v>4488</v>
      </c>
      <c r="Q84">
        <f t="shared" si="11"/>
        <v>723.9</v>
      </c>
      <c r="R84">
        <f t="shared" si="11"/>
        <v>4132.2</v>
      </c>
      <c r="S84">
        <f t="shared" si="11"/>
        <v>712.45</v>
      </c>
      <c r="X84">
        <f>J84/2</f>
        <v>3341.95</v>
      </c>
      <c r="Y84">
        <f>K84/2</f>
        <v>501.9</v>
      </c>
      <c r="Z84">
        <f>L84/2</f>
        <v>2977.45</v>
      </c>
      <c r="AA84">
        <f>M84/2</f>
        <v>483.8</v>
      </c>
    </row>
    <row r="87" spans="1:27" x14ac:dyDescent="0.3">
      <c r="A87" t="s">
        <v>155</v>
      </c>
    </row>
    <row r="88" spans="1:27" x14ac:dyDescent="0.3">
      <c r="B88">
        <v>15</v>
      </c>
      <c r="D88">
        <v>30</v>
      </c>
      <c r="F88">
        <v>45</v>
      </c>
      <c r="I88" t="s">
        <v>153</v>
      </c>
      <c r="J88">
        <v>15</v>
      </c>
      <c r="L88">
        <v>30</v>
      </c>
    </row>
    <row r="89" spans="1:27" x14ac:dyDescent="0.3">
      <c r="B89" t="s">
        <v>47</v>
      </c>
      <c r="C89" t="s">
        <v>48</v>
      </c>
      <c r="D89" t="s">
        <v>47</v>
      </c>
      <c r="E89" t="s">
        <v>48</v>
      </c>
      <c r="F89" t="s">
        <v>47</v>
      </c>
      <c r="G89" t="s">
        <v>48</v>
      </c>
      <c r="J89" t="s">
        <v>47</v>
      </c>
      <c r="K89" t="s">
        <v>48</v>
      </c>
      <c r="L89" t="s">
        <v>47</v>
      </c>
      <c r="M89" t="s">
        <v>48</v>
      </c>
    </row>
    <row r="90" spans="1:27" x14ac:dyDescent="0.3">
      <c r="A90" t="s">
        <v>144</v>
      </c>
      <c r="B90">
        <f>(P82-$AL$70)/$AK$70</f>
        <v>22.50088161209068</v>
      </c>
      <c r="C90">
        <f>(Q82-$AL$71)/$AK$71</f>
        <v>1.6696935300794551</v>
      </c>
      <c r="D90">
        <f>(R82-$AL$70)/$AK$70</f>
        <v>21.05671704450042</v>
      </c>
      <c r="E90">
        <f>(S82-$AL$71)/$AK$71</f>
        <v>1.7884033295497541</v>
      </c>
      <c r="J90">
        <f>(X82-$AL$70)/$AK$70</f>
        <v>14.226952141057936</v>
      </c>
      <c r="K90">
        <f>(Y82-$AL$71)/$AK$71</f>
        <v>-0.64089103291713956</v>
      </c>
      <c r="L90">
        <f>(Z82-$AL$70)/$AK$70</f>
        <v>13.832745591939547</v>
      </c>
      <c r="M90">
        <f>(AA82-$AL$71)/$AK$71</f>
        <v>0.13143208475217538</v>
      </c>
    </row>
    <row r="91" spans="1:27" x14ac:dyDescent="0.3">
      <c r="A91" t="s">
        <v>143</v>
      </c>
      <c r="B91">
        <f>(P83-$AL$70)/$AK$70</f>
        <v>29.783207388748952</v>
      </c>
      <c r="C91">
        <f>(Q83-$AL$71)/$AK$71</f>
        <v>1.8416099129776768</v>
      </c>
      <c r="D91">
        <f>(R83-$AL$70)/$AK$70</f>
        <v>28.281528127623847</v>
      </c>
      <c r="E91">
        <f>(S83-$AL$71)/$AK$71</f>
        <v>2.5008986000756712</v>
      </c>
      <c r="F91">
        <f>(T83-$AL$70)/$AK$70</f>
        <v>25.845549958018474</v>
      </c>
      <c r="G91">
        <f>(U83-$AL$71)/$AK$71</f>
        <v>2.6172436625047295</v>
      </c>
      <c r="J91">
        <f>(X83-$AL$70)/$AK$70</f>
        <v>17.212888329135179</v>
      </c>
      <c r="K91">
        <f>(Y83-$AL$71)/$AK$71</f>
        <v>-2.1122304199772985</v>
      </c>
      <c r="L91">
        <f>(Z83-$AL$70)/$AK$70</f>
        <v>14.226952141057936</v>
      </c>
      <c r="M91">
        <f>(AA83-$AL$71)/$AK$71</f>
        <v>-0.64089103291713956</v>
      </c>
    </row>
    <row r="92" spans="1:27" x14ac:dyDescent="0.3">
      <c r="A92" t="s">
        <v>170</v>
      </c>
      <c r="B92">
        <f>(P84-$AL$70)/$AK$70</f>
        <v>18.340092359361879</v>
      </c>
      <c r="C92">
        <f>(Q84-$AL$71)/$AK$71</f>
        <v>1.3114358683314413</v>
      </c>
      <c r="D92">
        <f>(R84-$AL$70)/$AK$70</f>
        <v>16.846389588581026</v>
      </c>
      <c r="E92">
        <f>(S84-$AL$71)/$AK$71</f>
        <v>1.2572833900870224</v>
      </c>
      <c r="J92">
        <f>(X84-$AL$70)/$AK$70</f>
        <v>13.52879932829555</v>
      </c>
      <c r="K92">
        <f>(Y84-$AL$71)/$AK$71</f>
        <v>0.26149262202043116</v>
      </c>
      <c r="L92">
        <f>(Z84-$AL$70)/$AK$70</f>
        <v>11.998572628043661</v>
      </c>
      <c r="M92">
        <f>(AA84-$AL$71)/$AK$71</f>
        <v>0.17588914112750662</v>
      </c>
    </row>
  </sheetData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16</vt:i4>
      </vt:variant>
    </vt:vector>
  </HeadingPairs>
  <TitlesOfParts>
    <vt:vector size="16" baseType="lpstr">
      <vt:lpstr>Foglio1</vt:lpstr>
      <vt:lpstr>1mM(2%conversione)</vt:lpstr>
      <vt:lpstr>2.5mM (2%conversione)</vt:lpstr>
      <vt:lpstr>5mM (2%conversione)</vt:lpstr>
      <vt:lpstr>Linearity 1mL</vt:lpstr>
      <vt:lpstr>multiwell - 550nm</vt:lpstr>
      <vt:lpstr>By-products</vt:lpstr>
      <vt:lpstr>DFF combinated</vt:lpstr>
      <vt:lpstr>DFF DMSO</vt:lpstr>
      <vt:lpstr>DFF-DMSO and buffer</vt:lpstr>
      <vt:lpstr>LOD and LOQ_buffer</vt:lpstr>
      <vt:lpstr>LOD and LOQ_20%DMSO</vt:lpstr>
      <vt:lpstr>z' values</vt:lpstr>
      <vt:lpstr>Origin - ppt</vt:lpstr>
      <vt:lpstr>Sheet2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Philipp Petermeier</cp:lastModifiedBy>
  <dcterms:created xsi:type="dcterms:W3CDTF">2021-05-31T13:02:36Z</dcterms:created>
  <dcterms:modified xsi:type="dcterms:W3CDTF">2023-12-07T09:35:58Z</dcterms:modified>
</cp:coreProperties>
</file>