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pierluigi_dellavecchia_unina_it/Documents/Ricerca/AGILE 4.0/_meetings/15_M42_HAMBURG/12_Results/"/>
    </mc:Choice>
  </mc:AlternateContent>
  <xr:revisionPtr revIDLastSave="616" documentId="13_ncr:1_{0CAF64AB-B07D-4D7C-8206-0893DB832EAF}" xr6:coauthVersionLast="47" xr6:coauthVersionMax="47" xr10:uidLastSave="{2F1B1F30-B507-4E63-ACB1-B3CA3C76EF08}"/>
  <bookViews>
    <workbookView xWindow="-108" yWindow="-108" windowWidth="23256" windowHeight="12576" xr2:uid="{00000000-000D-0000-FFFF-FFFF00000000}"/>
  </bookViews>
  <sheets>
    <sheet name="1-DOE-108POINTS" sheetId="2" r:id="rId1"/>
    <sheet name="2-SEGOMOE-81POINTS" sheetId="1" r:id="rId2"/>
    <sheet name="3-Optimizers" sheetId="4" r:id="rId3"/>
    <sheet name="4-CombinedOptimizer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6" i="1" l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5" i="1"/>
  <c r="K6" i="1"/>
  <c r="K7" i="1"/>
  <c r="K8" i="1"/>
  <c r="K9" i="1"/>
  <c r="K10" i="1"/>
  <c r="K11" i="1"/>
  <c r="K12" i="1"/>
  <c r="K13" i="1"/>
  <c r="K14" i="1"/>
  <c r="K15" i="1"/>
  <c r="K16" i="1"/>
  <c r="K4" i="1"/>
</calcChain>
</file>

<file path=xl/sharedStrings.xml><?xml version="1.0" encoding="utf-8"?>
<sst xmlns="http://schemas.openxmlformats.org/spreadsheetml/2006/main" count="280" uniqueCount="78">
  <si>
    <t>Inputs</t>
  </si>
  <si>
    <t>Objectives</t>
  </si>
  <si>
    <t>Constraints</t>
  </si>
  <si>
    <t>OBS</t>
  </si>
  <si>
    <t>Engine BPR</t>
  </si>
  <si>
    <t>Engine x Position</t>
  </si>
  <si>
    <t>Engine z Position</t>
  </si>
  <si>
    <t>CostSavings</t>
  </si>
  <si>
    <t>WTO</t>
  </si>
  <si>
    <t>CeI</t>
  </si>
  <si>
    <t>LD</t>
  </si>
  <si>
    <t>TOD</t>
  </si>
  <si>
    <t>Cnoise</t>
  </si>
  <si>
    <t>SEGOMOE enrichement process (evaluated points with the AC6  workflow)</t>
  </si>
  <si>
    <t>Initial DOE (extracted from UNINA 108 DOE points evaluated with AC6 workflow)</t>
  </si>
  <si>
    <t>(-) maxSAR</t>
  </si>
  <si>
    <t>SEGOMOE predicted Pareto Front (predicted points obtained with RSM based on optimization database)</t>
  </si>
  <si>
    <t>BASELINE</t>
  </si>
  <si>
    <t>AGILE 4.0 AC6 - Retrofitting of 90 pax regional jet aircraft 108 points, 27 hours</t>
  </si>
  <si>
    <t>* Assumptions: 2506 flight per year, 12 year of utilization, aircraft residual value 10%, maintenaince savings [5-10]%, Manufacturer profit margin 7%, Learning curve rate 0.95, Agreement saving [30-50]%, Fuel price 0.48 e/kg of kerosene / 73 $ per barrel, Frankfurt airport noise taxes, Number of retrofitted Aircraft: 700</t>
  </si>
  <si>
    <t>1: 1890nm + 100nm + 5% reserve. Cruise Mach: 0.78 Altitude: 36000 ft</t>
  </si>
  <si>
    <t>2:  720 nm Cruise Mach: 0.78 Altitude: 36000 ft, WTO</t>
  </si>
  <si>
    <t>3: Emission index considered for total mission: NOX EI = 4.03; CO EI = 2.21</t>
  </si>
  <si>
    <t>DOE VARIABLES</t>
  </si>
  <si>
    <t>RESULTS</t>
  </si>
  <si>
    <t>ID</t>
  </si>
  <si>
    <t xml:space="preserve">OBS Architecture </t>
  </si>
  <si>
    <t>WTO [KG]</t>
  </si>
  <si>
    <t>W Fuel [Kg]1</t>
  </si>
  <si>
    <t>W Fuel  Typical Mission [Kg]2</t>
  </si>
  <si>
    <t>CD0 Cruise [Drag Counts]</t>
  </si>
  <si>
    <t>Max SAR [Km/Kg]</t>
  </si>
  <si>
    <t>NOX Emission Design Mission [Kg]3</t>
  </si>
  <si>
    <t>CO Emission   Design Mission [Kg]3</t>
  </si>
  <si>
    <t>NOX Emission Typical Mission [Kg]3</t>
  </si>
  <si>
    <t>CO Emission   Typical Mission [Kg]3</t>
  </si>
  <si>
    <t>NOX + CO Emission   Typical Mission [Kg]3</t>
  </si>
  <si>
    <t>CO2 Emission  Typical Mission [Kg]3</t>
  </si>
  <si>
    <t>Cumulative Noise [EPNL]</t>
  </si>
  <si>
    <t>MARGIN ICAO ANEX 16- CH14</t>
  </si>
  <si>
    <t>Cumulative Emission Index</t>
  </si>
  <si>
    <t>Take Off Distance CS [m]</t>
  </si>
  <si>
    <t>Landing Distance CS [m]</t>
  </si>
  <si>
    <t xml:space="preserve">Retrofitting Costs* per year [Mln €] </t>
  </si>
  <si>
    <t>Retrofitting Costs* per year [Mln €] Scenarios 2</t>
  </si>
  <si>
    <t>Savings* per year [Mln €]</t>
  </si>
  <si>
    <t>Costs-Saving Scenarios 1</t>
  </si>
  <si>
    <t>New Aricraft Price [Mln €]</t>
  </si>
  <si>
    <t>Conventional</t>
  </si>
  <si>
    <t>MEA1</t>
  </si>
  <si>
    <t>MEA2</t>
  </si>
  <si>
    <t>AEA</t>
  </si>
  <si>
    <t>min=</t>
  </si>
  <si>
    <t>max=</t>
  </si>
  <si>
    <t>Conv</t>
  </si>
  <si>
    <t>Optimizers</t>
  </si>
  <si>
    <t>-</t>
  </si>
  <si>
    <t xml:space="preserve">JPAD predicted Paret Front (predicted points obtained with RSM based on full-factorial 108 points) </t>
  </si>
  <si>
    <t xml:space="preserve">Variables </t>
  </si>
  <si>
    <t>EpnldB</t>
  </si>
  <si>
    <t>m</t>
  </si>
  <si>
    <t>kg</t>
  </si>
  <si>
    <t>km/kg</t>
  </si>
  <si>
    <t>Mln $</t>
  </si>
  <si>
    <t/>
  </si>
  <si>
    <t>Engine X Position [m]</t>
  </si>
  <si>
    <t>Engine Z Position [m]</t>
  </si>
  <si>
    <t>Landing Distance [m]</t>
  </si>
  <si>
    <t>Take Off Distance [m]</t>
  </si>
  <si>
    <t>UNINA PF</t>
  </si>
  <si>
    <t>3</t>
  </si>
  <si>
    <t>2</t>
  </si>
  <si>
    <t>4</t>
  </si>
  <si>
    <t>1</t>
  </si>
  <si>
    <t>Final PF achieved by combining both UNINA and ONERA Database</t>
  </si>
  <si>
    <t>Costs-Saving [Mln€ per year per AC]</t>
  </si>
  <si>
    <t>ONERA PF</t>
  </si>
  <si>
    <t>SCENARIO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</si>
</sst>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0">
    <xf numFmtId="0" fontId="0" fillId="0" borderId="0" xfId="0"/>
    <xf numFmtId="164" fontId="0" fillId="0" borderId="0" xfId="0" applyNumberForma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0" xfId="0" applyBorder="1"/>
    <xf numFmtId="164" fontId="0" fillId="0" borderId="10" xfId="0" applyNumberFormat="1" applyBorder="1"/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15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7" xfId="0" applyBorder="1"/>
    <xf numFmtId="0" fontId="0" fillId="0" borderId="27" xfId="0" applyBorder="1"/>
    <xf numFmtId="1" fontId="0" fillId="0" borderId="20" xfId="0" applyNumberFormat="1" applyBorder="1"/>
    <xf numFmtId="164" fontId="0" fillId="0" borderId="21" xfId="0" applyNumberFormat="1" applyBorder="1"/>
    <xf numFmtId="164" fontId="0" fillId="0" borderId="15" xfId="0" applyNumberFormat="1" applyBorder="1"/>
    <xf numFmtId="164" fontId="0" fillId="0" borderId="22" xfId="0" applyNumberFormat="1" applyBorder="1"/>
    <xf numFmtId="1" fontId="0" fillId="0" borderId="23" xfId="0" applyNumberFormat="1" applyBorder="1"/>
    <xf numFmtId="164" fontId="0" fillId="0" borderId="24" xfId="0" applyNumberFormat="1" applyBorder="1"/>
    <xf numFmtId="1" fontId="0" fillId="0" borderId="25" xfId="0" applyNumberFormat="1" applyBorder="1"/>
    <xf numFmtId="164" fontId="0" fillId="0" borderId="26" xfId="0" applyNumberFormat="1" applyBorder="1"/>
    <xf numFmtId="164" fontId="0" fillId="0" borderId="17" xfId="0" applyNumberFormat="1" applyBorder="1"/>
    <xf numFmtId="164" fontId="0" fillId="0" borderId="27" xfId="0" applyNumberFormat="1" applyBorder="1"/>
    <xf numFmtId="0" fontId="16" fillId="0" borderId="0" xfId="0" applyFont="1" applyAlignment="1">
      <alignment wrapText="1"/>
    </xf>
    <xf numFmtId="0" fontId="0" fillId="0" borderId="0" xfId="0" applyAlignment="1">
      <alignment horizontal="center"/>
    </xf>
    <xf numFmtId="0" fontId="16" fillId="0" borderId="0" xfId="0" applyFont="1"/>
    <xf numFmtId="0" fontId="18" fillId="0" borderId="14" xfId="0" applyFont="1" applyBorder="1"/>
    <xf numFmtId="0" fontId="18" fillId="0" borderId="18" xfId="0" applyFont="1" applyBorder="1"/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14" xfId="0" applyFont="1" applyBorder="1"/>
    <xf numFmtId="2" fontId="19" fillId="0" borderId="15" xfId="0" applyNumberFormat="1" applyFont="1" applyBorder="1"/>
    <xf numFmtId="2" fontId="19" fillId="0" borderId="16" xfId="0" applyNumberFormat="1" applyFont="1" applyBorder="1"/>
    <xf numFmtId="164" fontId="19" fillId="0" borderId="14" xfId="0" applyNumberFormat="1" applyFont="1" applyBorder="1"/>
    <xf numFmtId="1" fontId="19" fillId="0" borderId="15" xfId="0" applyNumberFormat="1" applyFont="1" applyBorder="1"/>
    <xf numFmtId="164" fontId="19" fillId="0" borderId="15" xfId="0" applyNumberFormat="1" applyFont="1" applyBorder="1"/>
    <xf numFmtId="164" fontId="19" fillId="0" borderId="16" xfId="0" applyNumberFormat="1" applyFont="1" applyBorder="1"/>
    <xf numFmtId="165" fontId="19" fillId="0" borderId="16" xfId="0" applyNumberFormat="1" applyFont="1" applyBorder="1"/>
    <xf numFmtId="0" fontId="19" fillId="0" borderId="18" xfId="0" applyFont="1" applyBorder="1"/>
    <xf numFmtId="2" fontId="19" fillId="0" borderId="0" xfId="0" applyNumberFormat="1" applyFont="1"/>
    <xf numFmtId="2" fontId="19" fillId="0" borderId="19" xfId="0" applyNumberFormat="1" applyFont="1" applyBorder="1"/>
    <xf numFmtId="164" fontId="19" fillId="0" borderId="18" xfId="0" applyNumberFormat="1" applyFont="1" applyBorder="1"/>
    <xf numFmtId="1" fontId="19" fillId="0" borderId="0" xfId="0" applyNumberFormat="1" applyFont="1"/>
    <xf numFmtId="164" fontId="19" fillId="0" borderId="0" xfId="0" applyNumberFormat="1" applyFont="1"/>
    <xf numFmtId="164" fontId="19" fillId="0" borderId="19" xfId="0" applyNumberFormat="1" applyFont="1" applyBorder="1"/>
    <xf numFmtId="165" fontId="19" fillId="0" borderId="19" xfId="0" applyNumberFormat="1" applyFont="1" applyBorder="1"/>
    <xf numFmtId="0" fontId="19" fillId="0" borderId="28" xfId="0" applyFont="1" applyBorder="1"/>
    <xf numFmtId="2" fontId="19" fillId="0" borderId="17" xfId="0" applyNumberFormat="1" applyFont="1" applyBorder="1"/>
    <xf numFmtId="2" fontId="19" fillId="0" borderId="29" xfId="0" applyNumberFormat="1" applyFont="1" applyBorder="1"/>
    <xf numFmtId="164" fontId="19" fillId="0" borderId="28" xfId="0" applyNumberFormat="1" applyFont="1" applyBorder="1"/>
    <xf numFmtId="1" fontId="19" fillId="0" borderId="17" xfId="0" applyNumberFormat="1" applyFont="1" applyBorder="1"/>
    <xf numFmtId="164" fontId="19" fillId="0" borderId="17" xfId="0" applyNumberFormat="1" applyFont="1" applyBorder="1"/>
    <xf numFmtId="164" fontId="19" fillId="0" borderId="29" xfId="0" applyNumberFormat="1" applyFont="1" applyBorder="1"/>
    <xf numFmtId="165" fontId="19" fillId="0" borderId="29" xfId="0" applyNumberFormat="1" applyFont="1" applyBorder="1"/>
    <xf numFmtId="0" fontId="0" fillId="0" borderId="0" xfId="0" applyAlignment="1">
      <alignment wrapText="1"/>
    </xf>
    <xf numFmtId="0" fontId="0" fillId="0" borderId="14" xfId="0" applyBorder="1"/>
    <xf numFmtId="0" fontId="0" fillId="0" borderId="31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/>
    <xf numFmtId="165" fontId="0" fillId="0" borderId="19" xfId="0" applyNumberFormat="1" applyBorder="1"/>
    <xf numFmtId="165" fontId="0" fillId="0" borderId="29" xfId="0" applyNumberFormat="1" applyBorder="1"/>
    <xf numFmtId="2" fontId="0" fillId="0" borderId="0" xfId="0" applyNumberFormat="1"/>
    <xf numFmtId="2" fontId="0" fillId="0" borderId="17" xfId="0" applyNumberFormat="1" applyBorder="1"/>
    <xf numFmtId="1" fontId="0" fillId="0" borderId="0" xfId="0" applyNumberFormat="1"/>
    <xf numFmtId="1" fontId="0" fillId="0" borderId="17" xfId="0" applyNumberFormat="1" applyBorder="1"/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0" fillId="0" borderId="0" xfId="0" applyFill="1"/>
    <xf numFmtId="0" fontId="16" fillId="0" borderId="0" xfId="0" applyFont="1" applyFill="1" applyAlignment="1">
      <alignment wrapText="1"/>
    </xf>
    <xf numFmtId="0" fontId="0" fillId="0" borderId="0" xfId="0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30061415847111E-2"/>
          <c:y val="4.8071896279973249E-2"/>
          <c:w val="0.84599152574532321"/>
          <c:h val="0.79349142661089112"/>
        </c:manualLayout>
      </c:layout>
      <c:scatterChart>
        <c:scatterStyle val="lineMarker"/>
        <c:varyColors val="0"/>
        <c:ser>
          <c:idx val="1"/>
          <c:order val="0"/>
          <c:tx>
            <c:v>BASELINE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33EC-4A5A-85FB-4F61F6FE468B}"/>
            </c:ext>
          </c:extLst>
        </c:ser>
        <c:ser>
          <c:idx val="2"/>
          <c:order val="1"/>
          <c:tx>
            <c:v>UNINA-DOE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'1-DOE-108POINTS'!$S$8:$S$115</c:f>
              <c:numCache>
                <c:formatCode>General</c:formatCode>
                <c:ptCount val="108"/>
                <c:pt idx="0">
                  <c:v>0.93631632544252774</c:v>
                </c:pt>
                <c:pt idx="1">
                  <c:v>0.93328399370685189</c:v>
                </c:pt>
                <c:pt idx="2">
                  <c:v>0.94891324750763772</c:v>
                </c:pt>
                <c:pt idx="3">
                  <c:v>0.92674848851438008</c:v>
                </c:pt>
                <c:pt idx="4">
                  <c:v>0.92092088361125979</c:v>
                </c:pt>
                <c:pt idx="5">
                  <c:v>0.93222042422910956</c:v>
                </c:pt>
                <c:pt idx="6">
                  <c:v>0.91652851753418541</c:v>
                </c:pt>
                <c:pt idx="7">
                  <c:v>0.90120048465477975</c:v>
                </c:pt>
                <c:pt idx="8">
                  <c:v>0.91774076719111042</c:v>
                </c:pt>
                <c:pt idx="9">
                  <c:v>0.95804765685070592</c:v>
                </c:pt>
                <c:pt idx="10">
                  <c:v>0.94995518941792323</c:v>
                </c:pt>
                <c:pt idx="11">
                  <c:v>0.99008065396322475</c:v>
                </c:pt>
                <c:pt idx="12">
                  <c:v>0.92956161662678216</c:v>
                </c:pt>
                <c:pt idx="13">
                  <c:v>0.9170341637789492</c:v>
                </c:pt>
                <c:pt idx="14">
                  <c:v>0.95648433653614429</c:v>
                </c:pt>
                <c:pt idx="15">
                  <c:v>0.93043433473772241</c:v>
                </c:pt>
                <c:pt idx="16">
                  <c:v>0.90402258140460967</c:v>
                </c:pt>
                <c:pt idx="17">
                  <c:v>0.94552198501896001</c:v>
                </c:pt>
                <c:pt idx="18">
                  <c:v>0.930303139339969</c:v>
                </c:pt>
                <c:pt idx="19">
                  <c:v>0.93185170048363597</c:v>
                </c:pt>
                <c:pt idx="20">
                  <c:v>0.96488828039247498</c:v>
                </c:pt>
                <c:pt idx="21">
                  <c:v>0.912867316125481</c:v>
                </c:pt>
                <c:pt idx="22">
                  <c:v>0.91456589847583614</c:v>
                </c:pt>
                <c:pt idx="23">
                  <c:v>0.94230511534743</c:v>
                </c:pt>
                <c:pt idx="24">
                  <c:v>0.89859828607720071</c:v>
                </c:pt>
                <c:pt idx="25">
                  <c:v>0.89657077423769693</c:v>
                </c:pt>
                <c:pt idx="26">
                  <c:v>0.92937695102525808</c:v>
                </c:pt>
                <c:pt idx="27">
                  <c:v>0.93253702526193594</c:v>
                </c:pt>
                <c:pt idx="28">
                  <c:v>0.9302923024658617</c:v>
                </c:pt>
                <c:pt idx="29">
                  <c:v>0.94372025164529461</c:v>
                </c:pt>
                <c:pt idx="30">
                  <c:v>0.92411162779040368</c:v>
                </c:pt>
                <c:pt idx="31">
                  <c:v>0.91838868502860838</c:v>
                </c:pt>
                <c:pt idx="32">
                  <c:v>0.92901808859887114</c:v>
                </c:pt>
                <c:pt idx="33">
                  <c:v>0.91408163093087558</c:v>
                </c:pt>
                <c:pt idx="34">
                  <c:v>0.89904783928116538</c:v>
                </c:pt>
                <c:pt idx="35">
                  <c:v>0.91552217705926531</c:v>
                </c:pt>
                <c:pt idx="36">
                  <c:v>0.95128804576958714</c:v>
                </c:pt>
                <c:pt idx="37">
                  <c:v>0.94333981434295966</c:v>
                </c:pt>
                <c:pt idx="38">
                  <c:v>0.98257432103941755</c:v>
                </c:pt>
                <c:pt idx="39">
                  <c:v>0.92328353862581203</c:v>
                </c:pt>
                <c:pt idx="40">
                  <c:v>0.91118660556799846</c:v>
                </c:pt>
                <c:pt idx="41">
                  <c:v>0.94983935128571906</c:v>
                </c:pt>
                <c:pt idx="42">
                  <c:v>0.9242585688226661</c:v>
                </c:pt>
                <c:pt idx="43">
                  <c:v>0.89874457820531761</c:v>
                </c:pt>
                <c:pt idx="44">
                  <c:v>0.93900903078185571</c:v>
                </c:pt>
                <c:pt idx="45">
                  <c:v>0.92400126086504974</c:v>
                </c:pt>
                <c:pt idx="46">
                  <c:v>0.92563460157108168</c:v>
                </c:pt>
                <c:pt idx="47">
                  <c:v>0.95766914493712063</c:v>
                </c:pt>
                <c:pt idx="48">
                  <c:v>0.90690985917234546</c:v>
                </c:pt>
                <c:pt idx="49">
                  <c:v>0.90862183123290374</c:v>
                </c:pt>
                <c:pt idx="50">
                  <c:v>0.93621940176799845</c:v>
                </c:pt>
                <c:pt idx="51">
                  <c:v>0.89211767394895869</c:v>
                </c:pt>
                <c:pt idx="52">
                  <c:v>0.89033417528932235</c:v>
                </c:pt>
                <c:pt idx="53">
                  <c:v>0.92291654931643408</c:v>
                </c:pt>
                <c:pt idx="54">
                  <c:v>0.9215271417141675</c:v>
                </c:pt>
                <c:pt idx="55">
                  <c:v>0.91910101493595309</c:v>
                </c:pt>
                <c:pt idx="56">
                  <c:v>0.93193628862777944</c:v>
                </c:pt>
                <c:pt idx="57">
                  <c:v>0.91320018848019013</c:v>
                </c:pt>
                <c:pt idx="58">
                  <c:v>0.90736245739558596</c:v>
                </c:pt>
                <c:pt idx="59">
                  <c:v>0.91818434425351825</c:v>
                </c:pt>
                <c:pt idx="60">
                  <c:v>0.9031485545768182</c:v>
                </c:pt>
                <c:pt idx="61">
                  <c:v>0.88787650591986367</c:v>
                </c:pt>
                <c:pt idx="62">
                  <c:v>0.90455100369532793</c:v>
                </c:pt>
                <c:pt idx="63">
                  <c:v>0.93845995457744835</c:v>
                </c:pt>
                <c:pt idx="64">
                  <c:v>0.9303465714476491</c:v>
                </c:pt>
                <c:pt idx="65">
                  <c:v>0.96891872968436288</c:v>
                </c:pt>
                <c:pt idx="66">
                  <c:v>0.91113363166749917</c:v>
                </c:pt>
                <c:pt idx="67">
                  <c:v>0.89909183662109438</c:v>
                </c:pt>
                <c:pt idx="68">
                  <c:v>0.93704955258307798</c:v>
                </c:pt>
                <c:pt idx="69">
                  <c:v>0.91196730369018875</c:v>
                </c:pt>
                <c:pt idx="70">
                  <c:v>0.88628146169027489</c:v>
                </c:pt>
                <c:pt idx="71">
                  <c:v>0.92644697962625799</c:v>
                </c:pt>
                <c:pt idx="72">
                  <c:v>0.90814952661714432</c:v>
                </c:pt>
                <c:pt idx="73">
                  <c:v>0.90971245880131124</c:v>
                </c:pt>
                <c:pt idx="74">
                  <c:v>0.94123528284139235</c:v>
                </c:pt>
                <c:pt idx="75">
                  <c:v>0.89151047170543896</c:v>
                </c:pt>
                <c:pt idx="76">
                  <c:v>0.8932820833684888</c:v>
                </c:pt>
                <c:pt idx="77">
                  <c:v>0.91991153137055159</c:v>
                </c:pt>
                <c:pt idx="78">
                  <c:v>0.87767456299953528</c:v>
                </c:pt>
                <c:pt idx="79">
                  <c:v>0.87620012188856933</c:v>
                </c:pt>
                <c:pt idx="80">
                  <c:v>0.90724085441635083</c:v>
                </c:pt>
                <c:pt idx="81">
                  <c:v>0.91606526000828381</c:v>
                </c:pt>
                <c:pt idx="82">
                  <c:v>0.91372324102663505</c:v>
                </c:pt>
                <c:pt idx="83">
                  <c:v>0.92702967114138668</c:v>
                </c:pt>
                <c:pt idx="84">
                  <c:v>0.90757095882176697</c:v>
                </c:pt>
                <c:pt idx="85">
                  <c:v>0.90212210901086098</c:v>
                </c:pt>
                <c:pt idx="86">
                  <c:v>0.91258657982561064</c:v>
                </c:pt>
                <c:pt idx="87">
                  <c:v>0.8978843777231732</c:v>
                </c:pt>
                <c:pt idx="88">
                  <c:v>0.8829058596853816</c:v>
                </c:pt>
                <c:pt idx="89">
                  <c:v>0.89896777272960893</c:v>
                </c:pt>
                <c:pt idx="90">
                  <c:v>0.93237883559656409</c:v>
                </c:pt>
                <c:pt idx="91">
                  <c:v>0.9245871127989802</c:v>
                </c:pt>
                <c:pt idx="92">
                  <c:v>0.96284096162502064</c:v>
                </c:pt>
                <c:pt idx="93">
                  <c:v>0.9053174133415931</c:v>
                </c:pt>
                <c:pt idx="94">
                  <c:v>0.89357845054127694</c:v>
                </c:pt>
                <c:pt idx="95">
                  <c:v>0.9312528033009404</c:v>
                </c:pt>
                <c:pt idx="96">
                  <c:v>0.90613193130402703</c:v>
                </c:pt>
                <c:pt idx="97">
                  <c:v>0.88137731096173333</c:v>
                </c:pt>
                <c:pt idx="98">
                  <c:v>0.92053284860334283</c:v>
                </c:pt>
                <c:pt idx="99">
                  <c:v>0.90208967066652812</c:v>
                </c:pt>
                <c:pt idx="100">
                  <c:v>0.90368014285783693</c:v>
                </c:pt>
                <c:pt idx="101">
                  <c:v>0.93449720121031055</c:v>
                </c:pt>
                <c:pt idx="102">
                  <c:v>0.88548066044507778</c:v>
                </c:pt>
                <c:pt idx="103">
                  <c:v>0.88711812957766112</c:v>
                </c:pt>
                <c:pt idx="104">
                  <c:v>0.91369735182270828</c:v>
                </c:pt>
                <c:pt idx="105">
                  <c:v>0.87153291767794894</c:v>
                </c:pt>
                <c:pt idx="106">
                  <c:v>0.86987174052719785</c:v>
                </c:pt>
                <c:pt idx="107">
                  <c:v>0.90119603200689302</c:v>
                </c:pt>
              </c:numCache>
            </c:numRef>
          </c:xVal>
          <c:yVal>
            <c:numRef>
              <c:f>'1-DOE-108POINTS'!$Y$8:$Y$115</c:f>
              <c:numCache>
                <c:formatCode>General</c:formatCode>
                <c:ptCount val="108"/>
                <c:pt idx="0">
                  <c:v>0.16467200000000004</c:v>
                </c:pt>
                <c:pt idx="1">
                  <c:v>0.15015100000000003</c:v>
                </c:pt>
                <c:pt idx="2">
                  <c:v>0.23209000000000002</c:v>
                </c:pt>
                <c:pt idx="3">
                  <c:v>0.11632100000000001</c:v>
                </c:pt>
                <c:pt idx="4">
                  <c:v>8.6541180248539296E-2</c:v>
                </c:pt>
                <c:pt idx="5">
                  <c:v>0.14497937422362195</c:v>
                </c:pt>
                <c:pt idx="6">
                  <c:v>6.4689150621057734E-2</c:v>
                </c:pt>
                <c:pt idx="7">
                  <c:v>-1.3123981946679519E-2</c:v>
                </c:pt>
                <c:pt idx="8">
                  <c:v>7.0734859991855692E-2</c:v>
                </c:pt>
                <c:pt idx="9">
                  <c:v>0.32879572189019557</c:v>
                </c:pt>
                <c:pt idx="10">
                  <c:v>0.28607500000000008</c:v>
                </c:pt>
                <c:pt idx="11">
                  <c:v>0.49620915941249621</c:v>
                </c:pt>
                <c:pt idx="12">
                  <c:v>0.18013279100435875</c:v>
                </c:pt>
                <c:pt idx="13">
                  <c:v>0.11587965642112641</c:v>
                </c:pt>
                <c:pt idx="14">
                  <c:v>0.32108647559995829</c:v>
                </c:pt>
                <c:pt idx="15">
                  <c:v>0.1846714163269163</c:v>
                </c:pt>
                <c:pt idx="16">
                  <c:v>4.8862618381174672E-2</c:v>
                </c:pt>
                <c:pt idx="17">
                  <c:v>0.26396692252588538</c:v>
                </c:pt>
                <c:pt idx="18">
                  <c:v>0.23150031958171968</c:v>
                </c:pt>
                <c:pt idx="19">
                  <c:v>0.23865686365047889</c:v>
                </c:pt>
                <c:pt idx="20">
                  <c:v>0.41119529211549066</c:v>
                </c:pt>
                <c:pt idx="21">
                  <c:v>0.14187147274631118</c:v>
                </c:pt>
                <c:pt idx="22">
                  <c:v>0.15064706004723893</c:v>
                </c:pt>
                <c:pt idx="23">
                  <c:v>0.29448347336589109</c:v>
                </c:pt>
                <c:pt idx="24">
                  <c:v>6.9413340627920594E-2</c:v>
                </c:pt>
                <c:pt idx="25">
                  <c:v>5.8726169430937003E-2</c:v>
                </c:pt>
                <c:pt idx="26">
                  <c:v>0.22672246101017524</c:v>
                </c:pt>
                <c:pt idx="27">
                  <c:v>0.54925199999999996</c:v>
                </c:pt>
                <c:pt idx="28">
                  <c:v>0.53791599999999995</c:v>
                </c:pt>
                <c:pt idx="29">
                  <c:v>0.60703700000000005</c:v>
                </c:pt>
                <c:pt idx="30">
                  <c:v>0.50675800000000004</c:v>
                </c:pt>
                <c:pt idx="31">
                  <c:v>0.47727600000000003</c:v>
                </c:pt>
                <c:pt idx="32">
                  <c:v>0.53176500000000004</c:v>
                </c:pt>
                <c:pt idx="33">
                  <c:v>0.45522700000000005</c:v>
                </c:pt>
                <c:pt idx="34">
                  <c:v>0.37643700000000013</c:v>
                </c:pt>
                <c:pt idx="35">
                  <c:v>0.462704</c:v>
                </c:pt>
                <c:pt idx="36">
                  <c:v>0.69450800000000001</c:v>
                </c:pt>
                <c:pt idx="37">
                  <c:v>0.65311600000000003</c:v>
                </c:pt>
                <c:pt idx="38">
                  <c:v>0.85724800000000001</c:v>
                </c:pt>
                <c:pt idx="39">
                  <c:v>0.55123200000000006</c:v>
                </c:pt>
                <c:pt idx="40">
                  <c:v>0.48879899999999998</c:v>
                </c:pt>
                <c:pt idx="41">
                  <c:v>0.68677500000000002</c:v>
                </c:pt>
                <c:pt idx="42">
                  <c:v>0.55560900000000002</c:v>
                </c:pt>
                <c:pt idx="43">
                  <c:v>0.42368399999999995</c:v>
                </c:pt>
                <c:pt idx="44">
                  <c:v>0.63120600000000004</c:v>
                </c:pt>
                <c:pt idx="45">
                  <c:v>0.60237600000000002</c:v>
                </c:pt>
                <c:pt idx="46">
                  <c:v>0.61089499999999997</c:v>
                </c:pt>
                <c:pt idx="47">
                  <c:v>0.77788599999999997</c:v>
                </c:pt>
                <c:pt idx="48">
                  <c:v>0.51366199999999984</c:v>
                </c:pt>
                <c:pt idx="49">
                  <c:v>0.52248899999999998</c:v>
                </c:pt>
                <c:pt idx="50">
                  <c:v>0.66595700000000002</c:v>
                </c:pt>
                <c:pt idx="51">
                  <c:v>0.43957800000000002</c:v>
                </c:pt>
                <c:pt idx="52">
                  <c:v>0.43050600000000006</c:v>
                </c:pt>
                <c:pt idx="53">
                  <c:v>0.59742899999999999</c:v>
                </c:pt>
                <c:pt idx="54">
                  <c:v>0.47305200000000003</c:v>
                </c:pt>
                <c:pt idx="55">
                  <c:v>0.46055700000000011</c:v>
                </c:pt>
                <c:pt idx="56">
                  <c:v>0.52740399999999998</c:v>
                </c:pt>
                <c:pt idx="57">
                  <c:v>0.43041200000000002</c:v>
                </c:pt>
                <c:pt idx="58">
                  <c:v>0.40180600000000011</c:v>
                </c:pt>
                <c:pt idx="59">
                  <c:v>0.45592600000000005</c:v>
                </c:pt>
                <c:pt idx="60">
                  <c:v>0.38041299999999989</c:v>
                </c:pt>
                <c:pt idx="61">
                  <c:v>0.30334400000000006</c:v>
                </c:pt>
                <c:pt idx="62">
                  <c:v>0.38763799999999993</c:v>
                </c:pt>
                <c:pt idx="63">
                  <c:v>0.60736500000000004</c:v>
                </c:pt>
                <c:pt idx="64">
                  <c:v>0.56576000000000004</c:v>
                </c:pt>
                <c:pt idx="65">
                  <c:v>0.76460700000000004</c:v>
                </c:pt>
                <c:pt idx="66">
                  <c:v>0.46623100000000006</c:v>
                </c:pt>
                <c:pt idx="67">
                  <c:v>0.40514899999999998</c:v>
                </c:pt>
                <c:pt idx="68">
                  <c:v>0.599881</c:v>
                </c:pt>
                <c:pt idx="69">
                  <c:v>0.47052999999999989</c:v>
                </c:pt>
                <c:pt idx="70">
                  <c:v>0.34020300000000003</c:v>
                </c:pt>
                <c:pt idx="71">
                  <c:v>0.54586900000000005</c:v>
                </c:pt>
                <c:pt idx="72">
                  <c:v>0.49554100000000001</c:v>
                </c:pt>
                <c:pt idx="73">
                  <c:v>0.50359299999999996</c:v>
                </c:pt>
                <c:pt idx="74">
                  <c:v>0.66480799999999995</c:v>
                </c:pt>
                <c:pt idx="75">
                  <c:v>0.41124199999999989</c:v>
                </c:pt>
                <c:pt idx="76">
                  <c:v>0.41970799999999997</c:v>
                </c:pt>
                <c:pt idx="77">
                  <c:v>0.55613800000000002</c:v>
                </c:pt>
                <c:pt idx="78">
                  <c:v>0.34093499999999999</c:v>
                </c:pt>
                <c:pt idx="79">
                  <c:v>0.33222499999999999</c:v>
                </c:pt>
                <c:pt idx="80">
                  <c:v>0.49092599999999997</c:v>
                </c:pt>
                <c:pt idx="81">
                  <c:v>0.59989599999999998</c:v>
                </c:pt>
                <c:pt idx="82">
                  <c:v>0.58876899999999988</c:v>
                </c:pt>
                <c:pt idx="83">
                  <c:v>0.656084</c:v>
                </c:pt>
                <c:pt idx="84">
                  <c:v>0.55713499999999994</c:v>
                </c:pt>
                <c:pt idx="85">
                  <c:v>0.52954900000000005</c:v>
                </c:pt>
                <c:pt idx="86">
                  <c:v>0.58272299999999988</c:v>
                </c:pt>
                <c:pt idx="87">
                  <c:v>0.5080690000000001</c:v>
                </c:pt>
                <c:pt idx="88">
                  <c:v>0.43145000000000011</c:v>
                </c:pt>
                <c:pt idx="89">
                  <c:v>0.51402700000000001</c:v>
                </c:pt>
                <c:pt idx="90">
                  <c:v>0.72883699999999996</c:v>
                </c:pt>
                <c:pt idx="91">
                  <c:v>0.68932099999999996</c:v>
                </c:pt>
                <c:pt idx="92">
                  <c:v>0.88599099999999997</c:v>
                </c:pt>
                <c:pt idx="93">
                  <c:v>0.59190399999999999</c:v>
                </c:pt>
                <c:pt idx="94">
                  <c:v>0.53194300000000005</c:v>
                </c:pt>
                <c:pt idx="95">
                  <c:v>0.72321100000000005</c:v>
                </c:pt>
                <c:pt idx="96">
                  <c:v>0.596028</c:v>
                </c:pt>
                <c:pt idx="97">
                  <c:v>0.46933899999999995</c:v>
                </c:pt>
                <c:pt idx="98">
                  <c:v>0.66847699999999999</c:v>
                </c:pt>
                <c:pt idx="99">
                  <c:v>0.61837399999999998</c:v>
                </c:pt>
                <c:pt idx="100">
                  <c:v>0.62658999999999998</c:v>
                </c:pt>
                <c:pt idx="101">
                  <c:v>0.78454599999999997</c:v>
                </c:pt>
                <c:pt idx="102">
                  <c:v>0.53298000000000001</c:v>
                </c:pt>
                <c:pt idx="103">
                  <c:v>0.54130400000000001</c:v>
                </c:pt>
                <c:pt idx="104">
                  <c:v>0.67706200000000005</c:v>
                </c:pt>
                <c:pt idx="105">
                  <c:v>0.46355900000000005</c:v>
                </c:pt>
                <c:pt idx="106">
                  <c:v>0.45524300000000006</c:v>
                </c:pt>
                <c:pt idx="107">
                  <c:v>0.61382499999999984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EC-4A5A-85FB-4F61F6FE4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118912"/>
        <c:axId val="1114114336"/>
      </c:scatterChart>
      <c:valAx>
        <c:axId val="111411891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CEI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14114336"/>
        <c:crosses val="autoZero"/>
        <c:crossBetween val="midCat"/>
      </c:valAx>
      <c:valAx>
        <c:axId val="1114114336"/>
        <c:scaling>
          <c:orientation val="minMax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Costs-Savings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14118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628960662991749"/>
          <c:y val="0.61521639947347617"/>
          <c:w val="0.20361676423917119"/>
          <c:h val="0.1719444743078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COMBINED OPTIMIZATION</a:t>
            </a:r>
          </a:p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FEASIBLE POINTS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847527686788334"/>
          <c:y val="0.16768684390963409"/>
          <c:w val="0.55584864655699939"/>
          <c:h val="0.74238452562732504"/>
        </c:manualLayout>
      </c:layout>
      <c:scatterChart>
        <c:scatterStyle val="lineMarker"/>
        <c:varyColors val="0"/>
        <c:ser>
          <c:idx val="2"/>
          <c:order val="0"/>
          <c:tx>
            <c:v>BASELINE</c:v>
          </c:tx>
          <c:spPr>
            <a:ln w="25400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C7DC-4ECB-BD13-C35AFBDBEF50}"/>
            </c:ext>
          </c:extLst>
        </c:ser>
        <c:ser>
          <c:idx val="3"/>
          <c:order val="1"/>
          <c:tx>
            <c:v>DOE 108 POINTS FF</c:v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'1-DOE-108POINTS'!$S$8:$S$115</c:f>
              <c:numCache>
                <c:formatCode>General</c:formatCode>
                <c:ptCount val="108"/>
                <c:pt idx="0">
                  <c:v>0.93631632544252774</c:v>
                </c:pt>
                <c:pt idx="1">
                  <c:v>0.93328399370685189</c:v>
                </c:pt>
                <c:pt idx="2">
                  <c:v>0.94891324750763772</c:v>
                </c:pt>
                <c:pt idx="3">
                  <c:v>0.92674848851438008</c:v>
                </c:pt>
                <c:pt idx="4">
                  <c:v>0.92092088361125979</c:v>
                </c:pt>
                <c:pt idx="5">
                  <c:v>0.93222042422910956</c:v>
                </c:pt>
                <c:pt idx="6">
                  <c:v>0.91652851753418541</c:v>
                </c:pt>
                <c:pt idx="7">
                  <c:v>0.90120048465477975</c:v>
                </c:pt>
                <c:pt idx="8">
                  <c:v>0.91774076719111042</c:v>
                </c:pt>
                <c:pt idx="9">
                  <c:v>0.95804765685070592</c:v>
                </c:pt>
                <c:pt idx="10">
                  <c:v>0.94995518941792323</c:v>
                </c:pt>
                <c:pt idx="11">
                  <c:v>0.99008065396322475</c:v>
                </c:pt>
                <c:pt idx="12">
                  <c:v>0.92956161662678216</c:v>
                </c:pt>
                <c:pt idx="13">
                  <c:v>0.9170341637789492</c:v>
                </c:pt>
                <c:pt idx="14">
                  <c:v>0.95648433653614429</c:v>
                </c:pt>
                <c:pt idx="15">
                  <c:v>0.93043433473772241</c:v>
                </c:pt>
                <c:pt idx="16">
                  <c:v>0.90402258140460967</c:v>
                </c:pt>
                <c:pt idx="17">
                  <c:v>0.94552198501896001</c:v>
                </c:pt>
                <c:pt idx="18">
                  <c:v>0.930303139339969</c:v>
                </c:pt>
                <c:pt idx="19">
                  <c:v>0.93185170048363597</c:v>
                </c:pt>
                <c:pt idx="20">
                  <c:v>0.96488828039247498</c:v>
                </c:pt>
                <c:pt idx="21">
                  <c:v>0.912867316125481</c:v>
                </c:pt>
                <c:pt idx="22">
                  <c:v>0.91456589847583614</c:v>
                </c:pt>
                <c:pt idx="23">
                  <c:v>0.94230511534743</c:v>
                </c:pt>
                <c:pt idx="24">
                  <c:v>0.89859828607720071</c:v>
                </c:pt>
                <c:pt idx="25">
                  <c:v>0.89657077423769693</c:v>
                </c:pt>
                <c:pt idx="26">
                  <c:v>0.92937695102525808</c:v>
                </c:pt>
                <c:pt idx="27">
                  <c:v>0.93253702526193594</c:v>
                </c:pt>
                <c:pt idx="28">
                  <c:v>0.9302923024658617</c:v>
                </c:pt>
                <c:pt idx="29">
                  <c:v>0.94372025164529461</c:v>
                </c:pt>
                <c:pt idx="30">
                  <c:v>0.92411162779040368</c:v>
                </c:pt>
                <c:pt idx="31">
                  <c:v>0.91838868502860838</c:v>
                </c:pt>
                <c:pt idx="32">
                  <c:v>0.92901808859887114</c:v>
                </c:pt>
                <c:pt idx="33">
                  <c:v>0.91408163093087558</c:v>
                </c:pt>
                <c:pt idx="34">
                  <c:v>0.89904783928116538</c:v>
                </c:pt>
                <c:pt idx="35">
                  <c:v>0.91552217705926531</c:v>
                </c:pt>
                <c:pt idx="36">
                  <c:v>0.95128804576958714</c:v>
                </c:pt>
                <c:pt idx="37">
                  <c:v>0.94333981434295966</c:v>
                </c:pt>
                <c:pt idx="38">
                  <c:v>0.98257432103941755</c:v>
                </c:pt>
                <c:pt idx="39">
                  <c:v>0.92328353862581203</c:v>
                </c:pt>
                <c:pt idx="40">
                  <c:v>0.91118660556799846</c:v>
                </c:pt>
                <c:pt idx="41">
                  <c:v>0.94983935128571906</c:v>
                </c:pt>
                <c:pt idx="42">
                  <c:v>0.9242585688226661</c:v>
                </c:pt>
                <c:pt idx="43">
                  <c:v>0.89874457820531761</c:v>
                </c:pt>
                <c:pt idx="44">
                  <c:v>0.93900903078185571</c:v>
                </c:pt>
                <c:pt idx="45">
                  <c:v>0.92400126086504974</c:v>
                </c:pt>
                <c:pt idx="46">
                  <c:v>0.92563460157108168</c:v>
                </c:pt>
                <c:pt idx="47">
                  <c:v>0.95766914493712063</c:v>
                </c:pt>
                <c:pt idx="48">
                  <c:v>0.90690985917234546</c:v>
                </c:pt>
                <c:pt idx="49">
                  <c:v>0.90862183123290374</c:v>
                </c:pt>
                <c:pt idx="50">
                  <c:v>0.93621940176799845</c:v>
                </c:pt>
                <c:pt idx="51">
                  <c:v>0.89211767394895869</c:v>
                </c:pt>
                <c:pt idx="52">
                  <c:v>0.89033417528932235</c:v>
                </c:pt>
                <c:pt idx="53">
                  <c:v>0.92291654931643408</c:v>
                </c:pt>
                <c:pt idx="54">
                  <c:v>0.9215271417141675</c:v>
                </c:pt>
                <c:pt idx="55">
                  <c:v>0.91910101493595309</c:v>
                </c:pt>
                <c:pt idx="56">
                  <c:v>0.93193628862777944</c:v>
                </c:pt>
                <c:pt idx="57">
                  <c:v>0.91320018848019013</c:v>
                </c:pt>
                <c:pt idx="58">
                  <c:v>0.90736245739558596</c:v>
                </c:pt>
                <c:pt idx="59">
                  <c:v>0.91818434425351825</c:v>
                </c:pt>
                <c:pt idx="60">
                  <c:v>0.9031485545768182</c:v>
                </c:pt>
                <c:pt idx="61">
                  <c:v>0.88787650591986367</c:v>
                </c:pt>
                <c:pt idx="62">
                  <c:v>0.90455100369532793</c:v>
                </c:pt>
                <c:pt idx="63">
                  <c:v>0.93845995457744835</c:v>
                </c:pt>
                <c:pt idx="64">
                  <c:v>0.9303465714476491</c:v>
                </c:pt>
                <c:pt idx="65">
                  <c:v>0.96891872968436288</c:v>
                </c:pt>
                <c:pt idx="66">
                  <c:v>0.91113363166749917</c:v>
                </c:pt>
                <c:pt idx="67">
                  <c:v>0.89909183662109438</c:v>
                </c:pt>
                <c:pt idx="68">
                  <c:v>0.93704955258307798</c:v>
                </c:pt>
                <c:pt idx="69">
                  <c:v>0.91196730369018875</c:v>
                </c:pt>
                <c:pt idx="70">
                  <c:v>0.88628146169027489</c:v>
                </c:pt>
                <c:pt idx="71">
                  <c:v>0.92644697962625799</c:v>
                </c:pt>
                <c:pt idx="72">
                  <c:v>0.90814952661714432</c:v>
                </c:pt>
                <c:pt idx="73">
                  <c:v>0.90971245880131124</c:v>
                </c:pt>
                <c:pt idx="74">
                  <c:v>0.94123528284139235</c:v>
                </c:pt>
                <c:pt idx="75">
                  <c:v>0.89151047170543896</c:v>
                </c:pt>
                <c:pt idx="76">
                  <c:v>0.8932820833684888</c:v>
                </c:pt>
                <c:pt idx="77">
                  <c:v>0.91991153137055159</c:v>
                </c:pt>
                <c:pt idx="78">
                  <c:v>0.87767456299953528</c:v>
                </c:pt>
                <c:pt idx="79">
                  <c:v>0.87620012188856933</c:v>
                </c:pt>
                <c:pt idx="80">
                  <c:v>0.90724085441635083</c:v>
                </c:pt>
                <c:pt idx="81">
                  <c:v>0.91606526000828381</c:v>
                </c:pt>
                <c:pt idx="82">
                  <c:v>0.91372324102663505</c:v>
                </c:pt>
                <c:pt idx="83">
                  <c:v>0.92702967114138668</c:v>
                </c:pt>
                <c:pt idx="84">
                  <c:v>0.90757095882176697</c:v>
                </c:pt>
                <c:pt idx="85">
                  <c:v>0.90212210901086098</c:v>
                </c:pt>
                <c:pt idx="86">
                  <c:v>0.91258657982561064</c:v>
                </c:pt>
                <c:pt idx="87">
                  <c:v>0.8978843777231732</c:v>
                </c:pt>
                <c:pt idx="88">
                  <c:v>0.8829058596853816</c:v>
                </c:pt>
                <c:pt idx="89">
                  <c:v>0.89896777272960893</c:v>
                </c:pt>
                <c:pt idx="90">
                  <c:v>0.93237883559656409</c:v>
                </c:pt>
                <c:pt idx="91">
                  <c:v>0.9245871127989802</c:v>
                </c:pt>
                <c:pt idx="92">
                  <c:v>0.96284096162502064</c:v>
                </c:pt>
                <c:pt idx="93">
                  <c:v>0.9053174133415931</c:v>
                </c:pt>
                <c:pt idx="94">
                  <c:v>0.89357845054127694</c:v>
                </c:pt>
                <c:pt idx="95">
                  <c:v>0.9312528033009404</c:v>
                </c:pt>
                <c:pt idx="96">
                  <c:v>0.90613193130402703</c:v>
                </c:pt>
                <c:pt idx="97">
                  <c:v>0.88137731096173333</c:v>
                </c:pt>
                <c:pt idx="98">
                  <c:v>0.92053284860334283</c:v>
                </c:pt>
                <c:pt idx="99">
                  <c:v>0.90208967066652812</c:v>
                </c:pt>
                <c:pt idx="100">
                  <c:v>0.90368014285783693</c:v>
                </c:pt>
                <c:pt idx="101">
                  <c:v>0.93449720121031055</c:v>
                </c:pt>
                <c:pt idx="102">
                  <c:v>0.88548066044507778</c:v>
                </c:pt>
                <c:pt idx="103">
                  <c:v>0.88711812957766112</c:v>
                </c:pt>
                <c:pt idx="104">
                  <c:v>0.91369735182270828</c:v>
                </c:pt>
                <c:pt idx="105">
                  <c:v>0.87153291767794894</c:v>
                </c:pt>
                <c:pt idx="106">
                  <c:v>0.86987174052719785</c:v>
                </c:pt>
                <c:pt idx="107">
                  <c:v>0.90119603200689302</c:v>
                </c:pt>
              </c:numCache>
            </c:numRef>
          </c:xVal>
          <c:yVal>
            <c:numRef>
              <c:f>'1-DOE-108POINTS'!$Y$8:$Y$115</c:f>
              <c:numCache>
                <c:formatCode>General</c:formatCode>
                <c:ptCount val="108"/>
                <c:pt idx="0">
                  <c:v>0.16467200000000004</c:v>
                </c:pt>
                <c:pt idx="1">
                  <c:v>0.15015100000000003</c:v>
                </c:pt>
                <c:pt idx="2">
                  <c:v>0.23209000000000002</c:v>
                </c:pt>
                <c:pt idx="3">
                  <c:v>0.11632100000000001</c:v>
                </c:pt>
                <c:pt idx="4">
                  <c:v>8.6541180248539296E-2</c:v>
                </c:pt>
                <c:pt idx="5">
                  <c:v>0.14497937422362195</c:v>
                </c:pt>
                <c:pt idx="6">
                  <c:v>6.4689150621057734E-2</c:v>
                </c:pt>
                <c:pt idx="7">
                  <c:v>-1.3123981946679519E-2</c:v>
                </c:pt>
                <c:pt idx="8">
                  <c:v>7.0734859991855692E-2</c:v>
                </c:pt>
                <c:pt idx="9">
                  <c:v>0.32879572189019557</c:v>
                </c:pt>
                <c:pt idx="10">
                  <c:v>0.28607500000000008</c:v>
                </c:pt>
                <c:pt idx="11">
                  <c:v>0.49620915941249621</c:v>
                </c:pt>
                <c:pt idx="12">
                  <c:v>0.18013279100435875</c:v>
                </c:pt>
                <c:pt idx="13">
                  <c:v>0.11587965642112641</c:v>
                </c:pt>
                <c:pt idx="14">
                  <c:v>0.32108647559995829</c:v>
                </c:pt>
                <c:pt idx="15">
                  <c:v>0.1846714163269163</c:v>
                </c:pt>
                <c:pt idx="16">
                  <c:v>4.8862618381174672E-2</c:v>
                </c:pt>
                <c:pt idx="17">
                  <c:v>0.26396692252588538</c:v>
                </c:pt>
                <c:pt idx="18">
                  <c:v>0.23150031958171968</c:v>
                </c:pt>
                <c:pt idx="19">
                  <c:v>0.23865686365047889</c:v>
                </c:pt>
                <c:pt idx="20">
                  <c:v>0.41119529211549066</c:v>
                </c:pt>
                <c:pt idx="21">
                  <c:v>0.14187147274631118</c:v>
                </c:pt>
                <c:pt idx="22">
                  <c:v>0.15064706004723893</c:v>
                </c:pt>
                <c:pt idx="23">
                  <c:v>0.29448347336589109</c:v>
                </c:pt>
                <c:pt idx="24">
                  <c:v>6.9413340627920594E-2</c:v>
                </c:pt>
                <c:pt idx="25">
                  <c:v>5.8726169430937003E-2</c:v>
                </c:pt>
                <c:pt idx="26">
                  <c:v>0.22672246101017524</c:v>
                </c:pt>
                <c:pt idx="27">
                  <c:v>0.54925199999999996</c:v>
                </c:pt>
                <c:pt idx="28">
                  <c:v>0.53791599999999995</c:v>
                </c:pt>
                <c:pt idx="29">
                  <c:v>0.60703700000000005</c:v>
                </c:pt>
                <c:pt idx="30">
                  <c:v>0.50675800000000004</c:v>
                </c:pt>
                <c:pt idx="31">
                  <c:v>0.47727600000000003</c:v>
                </c:pt>
                <c:pt idx="32">
                  <c:v>0.53176500000000004</c:v>
                </c:pt>
                <c:pt idx="33">
                  <c:v>0.45522700000000005</c:v>
                </c:pt>
                <c:pt idx="34">
                  <c:v>0.37643700000000013</c:v>
                </c:pt>
                <c:pt idx="35">
                  <c:v>0.462704</c:v>
                </c:pt>
                <c:pt idx="36">
                  <c:v>0.69450800000000001</c:v>
                </c:pt>
                <c:pt idx="37">
                  <c:v>0.65311600000000003</c:v>
                </c:pt>
                <c:pt idx="38">
                  <c:v>0.85724800000000001</c:v>
                </c:pt>
                <c:pt idx="39">
                  <c:v>0.55123200000000006</c:v>
                </c:pt>
                <c:pt idx="40">
                  <c:v>0.48879899999999998</c:v>
                </c:pt>
                <c:pt idx="41">
                  <c:v>0.68677500000000002</c:v>
                </c:pt>
                <c:pt idx="42">
                  <c:v>0.55560900000000002</c:v>
                </c:pt>
                <c:pt idx="43">
                  <c:v>0.42368399999999995</c:v>
                </c:pt>
                <c:pt idx="44">
                  <c:v>0.63120600000000004</c:v>
                </c:pt>
                <c:pt idx="45">
                  <c:v>0.60237600000000002</c:v>
                </c:pt>
                <c:pt idx="46">
                  <c:v>0.61089499999999997</c:v>
                </c:pt>
                <c:pt idx="47">
                  <c:v>0.77788599999999997</c:v>
                </c:pt>
                <c:pt idx="48">
                  <c:v>0.51366199999999984</c:v>
                </c:pt>
                <c:pt idx="49">
                  <c:v>0.52248899999999998</c:v>
                </c:pt>
                <c:pt idx="50">
                  <c:v>0.66595700000000002</c:v>
                </c:pt>
                <c:pt idx="51">
                  <c:v>0.43957800000000002</c:v>
                </c:pt>
                <c:pt idx="52">
                  <c:v>0.43050600000000006</c:v>
                </c:pt>
                <c:pt idx="53">
                  <c:v>0.59742899999999999</c:v>
                </c:pt>
                <c:pt idx="54">
                  <c:v>0.47305200000000003</c:v>
                </c:pt>
                <c:pt idx="55">
                  <c:v>0.46055700000000011</c:v>
                </c:pt>
                <c:pt idx="56">
                  <c:v>0.52740399999999998</c:v>
                </c:pt>
                <c:pt idx="57">
                  <c:v>0.43041200000000002</c:v>
                </c:pt>
                <c:pt idx="58">
                  <c:v>0.40180600000000011</c:v>
                </c:pt>
                <c:pt idx="59">
                  <c:v>0.45592600000000005</c:v>
                </c:pt>
                <c:pt idx="60">
                  <c:v>0.38041299999999989</c:v>
                </c:pt>
                <c:pt idx="61">
                  <c:v>0.30334400000000006</c:v>
                </c:pt>
                <c:pt idx="62">
                  <c:v>0.38763799999999993</c:v>
                </c:pt>
                <c:pt idx="63">
                  <c:v>0.60736500000000004</c:v>
                </c:pt>
                <c:pt idx="64">
                  <c:v>0.56576000000000004</c:v>
                </c:pt>
                <c:pt idx="65">
                  <c:v>0.76460700000000004</c:v>
                </c:pt>
                <c:pt idx="66">
                  <c:v>0.46623100000000006</c:v>
                </c:pt>
                <c:pt idx="67">
                  <c:v>0.40514899999999998</c:v>
                </c:pt>
                <c:pt idx="68">
                  <c:v>0.599881</c:v>
                </c:pt>
                <c:pt idx="69">
                  <c:v>0.47052999999999989</c:v>
                </c:pt>
                <c:pt idx="70">
                  <c:v>0.34020300000000003</c:v>
                </c:pt>
                <c:pt idx="71">
                  <c:v>0.54586900000000005</c:v>
                </c:pt>
                <c:pt idx="72">
                  <c:v>0.49554100000000001</c:v>
                </c:pt>
                <c:pt idx="73">
                  <c:v>0.50359299999999996</c:v>
                </c:pt>
                <c:pt idx="74">
                  <c:v>0.66480799999999995</c:v>
                </c:pt>
                <c:pt idx="75">
                  <c:v>0.41124199999999989</c:v>
                </c:pt>
                <c:pt idx="76">
                  <c:v>0.41970799999999997</c:v>
                </c:pt>
                <c:pt idx="77">
                  <c:v>0.55613800000000002</c:v>
                </c:pt>
                <c:pt idx="78">
                  <c:v>0.34093499999999999</c:v>
                </c:pt>
                <c:pt idx="79">
                  <c:v>0.33222499999999999</c:v>
                </c:pt>
                <c:pt idx="80">
                  <c:v>0.49092599999999997</c:v>
                </c:pt>
                <c:pt idx="81">
                  <c:v>0.59989599999999998</c:v>
                </c:pt>
                <c:pt idx="82">
                  <c:v>0.58876899999999988</c:v>
                </c:pt>
                <c:pt idx="83">
                  <c:v>0.656084</c:v>
                </c:pt>
                <c:pt idx="84">
                  <c:v>0.55713499999999994</c:v>
                </c:pt>
                <c:pt idx="85">
                  <c:v>0.52954900000000005</c:v>
                </c:pt>
                <c:pt idx="86">
                  <c:v>0.58272299999999988</c:v>
                </c:pt>
                <c:pt idx="87">
                  <c:v>0.5080690000000001</c:v>
                </c:pt>
                <c:pt idx="88">
                  <c:v>0.43145000000000011</c:v>
                </c:pt>
                <c:pt idx="89">
                  <c:v>0.51402700000000001</c:v>
                </c:pt>
                <c:pt idx="90">
                  <c:v>0.72883699999999996</c:v>
                </c:pt>
                <c:pt idx="91">
                  <c:v>0.68932099999999996</c:v>
                </c:pt>
                <c:pt idx="92">
                  <c:v>0.88599099999999997</c:v>
                </c:pt>
                <c:pt idx="93">
                  <c:v>0.59190399999999999</c:v>
                </c:pt>
                <c:pt idx="94">
                  <c:v>0.53194300000000005</c:v>
                </c:pt>
                <c:pt idx="95">
                  <c:v>0.72321100000000005</c:v>
                </c:pt>
                <c:pt idx="96">
                  <c:v>0.596028</c:v>
                </c:pt>
                <c:pt idx="97">
                  <c:v>0.46933899999999995</c:v>
                </c:pt>
                <c:pt idx="98">
                  <c:v>0.66847699999999999</c:v>
                </c:pt>
                <c:pt idx="99">
                  <c:v>0.61837399999999998</c:v>
                </c:pt>
                <c:pt idx="100">
                  <c:v>0.62658999999999998</c:v>
                </c:pt>
                <c:pt idx="101">
                  <c:v>0.78454599999999997</c:v>
                </c:pt>
                <c:pt idx="102">
                  <c:v>0.53298000000000001</c:v>
                </c:pt>
                <c:pt idx="103">
                  <c:v>0.54130400000000001</c:v>
                </c:pt>
                <c:pt idx="104">
                  <c:v>0.67706200000000005</c:v>
                </c:pt>
                <c:pt idx="105">
                  <c:v>0.46355900000000005</c:v>
                </c:pt>
                <c:pt idx="106">
                  <c:v>0.45524300000000006</c:v>
                </c:pt>
                <c:pt idx="107">
                  <c:v>0.61382499999999984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7DC-4ECB-BD13-C35AFBDBEF50}"/>
            </c:ext>
          </c:extLst>
        </c:ser>
        <c:ser>
          <c:idx val="4"/>
          <c:order val="2"/>
          <c:tx>
            <c:v>DOE 81 POINTS SEGOMOE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'2-SEGOMOE-81POINTS'!$I$4:$I$85</c:f>
              <c:numCache>
                <c:formatCode>General</c:formatCode>
                <c:ptCount val="82"/>
                <c:pt idx="0">
                  <c:v>0.93600000000000005</c:v>
                </c:pt>
                <c:pt idx="1">
                  <c:v>0.91700000000000004</c:v>
                </c:pt>
                <c:pt idx="2">
                  <c:v>0.92900000000000005</c:v>
                </c:pt>
                <c:pt idx="3">
                  <c:v>0.91800000000000004</c:v>
                </c:pt>
                <c:pt idx="4">
                  <c:v>0.93899999999999995</c:v>
                </c:pt>
                <c:pt idx="5">
                  <c:v>0.92400000000000004</c:v>
                </c:pt>
                <c:pt idx="6">
                  <c:v>0.92300000000000004</c:v>
                </c:pt>
                <c:pt idx="7">
                  <c:v>0.90700000000000003</c:v>
                </c:pt>
                <c:pt idx="8">
                  <c:v>0.93899999999999995</c:v>
                </c:pt>
                <c:pt idx="9">
                  <c:v>0.89300000000000002</c:v>
                </c:pt>
                <c:pt idx="10">
                  <c:v>0.89900000000000002</c:v>
                </c:pt>
                <c:pt idx="11">
                  <c:v>0.89400000000000002</c:v>
                </c:pt>
                <c:pt idx="12">
                  <c:v>0.90200000000000002</c:v>
                </c:pt>
                <c:pt idx="14">
                  <c:v>0.89500000000000002</c:v>
                </c:pt>
                <c:pt idx="15">
                  <c:v>0.89500000000000002</c:v>
                </c:pt>
                <c:pt idx="16">
                  <c:v>0.9</c:v>
                </c:pt>
                <c:pt idx="17">
                  <c:v>0.89</c:v>
                </c:pt>
                <c:pt idx="18">
                  <c:v>0.88100000000000001</c:v>
                </c:pt>
                <c:pt idx="19">
                  <c:v>0.90200000000000002</c:v>
                </c:pt>
                <c:pt idx="20">
                  <c:v>0.90200000000000002</c:v>
                </c:pt>
                <c:pt idx="21">
                  <c:v>0.88700000000000001</c:v>
                </c:pt>
                <c:pt idx="22">
                  <c:v>0.90500000000000003</c:v>
                </c:pt>
                <c:pt idx="23">
                  <c:v>0.879</c:v>
                </c:pt>
                <c:pt idx="24">
                  <c:v>0.88600000000000001</c:v>
                </c:pt>
                <c:pt idx="25">
                  <c:v>0.88800000000000001</c:v>
                </c:pt>
                <c:pt idx="26">
                  <c:v>0.91200000000000003</c:v>
                </c:pt>
                <c:pt idx="27">
                  <c:v>0.91800000000000004</c:v>
                </c:pt>
                <c:pt idx="28">
                  <c:v>0.9</c:v>
                </c:pt>
                <c:pt idx="29">
                  <c:v>0.89500000000000002</c:v>
                </c:pt>
                <c:pt idx="30">
                  <c:v>0.89500000000000002</c:v>
                </c:pt>
                <c:pt idx="31">
                  <c:v>0.89500000000000002</c:v>
                </c:pt>
                <c:pt idx="32">
                  <c:v>0.89500000000000002</c:v>
                </c:pt>
                <c:pt idx="33">
                  <c:v>0.90600000000000003</c:v>
                </c:pt>
                <c:pt idx="34">
                  <c:v>0.89500000000000002</c:v>
                </c:pt>
                <c:pt idx="35">
                  <c:v>0.89500000000000002</c:v>
                </c:pt>
                <c:pt idx="36">
                  <c:v>0.91100000000000003</c:v>
                </c:pt>
                <c:pt idx="37">
                  <c:v>0.91200000000000003</c:v>
                </c:pt>
                <c:pt idx="38">
                  <c:v>0.91100000000000003</c:v>
                </c:pt>
                <c:pt idx="39">
                  <c:v>0.91100000000000003</c:v>
                </c:pt>
                <c:pt idx="40">
                  <c:v>0.89600000000000002</c:v>
                </c:pt>
                <c:pt idx="41">
                  <c:v>0.90500000000000003</c:v>
                </c:pt>
                <c:pt idx="42">
                  <c:v>0.89700000000000002</c:v>
                </c:pt>
                <c:pt idx="43">
                  <c:v>0.89600000000000002</c:v>
                </c:pt>
                <c:pt idx="44">
                  <c:v>0.89500000000000002</c:v>
                </c:pt>
                <c:pt idx="45">
                  <c:v>0.90100000000000002</c:v>
                </c:pt>
                <c:pt idx="46">
                  <c:v>0.89400000000000002</c:v>
                </c:pt>
                <c:pt idx="47">
                  <c:v>0.89400000000000002</c:v>
                </c:pt>
                <c:pt idx="48">
                  <c:v>0.89400000000000002</c:v>
                </c:pt>
                <c:pt idx="49">
                  <c:v>0.90200000000000002</c:v>
                </c:pt>
                <c:pt idx="50">
                  <c:v>0.90200000000000002</c:v>
                </c:pt>
                <c:pt idx="51">
                  <c:v>0.89800000000000002</c:v>
                </c:pt>
                <c:pt idx="52">
                  <c:v>0.89300000000000002</c:v>
                </c:pt>
                <c:pt idx="53">
                  <c:v>0.90800000000000003</c:v>
                </c:pt>
                <c:pt idx="54">
                  <c:v>0.89200000000000002</c:v>
                </c:pt>
                <c:pt idx="55">
                  <c:v>0.89200000000000002</c:v>
                </c:pt>
                <c:pt idx="56">
                  <c:v>0.88200000000000001</c:v>
                </c:pt>
                <c:pt idx="57">
                  <c:v>0.90200000000000002</c:v>
                </c:pt>
                <c:pt idx="58">
                  <c:v>0.89900000000000002</c:v>
                </c:pt>
                <c:pt idx="59">
                  <c:v>0.879</c:v>
                </c:pt>
                <c:pt idx="60">
                  <c:v>0.88200000000000001</c:v>
                </c:pt>
                <c:pt idx="61">
                  <c:v>0.88200000000000001</c:v>
                </c:pt>
                <c:pt idx="62">
                  <c:v>0.90200000000000002</c:v>
                </c:pt>
                <c:pt idx="63">
                  <c:v>0.90100000000000002</c:v>
                </c:pt>
                <c:pt idx="64">
                  <c:v>0.88400000000000001</c:v>
                </c:pt>
                <c:pt idx="65">
                  <c:v>0.88300000000000001</c:v>
                </c:pt>
                <c:pt idx="66">
                  <c:v>0.88300000000000001</c:v>
                </c:pt>
                <c:pt idx="67">
                  <c:v>0.88300000000000001</c:v>
                </c:pt>
                <c:pt idx="68">
                  <c:v>0.88300000000000001</c:v>
                </c:pt>
                <c:pt idx="69">
                  <c:v>0.88300000000000001</c:v>
                </c:pt>
                <c:pt idx="70">
                  <c:v>0.89300000000000002</c:v>
                </c:pt>
                <c:pt idx="71">
                  <c:v>0.89600000000000002</c:v>
                </c:pt>
                <c:pt idx="72">
                  <c:v>0.88200000000000001</c:v>
                </c:pt>
                <c:pt idx="73">
                  <c:v>0.89600000000000002</c:v>
                </c:pt>
                <c:pt idx="74">
                  <c:v>0.89600000000000002</c:v>
                </c:pt>
                <c:pt idx="75">
                  <c:v>0.92200000000000004</c:v>
                </c:pt>
                <c:pt idx="76">
                  <c:v>0.89600000000000002</c:v>
                </c:pt>
                <c:pt idx="77">
                  <c:v>0.89500000000000002</c:v>
                </c:pt>
                <c:pt idx="78">
                  <c:v>0.88700000000000001</c:v>
                </c:pt>
                <c:pt idx="79">
                  <c:v>0.88700000000000001</c:v>
                </c:pt>
                <c:pt idx="80">
                  <c:v>0.90200000000000002</c:v>
                </c:pt>
                <c:pt idx="81">
                  <c:v>0.90300000000000002</c:v>
                </c:pt>
              </c:numCache>
            </c:numRef>
          </c:xVal>
          <c:yVal>
            <c:numRef>
              <c:f>'2-SEGOMOE-81POINTS'!$G$4:$G$85</c:f>
              <c:numCache>
                <c:formatCode>General</c:formatCode>
                <c:ptCount val="82"/>
                <c:pt idx="0">
                  <c:v>0.16500000000000001</c:v>
                </c:pt>
                <c:pt idx="1">
                  <c:v>0.11600000000000001</c:v>
                </c:pt>
                <c:pt idx="2">
                  <c:v>0.22700000000000001</c:v>
                </c:pt>
                <c:pt idx="3">
                  <c:v>0.47699999999999998</c:v>
                </c:pt>
                <c:pt idx="4">
                  <c:v>0.63100000000000001</c:v>
                </c:pt>
                <c:pt idx="5">
                  <c:v>0.60199999999999998</c:v>
                </c:pt>
                <c:pt idx="6">
                  <c:v>0.59699999999999998</c:v>
                </c:pt>
                <c:pt idx="7">
                  <c:v>0.40200000000000002</c:v>
                </c:pt>
                <c:pt idx="8">
                  <c:v>0.60699999999999998</c:v>
                </c:pt>
                <c:pt idx="9">
                  <c:v>0.42</c:v>
                </c:pt>
                <c:pt idx="10">
                  <c:v>0.51400000000000001</c:v>
                </c:pt>
                <c:pt idx="11">
                  <c:v>0.53200000000000003</c:v>
                </c:pt>
                <c:pt idx="12">
                  <c:v>0.61799999999999999</c:v>
                </c:pt>
                <c:pt idx="14">
                  <c:v>0.51</c:v>
                </c:pt>
                <c:pt idx="15">
                  <c:v>0.51</c:v>
                </c:pt>
                <c:pt idx="16">
                  <c:v>0.54700000000000004</c:v>
                </c:pt>
                <c:pt idx="17">
                  <c:v>0.35099999999999998</c:v>
                </c:pt>
                <c:pt idx="18">
                  <c:v>0.34799999999999998</c:v>
                </c:pt>
                <c:pt idx="19">
                  <c:v>7.5999999999999998E-2</c:v>
                </c:pt>
                <c:pt idx="20">
                  <c:v>4.2000000000000003E-2</c:v>
                </c:pt>
                <c:pt idx="21">
                  <c:v>2.1000000000000001E-2</c:v>
                </c:pt>
                <c:pt idx="22">
                  <c:v>0.51600000000000001</c:v>
                </c:pt>
                <c:pt idx="23">
                  <c:v>0.47</c:v>
                </c:pt>
                <c:pt idx="24">
                  <c:v>0.47799999999999998</c:v>
                </c:pt>
                <c:pt idx="25">
                  <c:v>0.03</c:v>
                </c:pt>
                <c:pt idx="26">
                  <c:v>7.8E-2</c:v>
                </c:pt>
                <c:pt idx="27">
                  <c:v>0.184</c:v>
                </c:pt>
                <c:pt idx="28">
                  <c:v>5.0999999999999997E-2</c:v>
                </c:pt>
                <c:pt idx="29">
                  <c:v>3.2000000000000001E-2</c:v>
                </c:pt>
                <c:pt idx="30">
                  <c:v>3.4000000000000002E-2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4.4999999999999998E-2</c:v>
                </c:pt>
                <c:pt idx="34">
                  <c:v>3.4000000000000002E-2</c:v>
                </c:pt>
                <c:pt idx="35">
                  <c:v>3.3000000000000002E-2</c:v>
                </c:pt>
                <c:pt idx="36">
                  <c:v>5.8999999999999997E-2</c:v>
                </c:pt>
                <c:pt idx="37">
                  <c:v>6.5000000000000002E-2</c:v>
                </c:pt>
                <c:pt idx="38">
                  <c:v>5.8000000000000003E-2</c:v>
                </c:pt>
                <c:pt idx="39">
                  <c:v>5.6000000000000001E-2</c:v>
                </c:pt>
                <c:pt idx="40">
                  <c:v>-2.1999999999999999E-2</c:v>
                </c:pt>
                <c:pt idx="41">
                  <c:v>2.5000000000000001E-2</c:v>
                </c:pt>
                <c:pt idx="42">
                  <c:v>-1.7000000000000001E-2</c:v>
                </c:pt>
                <c:pt idx="43">
                  <c:v>-2.3E-2</c:v>
                </c:pt>
                <c:pt idx="44">
                  <c:v>-2.8000000000000001E-2</c:v>
                </c:pt>
                <c:pt idx="45">
                  <c:v>3.0000000000000001E-3</c:v>
                </c:pt>
                <c:pt idx="46">
                  <c:v>-3.1E-2</c:v>
                </c:pt>
                <c:pt idx="47">
                  <c:v>-0.03</c:v>
                </c:pt>
                <c:pt idx="48">
                  <c:v>-0.03</c:v>
                </c:pt>
                <c:pt idx="49">
                  <c:v>0.41</c:v>
                </c:pt>
                <c:pt idx="50">
                  <c:v>0.41</c:v>
                </c:pt>
                <c:pt idx="51">
                  <c:v>4.4999999999999998E-2</c:v>
                </c:pt>
                <c:pt idx="52">
                  <c:v>0.35</c:v>
                </c:pt>
                <c:pt idx="53">
                  <c:v>4.9000000000000002E-2</c:v>
                </c:pt>
                <c:pt idx="54">
                  <c:v>0.34899999999999998</c:v>
                </c:pt>
                <c:pt idx="55">
                  <c:v>0.34899999999999998</c:v>
                </c:pt>
                <c:pt idx="56">
                  <c:v>0.33300000000000002</c:v>
                </c:pt>
                <c:pt idx="57">
                  <c:v>0.42099999999999999</c:v>
                </c:pt>
                <c:pt idx="58">
                  <c:v>4.4999999999999998E-2</c:v>
                </c:pt>
                <c:pt idx="59">
                  <c:v>0.46800000000000003</c:v>
                </c:pt>
                <c:pt idx="60">
                  <c:v>0.32600000000000001</c:v>
                </c:pt>
                <c:pt idx="61">
                  <c:v>0.32600000000000001</c:v>
                </c:pt>
                <c:pt idx="62">
                  <c:v>7.6999999999999999E-2</c:v>
                </c:pt>
                <c:pt idx="63">
                  <c:v>4.2999999999999997E-2</c:v>
                </c:pt>
                <c:pt idx="64">
                  <c:v>0.33300000000000002</c:v>
                </c:pt>
                <c:pt idx="65">
                  <c:v>0.33100000000000002</c:v>
                </c:pt>
                <c:pt idx="66">
                  <c:v>0.33100000000000002</c:v>
                </c:pt>
                <c:pt idx="67">
                  <c:v>0.33100000000000002</c:v>
                </c:pt>
                <c:pt idx="68">
                  <c:v>0.33100000000000002</c:v>
                </c:pt>
                <c:pt idx="69">
                  <c:v>0.35199999999999998</c:v>
                </c:pt>
                <c:pt idx="70">
                  <c:v>0.35899999999999999</c:v>
                </c:pt>
                <c:pt idx="71">
                  <c:v>0.41599999999999998</c:v>
                </c:pt>
                <c:pt idx="72">
                  <c:v>0.33300000000000002</c:v>
                </c:pt>
                <c:pt idx="73">
                  <c:v>0.41699999999999998</c:v>
                </c:pt>
                <c:pt idx="74">
                  <c:v>0.41499999999999998</c:v>
                </c:pt>
                <c:pt idx="75">
                  <c:v>0.15</c:v>
                </c:pt>
                <c:pt idx="76">
                  <c:v>0.41499999999999998</c:v>
                </c:pt>
                <c:pt idx="77">
                  <c:v>0.41399999999999998</c:v>
                </c:pt>
                <c:pt idx="78">
                  <c:v>0.47899999999999998</c:v>
                </c:pt>
                <c:pt idx="79">
                  <c:v>0.48</c:v>
                </c:pt>
                <c:pt idx="80">
                  <c:v>0.42099999999999999</c:v>
                </c:pt>
                <c:pt idx="81">
                  <c:v>0.42299999999999999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7DC-4ECB-BD13-C35AFBDBEF50}"/>
            </c:ext>
          </c:extLst>
        </c:ser>
        <c:ser>
          <c:idx val="0"/>
          <c:order val="3"/>
          <c:tx>
            <c:strRef>
              <c:f>'4-CombinedOptimizers'!$B$4</c:f>
              <c:strCache>
                <c:ptCount val="1"/>
                <c:pt idx="0">
                  <c:v>UNINA PF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'4-CombinedOptimizers'!$I$4:$I$7</c:f>
              <c:numCache>
                <c:formatCode>0.000</c:formatCode>
                <c:ptCount val="4"/>
                <c:pt idx="0">
                  <c:v>0.89500000000000002</c:v>
                </c:pt>
                <c:pt idx="1">
                  <c:v>0.86699999999999999</c:v>
                </c:pt>
                <c:pt idx="2">
                  <c:v>0.878</c:v>
                </c:pt>
                <c:pt idx="3">
                  <c:v>0.86</c:v>
                </c:pt>
              </c:numCache>
            </c:numRef>
          </c:xVal>
          <c:yVal>
            <c:numRef>
              <c:f>'4-CombinedOptimizers'!$G$4:$G$7</c:f>
              <c:numCache>
                <c:formatCode>0.000</c:formatCode>
                <c:ptCount val="4"/>
                <c:pt idx="0">
                  <c:v>0.377</c:v>
                </c:pt>
                <c:pt idx="1">
                  <c:v>0.30399999999999999</c:v>
                </c:pt>
                <c:pt idx="2">
                  <c:v>0.42799999999999999</c:v>
                </c:pt>
                <c:pt idx="3">
                  <c:v>0.42699999999999999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7DC-4ECB-BD13-C35AFBDBEF50}"/>
            </c:ext>
          </c:extLst>
        </c:ser>
        <c:ser>
          <c:idx val="1"/>
          <c:order val="4"/>
          <c:tx>
            <c:strRef>
              <c:f>'4-CombinedOptimizers'!$B$8</c:f>
              <c:strCache>
                <c:ptCount val="1"/>
                <c:pt idx="0">
                  <c:v>ONERA PF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7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dPt>
            <c:idx val="1"/>
            <c:marker>
              <c:symbol val="star"/>
              <c:size val="10"/>
            </c:marker>
            <c:bubble3D val="0"/>
            <c:extLst>
              <c:ext xmlns:c16="http://schemas.microsoft.com/office/drawing/2014/chart" uri="{C3380CC4-5D6E-409C-BE32-E72D297353CC}">
                <c16:uniqueId val="{0000000C-C7DC-4ECB-BD13-C35AFBDBEF50}"/>
              </c:ext>
            </c:extLst>
          </c:dPt>
          <c:xVal>
            <c:numRef>
              <c:f>'4-CombinedOptimizers'!$I$8:$I$18</c:f>
              <c:numCache>
                <c:formatCode>0.000</c:formatCode>
                <c:ptCount val="11"/>
                <c:pt idx="0">
                  <c:v>0.88100000000000001</c:v>
                </c:pt>
                <c:pt idx="1">
                  <c:v>0.88700000000000001</c:v>
                </c:pt>
                <c:pt idx="2">
                  <c:v>0.879</c:v>
                </c:pt>
                <c:pt idx="3">
                  <c:v>0.88600000000000001</c:v>
                </c:pt>
                <c:pt idx="4">
                  <c:v>0.89400000000000002</c:v>
                </c:pt>
                <c:pt idx="5">
                  <c:v>0.90200000000000002</c:v>
                </c:pt>
                <c:pt idx="6">
                  <c:v>0.879</c:v>
                </c:pt>
                <c:pt idx="7">
                  <c:v>0.88200000000000001</c:v>
                </c:pt>
                <c:pt idx="8">
                  <c:v>0.88300000000000001</c:v>
                </c:pt>
                <c:pt idx="9">
                  <c:v>0.89500000000000002</c:v>
                </c:pt>
                <c:pt idx="10">
                  <c:v>0.88700000000000001</c:v>
                </c:pt>
              </c:numCache>
            </c:numRef>
          </c:xVal>
          <c:yVal>
            <c:numRef>
              <c:f>'4-CombinedOptimizers'!$G$8:$G$18</c:f>
              <c:numCache>
                <c:formatCode>0.000</c:formatCode>
                <c:ptCount val="11"/>
                <c:pt idx="0">
                  <c:v>0.34799999999999998</c:v>
                </c:pt>
                <c:pt idx="1">
                  <c:v>2.1000000000000001E-2</c:v>
                </c:pt>
                <c:pt idx="2">
                  <c:v>0.47</c:v>
                </c:pt>
                <c:pt idx="3">
                  <c:v>0.47799999999999998</c:v>
                </c:pt>
                <c:pt idx="4">
                  <c:v>-3.1E-2</c:v>
                </c:pt>
                <c:pt idx="5">
                  <c:v>0.41</c:v>
                </c:pt>
                <c:pt idx="6">
                  <c:v>0.46800000000000003</c:v>
                </c:pt>
                <c:pt idx="7">
                  <c:v>0.32600000000000001</c:v>
                </c:pt>
                <c:pt idx="8">
                  <c:v>0.33100000000000002</c:v>
                </c:pt>
                <c:pt idx="9">
                  <c:v>0.41399999999999998</c:v>
                </c:pt>
                <c:pt idx="10">
                  <c:v>0.47899999999999998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7DC-4ECB-BD13-C35AFBDBEF50}"/>
            </c:ext>
          </c:extLst>
        </c:ser>
        <c:ser>
          <c:idx val="5"/>
          <c:order val="5"/>
          <c:tx>
            <c:v>GLOBAL-PF</c:v>
          </c:tx>
          <c:spPr>
            <a:ln w="19050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dash"/>
            </a:ln>
          </c:spPr>
          <c:marker>
            <c:symbol val="none"/>
          </c:marker>
          <c:xVal>
            <c:numRef>
              <c:f>'4-CombinedOptimizers'!$I$4:$I$18</c:f>
              <c:numCache>
                <c:formatCode>0.000</c:formatCode>
                <c:ptCount val="15"/>
                <c:pt idx="0">
                  <c:v>0.89500000000000002</c:v>
                </c:pt>
                <c:pt idx="1">
                  <c:v>0.86699999999999999</c:v>
                </c:pt>
                <c:pt idx="2">
                  <c:v>0.878</c:v>
                </c:pt>
                <c:pt idx="3">
                  <c:v>0.86</c:v>
                </c:pt>
                <c:pt idx="4">
                  <c:v>0.88100000000000001</c:v>
                </c:pt>
                <c:pt idx="5">
                  <c:v>0.88700000000000001</c:v>
                </c:pt>
                <c:pt idx="6">
                  <c:v>0.879</c:v>
                </c:pt>
                <c:pt idx="7">
                  <c:v>0.88600000000000001</c:v>
                </c:pt>
                <c:pt idx="8">
                  <c:v>0.89400000000000002</c:v>
                </c:pt>
                <c:pt idx="9">
                  <c:v>0.90200000000000002</c:v>
                </c:pt>
                <c:pt idx="10">
                  <c:v>0.879</c:v>
                </c:pt>
                <c:pt idx="11">
                  <c:v>0.88200000000000001</c:v>
                </c:pt>
                <c:pt idx="12">
                  <c:v>0.88300000000000001</c:v>
                </c:pt>
                <c:pt idx="13">
                  <c:v>0.89500000000000002</c:v>
                </c:pt>
                <c:pt idx="14">
                  <c:v>0.88700000000000001</c:v>
                </c:pt>
              </c:numCache>
            </c:numRef>
          </c:xVal>
          <c:yVal>
            <c:numRef>
              <c:f>'4-CombinedOptimizers'!$G$4:$G$18</c:f>
              <c:numCache>
                <c:formatCode>0.000</c:formatCode>
                <c:ptCount val="15"/>
                <c:pt idx="0">
                  <c:v>0.377</c:v>
                </c:pt>
                <c:pt idx="1">
                  <c:v>0.30399999999999999</c:v>
                </c:pt>
                <c:pt idx="2">
                  <c:v>0.42799999999999999</c:v>
                </c:pt>
                <c:pt idx="3">
                  <c:v>0.42699999999999999</c:v>
                </c:pt>
                <c:pt idx="4">
                  <c:v>0.34799999999999998</c:v>
                </c:pt>
                <c:pt idx="5">
                  <c:v>2.1000000000000001E-2</c:v>
                </c:pt>
                <c:pt idx="6">
                  <c:v>0.47</c:v>
                </c:pt>
                <c:pt idx="7">
                  <c:v>0.47799999999999998</c:v>
                </c:pt>
                <c:pt idx="8">
                  <c:v>-3.1E-2</c:v>
                </c:pt>
                <c:pt idx="9">
                  <c:v>0.41</c:v>
                </c:pt>
                <c:pt idx="10">
                  <c:v>0.46800000000000003</c:v>
                </c:pt>
                <c:pt idx="11">
                  <c:v>0.32600000000000001</c:v>
                </c:pt>
                <c:pt idx="12">
                  <c:v>0.33100000000000002</c:v>
                </c:pt>
                <c:pt idx="13">
                  <c:v>0.41399999999999998</c:v>
                </c:pt>
                <c:pt idx="14">
                  <c:v>0.47899999999999998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7DC-4ECB-BD13-C35AFBDB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434623"/>
        <c:axId val="977435455"/>
      </c:scatterChart>
      <c:valAx>
        <c:axId val="977434623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CEI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35455"/>
        <c:crosses val="autoZero"/>
        <c:crossBetween val="midCat"/>
      </c:valAx>
      <c:valAx>
        <c:axId val="97743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Costs - Savings (Mln $)</a:t>
                </a:r>
              </a:p>
            </c:rich>
          </c:tx>
          <c:layout>
            <c:manualLayout>
              <c:xMode val="edge"/>
              <c:yMode val="edge"/>
              <c:x val="3.1454163816997234E-2"/>
              <c:y val="0.332466578899985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34623"/>
        <c:crosses val="autoZero"/>
        <c:crossBetween val="midCat"/>
      </c:valAx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68811455371176944"/>
          <c:y val="0.3321558360036177"/>
          <c:w val="0.30951534621983851"/>
          <c:h val="0.485252833255517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/>
  </c:chart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COMBINED OPTIMIZATION</a:t>
            </a:r>
          </a:p>
          <a:p>
            <a:pPr>
              <a:defRPr/>
            </a:pPr>
            <a:r>
              <a:rPr lang="it-IT"/>
              <a:t>FEASIBLE POINTS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371402837859071"/>
          <c:y val="0.2336807378244386"/>
          <c:w val="0.51156328293144515"/>
          <c:h val="0.630195027704870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'4-CombinedOptimizers'!$B$4</c:f>
              <c:strCache>
                <c:ptCount val="1"/>
                <c:pt idx="0">
                  <c:v>UNINA PF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'4-CombinedOptimizers'!$I$4:$I$7</c:f>
              <c:numCache>
                <c:formatCode>0.000</c:formatCode>
                <c:ptCount val="4"/>
                <c:pt idx="0">
                  <c:v>0.89500000000000002</c:v>
                </c:pt>
                <c:pt idx="1">
                  <c:v>0.86699999999999999</c:v>
                </c:pt>
                <c:pt idx="2">
                  <c:v>0.878</c:v>
                </c:pt>
                <c:pt idx="3">
                  <c:v>0.86</c:v>
                </c:pt>
              </c:numCache>
            </c:numRef>
          </c:xVal>
          <c:yVal>
            <c:numRef>
              <c:f>'4-CombinedOptimizers'!$G$4:$G$7</c:f>
              <c:numCache>
                <c:formatCode>0.000</c:formatCode>
                <c:ptCount val="4"/>
                <c:pt idx="0">
                  <c:v>0.377</c:v>
                </c:pt>
                <c:pt idx="1">
                  <c:v>0.30399999999999999</c:v>
                </c:pt>
                <c:pt idx="2">
                  <c:v>0.42799999999999999</c:v>
                </c:pt>
                <c:pt idx="3">
                  <c:v>0.42699999999999999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CA-4A31-A207-D5AA486BAAD2}"/>
            </c:ext>
          </c:extLst>
        </c:ser>
        <c:ser>
          <c:idx val="1"/>
          <c:order val="1"/>
          <c:tx>
            <c:strRef>
              <c:f>'4-CombinedOptimizers'!$B$8</c:f>
              <c:strCache>
                <c:ptCount val="1"/>
                <c:pt idx="0">
                  <c:v>ONERA PF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7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'4-CombinedOptimizers'!$I$8:$I$18</c:f>
              <c:numCache>
                <c:formatCode>0.000</c:formatCode>
                <c:ptCount val="11"/>
                <c:pt idx="0">
                  <c:v>0.88100000000000001</c:v>
                </c:pt>
                <c:pt idx="1">
                  <c:v>0.88700000000000001</c:v>
                </c:pt>
                <c:pt idx="2">
                  <c:v>0.879</c:v>
                </c:pt>
                <c:pt idx="3">
                  <c:v>0.88600000000000001</c:v>
                </c:pt>
                <c:pt idx="4">
                  <c:v>0.89400000000000002</c:v>
                </c:pt>
                <c:pt idx="5">
                  <c:v>0.90200000000000002</c:v>
                </c:pt>
                <c:pt idx="6">
                  <c:v>0.879</c:v>
                </c:pt>
                <c:pt idx="7">
                  <c:v>0.88200000000000001</c:v>
                </c:pt>
                <c:pt idx="8">
                  <c:v>0.88300000000000001</c:v>
                </c:pt>
                <c:pt idx="9">
                  <c:v>0.89500000000000002</c:v>
                </c:pt>
                <c:pt idx="10">
                  <c:v>0.88700000000000001</c:v>
                </c:pt>
              </c:numCache>
            </c:numRef>
          </c:xVal>
          <c:yVal>
            <c:numRef>
              <c:f>'4-CombinedOptimizers'!$G$8:$G$18</c:f>
              <c:numCache>
                <c:formatCode>0.000</c:formatCode>
                <c:ptCount val="11"/>
                <c:pt idx="0">
                  <c:v>0.34799999999999998</c:v>
                </c:pt>
                <c:pt idx="1">
                  <c:v>2.1000000000000001E-2</c:v>
                </c:pt>
                <c:pt idx="2">
                  <c:v>0.47</c:v>
                </c:pt>
                <c:pt idx="3">
                  <c:v>0.47799999999999998</c:v>
                </c:pt>
                <c:pt idx="4">
                  <c:v>-3.1E-2</c:v>
                </c:pt>
                <c:pt idx="5">
                  <c:v>0.41</c:v>
                </c:pt>
                <c:pt idx="6">
                  <c:v>0.46800000000000003</c:v>
                </c:pt>
                <c:pt idx="7">
                  <c:v>0.32600000000000001</c:v>
                </c:pt>
                <c:pt idx="8">
                  <c:v>0.33100000000000002</c:v>
                </c:pt>
                <c:pt idx="9">
                  <c:v>0.41399999999999998</c:v>
                </c:pt>
                <c:pt idx="10">
                  <c:v>0.47899999999999998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CA-4A31-A207-D5AA486BA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434623"/>
        <c:axId val="977435455"/>
      </c:scatterChart>
      <c:valAx>
        <c:axId val="9774346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CEI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35455"/>
        <c:crosses val="autoZero"/>
        <c:crossBetween val="midCat"/>
      </c:valAx>
      <c:valAx>
        <c:axId val="97743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Costs - Savings (Mln 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346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COMBINED OPTIMIZATION</a:t>
            </a:r>
          </a:p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FEASIBLE POINTS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847527686788334"/>
          <c:y val="0.16768684390963409"/>
          <c:w val="0.55584864655699939"/>
          <c:h val="0.74238452562732504"/>
        </c:manualLayout>
      </c:layout>
      <c:scatterChart>
        <c:scatterStyle val="lineMarker"/>
        <c:varyColors val="0"/>
        <c:ser>
          <c:idx val="2"/>
          <c:order val="0"/>
          <c:tx>
            <c:v>BASELINE</c:v>
          </c:tx>
          <c:spPr>
            <a:ln w="25400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B2F6-46A9-8303-608652D4BF66}"/>
            </c:ext>
          </c:extLst>
        </c:ser>
        <c:ser>
          <c:idx val="3"/>
          <c:order val="1"/>
          <c:tx>
            <c:v>DOE 108 POINTS FF</c:v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'1-DOE-108POINTS'!$S$8:$S$115</c:f>
              <c:numCache>
                <c:formatCode>General</c:formatCode>
                <c:ptCount val="108"/>
                <c:pt idx="0">
                  <c:v>0.93631632544252774</c:v>
                </c:pt>
                <c:pt idx="1">
                  <c:v>0.93328399370685189</c:v>
                </c:pt>
                <c:pt idx="2">
                  <c:v>0.94891324750763772</c:v>
                </c:pt>
                <c:pt idx="3">
                  <c:v>0.92674848851438008</c:v>
                </c:pt>
                <c:pt idx="4">
                  <c:v>0.92092088361125979</c:v>
                </c:pt>
                <c:pt idx="5">
                  <c:v>0.93222042422910956</c:v>
                </c:pt>
                <c:pt idx="6">
                  <c:v>0.91652851753418541</c:v>
                </c:pt>
                <c:pt idx="7">
                  <c:v>0.90120048465477975</c:v>
                </c:pt>
                <c:pt idx="8">
                  <c:v>0.91774076719111042</c:v>
                </c:pt>
                <c:pt idx="9">
                  <c:v>0.95804765685070592</c:v>
                </c:pt>
                <c:pt idx="10">
                  <c:v>0.94995518941792323</c:v>
                </c:pt>
                <c:pt idx="11">
                  <c:v>0.99008065396322475</c:v>
                </c:pt>
                <c:pt idx="12">
                  <c:v>0.92956161662678216</c:v>
                </c:pt>
                <c:pt idx="13">
                  <c:v>0.9170341637789492</c:v>
                </c:pt>
                <c:pt idx="14">
                  <c:v>0.95648433653614429</c:v>
                </c:pt>
                <c:pt idx="15">
                  <c:v>0.93043433473772241</c:v>
                </c:pt>
                <c:pt idx="16">
                  <c:v>0.90402258140460967</c:v>
                </c:pt>
                <c:pt idx="17">
                  <c:v>0.94552198501896001</c:v>
                </c:pt>
                <c:pt idx="18">
                  <c:v>0.930303139339969</c:v>
                </c:pt>
                <c:pt idx="19">
                  <c:v>0.93185170048363597</c:v>
                </c:pt>
                <c:pt idx="20">
                  <c:v>0.96488828039247498</c:v>
                </c:pt>
                <c:pt idx="21">
                  <c:v>0.912867316125481</c:v>
                </c:pt>
                <c:pt idx="22">
                  <c:v>0.91456589847583614</c:v>
                </c:pt>
                <c:pt idx="23">
                  <c:v>0.94230511534743</c:v>
                </c:pt>
                <c:pt idx="24">
                  <c:v>0.89859828607720071</c:v>
                </c:pt>
                <c:pt idx="25">
                  <c:v>0.89657077423769693</c:v>
                </c:pt>
                <c:pt idx="26">
                  <c:v>0.92937695102525808</c:v>
                </c:pt>
                <c:pt idx="27">
                  <c:v>0.93253702526193594</c:v>
                </c:pt>
                <c:pt idx="28">
                  <c:v>0.9302923024658617</c:v>
                </c:pt>
                <c:pt idx="29">
                  <c:v>0.94372025164529461</c:v>
                </c:pt>
                <c:pt idx="30">
                  <c:v>0.92411162779040368</c:v>
                </c:pt>
                <c:pt idx="31">
                  <c:v>0.91838868502860838</c:v>
                </c:pt>
                <c:pt idx="32">
                  <c:v>0.92901808859887114</c:v>
                </c:pt>
                <c:pt idx="33">
                  <c:v>0.91408163093087558</c:v>
                </c:pt>
                <c:pt idx="34">
                  <c:v>0.89904783928116538</c:v>
                </c:pt>
                <c:pt idx="35">
                  <c:v>0.91552217705926531</c:v>
                </c:pt>
                <c:pt idx="36">
                  <c:v>0.95128804576958714</c:v>
                </c:pt>
                <c:pt idx="37">
                  <c:v>0.94333981434295966</c:v>
                </c:pt>
                <c:pt idx="38">
                  <c:v>0.98257432103941755</c:v>
                </c:pt>
                <c:pt idx="39">
                  <c:v>0.92328353862581203</c:v>
                </c:pt>
                <c:pt idx="40">
                  <c:v>0.91118660556799846</c:v>
                </c:pt>
                <c:pt idx="41">
                  <c:v>0.94983935128571906</c:v>
                </c:pt>
                <c:pt idx="42">
                  <c:v>0.9242585688226661</c:v>
                </c:pt>
                <c:pt idx="43">
                  <c:v>0.89874457820531761</c:v>
                </c:pt>
                <c:pt idx="44">
                  <c:v>0.93900903078185571</c:v>
                </c:pt>
                <c:pt idx="45">
                  <c:v>0.92400126086504974</c:v>
                </c:pt>
                <c:pt idx="46">
                  <c:v>0.92563460157108168</c:v>
                </c:pt>
                <c:pt idx="47">
                  <c:v>0.95766914493712063</c:v>
                </c:pt>
                <c:pt idx="48">
                  <c:v>0.90690985917234546</c:v>
                </c:pt>
                <c:pt idx="49">
                  <c:v>0.90862183123290374</c:v>
                </c:pt>
                <c:pt idx="50">
                  <c:v>0.93621940176799845</c:v>
                </c:pt>
                <c:pt idx="51">
                  <c:v>0.89211767394895869</c:v>
                </c:pt>
                <c:pt idx="52">
                  <c:v>0.89033417528932235</c:v>
                </c:pt>
                <c:pt idx="53">
                  <c:v>0.92291654931643408</c:v>
                </c:pt>
                <c:pt idx="54">
                  <c:v>0.9215271417141675</c:v>
                </c:pt>
                <c:pt idx="55">
                  <c:v>0.91910101493595309</c:v>
                </c:pt>
                <c:pt idx="56">
                  <c:v>0.93193628862777944</c:v>
                </c:pt>
                <c:pt idx="57">
                  <c:v>0.91320018848019013</c:v>
                </c:pt>
                <c:pt idx="58">
                  <c:v>0.90736245739558596</c:v>
                </c:pt>
                <c:pt idx="59">
                  <c:v>0.91818434425351825</c:v>
                </c:pt>
                <c:pt idx="60">
                  <c:v>0.9031485545768182</c:v>
                </c:pt>
                <c:pt idx="61">
                  <c:v>0.88787650591986367</c:v>
                </c:pt>
                <c:pt idx="62">
                  <c:v>0.90455100369532793</c:v>
                </c:pt>
                <c:pt idx="63">
                  <c:v>0.93845995457744835</c:v>
                </c:pt>
                <c:pt idx="64">
                  <c:v>0.9303465714476491</c:v>
                </c:pt>
                <c:pt idx="65">
                  <c:v>0.96891872968436288</c:v>
                </c:pt>
                <c:pt idx="66">
                  <c:v>0.91113363166749917</c:v>
                </c:pt>
                <c:pt idx="67">
                  <c:v>0.89909183662109438</c:v>
                </c:pt>
                <c:pt idx="68">
                  <c:v>0.93704955258307798</c:v>
                </c:pt>
                <c:pt idx="69">
                  <c:v>0.91196730369018875</c:v>
                </c:pt>
                <c:pt idx="70">
                  <c:v>0.88628146169027489</c:v>
                </c:pt>
                <c:pt idx="71">
                  <c:v>0.92644697962625799</c:v>
                </c:pt>
                <c:pt idx="72">
                  <c:v>0.90814952661714432</c:v>
                </c:pt>
                <c:pt idx="73">
                  <c:v>0.90971245880131124</c:v>
                </c:pt>
                <c:pt idx="74">
                  <c:v>0.94123528284139235</c:v>
                </c:pt>
                <c:pt idx="75">
                  <c:v>0.89151047170543896</c:v>
                </c:pt>
                <c:pt idx="76">
                  <c:v>0.8932820833684888</c:v>
                </c:pt>
                <c:pt idx="77">
                  <c:v>0.91991153137055159</c:v>
                </c:pt>
                <c:pt idx="78">
                  <c:v>0.87767456299953528</c:v>
                </c:pt>
                <c:pt idx="79">
                  <c:v>0.87620012188856933</c:v>
                </c:pt>
                <c:pt idx="80">
                  <c:v>0.90724085441635083</c:v>
                </c:pt>
                <c:pt idx="81">
                  <c:v>0.91606526000828381</c:v>
                </c:pt>
                <c:pt idx="82">
                  <c:v>0.91372324102663505</c:v>
                </c:pt>
                <c:pt idx="83">
                  <c:v>0.92702967114138668</c:v>
                </c:pt>
                <c:pt idx="84">
                  <c:v>0.90757095882176697</c:v>
                </c:pt>
                <c:pt idx="85">
                  <c:v>0.90212210901086098</c:v>
                </c:pt>
                <c:pt idx="86">
                  <c:v>0.91258657982561064</c:v>
                </c:pt>
                <c:pt idx="87">
                  <c:v>0.8978843777231732</c:v>
                </c:pt>
                <c:pt idx="88">
                  <c:v>0.8829058596853816</c:v>
                </c:pt>
                <c:pt idx="89">
                  <c:v>0.89896777272960893</c:v>
                </c:pt>
                <c:pt idx="90">
                  <c:v>0.93237883559656409</c:v>
                </c:pt>
                <c:pt idx="91">
                  <c:v>0.9245871127989802</c:v>
                </c:pt>
                <c:pt idx="92">
                  <c:v>0.96284096162502064</c:v>
                </c:pt>
                <c:pt idx="93">
                  <c:v>0.9053174133415931</c:v>
                </c:pt>
                <c:pt idx="94">
                  <c:v>0.89357845054127694</c:v>
                </c:pt>
                <c:pt idx="95">
                  <c:v>0.9312528033009404</c:v>
                </c:pt>
                <c:pt idx="96">
                  <c:v>0.90613193130402703</c:v>
                </c:pt>
                <c:pt idx="97">
                  <c:v>0.88137731096173333</c:v>
                </c:pt>
                <c:pt idx="98">
                  <c:v>0.92053284860334283</c:v>
                </c:pt>
                <c:pt idx="99">
                  <c:v>0.90208967066652812</c:v>
                </c:pt>
                <c:pt idx="100">
                  <c:v>0.90368014285783693</c:v>
                </c:pt>
                <c:pt idx="101">
                  <c:v>0.93449720121031055</c:v>
                </c:pt>
                <c:pt idx="102">
                  <c:v>0.88548066044507778</c:v>
                </c:pt>
                <c:pt idx="103">
                  <c:v>0.88711812957766112</c:v>
                </c:pt>
                <c:pt idx="104">
                  <c:v>0.91369735182270828</c:v>
                </c:pt>
                <c:pt idx="105">
                  <c:v>0.87153291767794894</c:v>
                </c:pt>
                <c:pt idx="106">
                  <c:v>0.86987174052719785</c:v>
                </c:pt>
                <c:pt idx="107">
                  <c:v>0.90119603200689302</c:v>
                </c:pt>
              </c:numCache>
            </c:numRef>
          </c:xVal>
          <c:yVal>
            <c:numRef>
              <c:f>'1-DOE-108POINTS'!$Y$8:$Y$115</c:f>
              <c:numCache>
                <c:formatCode>General</c:formatCode>
                <c:ptCount val="108"/>
                <c:pt idx="0">
                  <c:v>0.16467200000000004</c:v>
                </c:pt>
                <c:pt idx="1">
                  <c:v>0.15015100000000003</c:v>
                </c:pt>
                <c:pt idx="2">
                  <c:v>0.23209000000000002</c:v>
                </c:pt>
                <c:pt idx="3">
                  <c:v>0.11632100000000001</c:v>
                </c:pt>
                <c:pt idx="4">
                  <c:v>8.6541180248539296E-2</c:v>
                </c:pt>
                <c:pt idx="5">
                  <c:v>0.14497937422362195</c:v>
                </c:pt>
                <c:pt idx="6">
                  <c:v>6.4689150621057734E-2</c:v>
                </c:pt>
                <c:pt idx="7">
                  <c:v>-1.3123981946679519E-2</c:v>
                </c:pt>
                <c:pt idx="8">
                  <c:v>7.0734859991855692E-2</c:v>
                </c:pt>
                <c:pt idx="9">
                  <c:v>0.32879572189019557</c:v>
                </c:pt>
                <c:pt idx="10">
                  <c:v>0.28607500000000008</c:v>
                </c:pt>
                <c:pt idx="11">
                  <c:v>0.49620915941249621</c:v>
                </c:pt>
                <c:pt idx="12">
                  <c:v>0.18013279100435875</c:v>
                </c:pt>
                <c:pt idx="13">
                  <c:v>0.11587965642112641</c:v>
                </c:pt>
                <c:pt idx="14">
                  <c:v>0.32108647559995829</c:v>
                </c:pt>
                <c:pt idx="15">
                  <c:v>0.1846714163269163</c:v>
                </c:pt>
                <c:pt idx="16">
                  <c:v>4.8862618381174672E-2</c:v>
                </c:pt>
                <c:pt idx="17">
                  <c:v>0.26396692252588538</c:v>
                </c:pt>
                <c:pt idx="18">
                  <c:v>0.23150031958171968</c:v>
                </c:pt>
                <c:pt idx="19">
                  <c:v>0.23865686365047889</c:v>
                </c:pt>
                <c:pt idx="20">
                  <c:v>0.41119529211549066</c:v>
                </c:pt>
                <c:pt idx="21">
                  <c:v>0.14187147274631118</c:v>
                </c:pt>
                <c:pt idx="22">
                  <c:v>0.15064706004723893</c:v>
                </c:pt>
                <c:pt idx="23">
                  <c:v>0.29448347336589109</c:v>
                </c:pt>
                <c:pt idx="24">
                  <c:v>6.9413340627920594E-2</c:v>
                </c:pt>
                <c:pt idx="25">
                  <c:v>5.8726169430937003E-2</c:v>
                </c:pt>
                <c:pt idx="26">
                  <c:v>0.22672246101017524</c:v>
                </c:pt>
                <c:pt idx="27">
                  <c:v>0.54925199999999996</c:v>
                </c:pt>
                <c:pt idx="28">
                  <c:v>0.53791599999999995</c:v>
                </c:pt>
                <c:pt idx="29">
                  <c:v>0.60703700000000005</c:v>
                </c:pt>
                <c:pt idx="30">
                  <c:v>0.50675800000000004</c:v>
                </c:pt>
                <c:pt idx="31">
                  <c:v>0.47727600000000003</c:v>
                </c:pt>
                <c:pt idx="32">
                  <c:v>0.53176500000000004</c:v>
                </c:pt>
                <c:pt idx="33">
                  <c:v>0.45522700000000005</c:v>
                </c:pt>
                <c:pt idx="34">
                  <c:v>0.37643700000000013</c:v>
                </c:pt>
                <c:pt idx="35">
                  <c:v>0.462704</c:v>
                </c:pt>
                <c:pt idx="36">
                  <c:v>0.69450800000000001</c:v>
                </c:pt>
                <c:pt idx="37">
                  <c:v>0.65311600000000003</c:v>
                </c:pt>
                <c:pt idx="38">
                  <c:v>0.85724800000000001</c:v>
                </c:pt>
                <c:pt idx="39">
                  <c:v>0.55123200000000006</c:v>
                </c:pt>
                <c:pt idx="40">
                  <c:v>0.48879899999999998</c:v>
                </c:pt>
                <c:pt idx="41">
                  <c:v>0.68677500000000002</c:v>
                </c:pt>
                <c:pt idx="42">
                  <c:v>0.55560900000000002</c:v>
                </c:pt>
                <c:pt idx="43">
                  <c:v>0.42368399999999995</c:v>
                </c:pt>
                <c:pt idx="44">
                  <c:v>0.63120600000000004</c:v>
                </c:pt>
                <c:pt idx="45">
                  <c:v>0.60237600000000002</c:v>
                </c:pt>
                <c:pt idx="46">
                  <c:v>0.61089499999999997</c:v>
                </c:pt>
                <c:pt idx="47">
                  <c:v>0.77788599999999997</c:v>
                </c:pt>
                <c:pt idx="48">
                  <c:v>0.51366199999999984</c:v>
                </c:pt>
                <c:pt idx="49">
                  <c:v>0.52248899999999998</c:v>
                </c:pt>
                <c:pt idx="50">
                  <c:v>0.66595700000000002</c:v>
                </c:pt>
                <c:pt idx="51">
                  <c:v>0.43957800000000002</c:v>
                </c:pt>
                <c:pt idx="52">
                  <c:v>0.43050600000000006</c:v>
                </c:pt>
                <c:pt idx="53">
                  <c:v>0.59742899999999999</c:v>
                </c:pt>
                <c:pt idx="54">
                  <c:v>0.47305200000000003</c:v>
                </c:pt>
                <c:pt idx="55">
                  <c:v>0.46055700000000011</c:v>
                </c:pt>
                <c:pt idx="56">
                  <c:v>0.52740399999999998</c:v>
                </c:pt>
                <c:pt idx="57">
                  <c:v>0.43041200000000002</c:v>
                </c:pt>
                <c:pt idx="58">
                  <c:v>0.40180600000000011</c:v>
                </c:pt>
                <c:pt idx="59">
                  <c:v>0.45592600000000005</c:v>
                </c:pt>
                <c:pt idx="60">
                  <c:v>0.38041299999999989</c:v>
                </c:pt>
                <c:pt idx="61">
                  <c:v>0.30334400000000006</c:v>
                </c:pt>
                <c:pt idx="62">
                  <c:v>0.38763799999999993</c:v>
                </c:pt>
                <c:pt idx="63">
                  <c:v>0.60736500000000004</c:v>
                </c:pt>
                <c:pt idx="64">
                  <c:v>0.56576000000000004</c:v>
                </c:pt>
                <c:pt idx="65">
                  <c:v>0.76460700000000004</c:v>
                </c:pt>
                <c:pt idx="66">
                  <c:v>0.46623100000000006</c:v>
                </c:pt>
                <c:pt idx="67">
                  <c:v>0.40514899999999998</c:v>
                </c:pt>
                <c:pt idx="68">
                  <c:v>0.599881</c:v>
                </c:pt>
                <c:pt idx="69">
                  <c:v>0.47052999999999989</c:v>
                </c:pt>
                <c:pt idx="70">
                  <c:v>0.34020300000000003</c:v>
                </c:pt>
                <c:pt idx="71">
                  <c:v>0.54586900000000005</c:v>
                </c:pt>
                <c:pt idx="72">
                  <c:v>0.49554100000000001</c:v>
                </c:pt>
                <c:pt idx="73">
                  <c:v>0.50359299999999996</c:v>
                </c:pt>
                <c:pt idx="74">
                  <c:v>0.66480799999999995</c:v>
                </c:pt>
                <c:pt idx="75">
                  <c:v>0.41124199999999989</c:v>
                </c:pt>
                <c:pt idx="76">
                  <c:v>0.41970799999999997</c:v>
                </c:pt>
                <c:pt idx="77">
                  <c:v>0.55613800000000002</c:v>
                </c:pt>
                <c:pt idx="78">
                  <c:v>0.34093499999999999</c:v>
                </c:pt>
                <c:pt idx="79">
                  <c:v>0.33222499999999999</c:v>
                </c:pt>
                <c:pt idx="80">
                  <c:v>0.49092599999999997</c:v>
                </c:pt>
                <c:pt idx="81">
                  <c:v>0.59989599999999998</c:v>
                </c:pt>
                <c:pt idx="82">
                  <c:v>0.58876899999999988</c:v>
                </c:pt>
                <c:pt idx="83">
                  <c:v>0.656084</c:v>
                </c:pt>
                <c:pt idx="84">
                  <c:v>0.55713499999999994</c:v>
                </c:pt>
                <c:pt idx="85">
                  <c:v>0.52954900000000005</c:v>
                </c:pt>
                <c:pt idx="86">
                  <c:v>0.58272299999999988</c:v>
                </c:pt>
                <c:pt idx="87">
                  <c:v>0.5080690000000001</c:v>
                </c:pt>
                <c:pt idx="88">
                  <c:v>0.43145000000000011</c:v>
                </c:pt>
                <c:pt idx="89">
                  <c:v>0.51402700000000001</c:v>
                </c:pt>
                <c:pt idx="90">
                  <c:v>0.72883699999999996</c:v>
                </c:pt>
                <c:pt idx="91">
                  <c:v>0.68932099999999996</c:v>
                </c:pt>
                <c:pt idx="92">
                  <c:v>0.88599099999999997</c:v>
                </c:pt>
                <c:pt idx="93">
                  <c:v>0.59190399999999999</c:v>
                </c:pt>
                <c:pt idx="94">
                  <c:v>0.53194300000000005</c:v>
                </c:pt>
                <c:pt idx="95">
                  <c:v>0.72321100000000005</c:v>
                </c:pt>
                <c:pt idx="96">
                  <c:v>0.596028</c:v>
                </c:pt>
                <c:pt idx="97">
                  <c:v>0.46933899999999995</c:v>
                </c:pt>
                <c:pt idx="98">
                  <c:v>0.66847699999999999</c:v>
                </c:pt>
                <c:pt idx="99">
                  <c:v>0.61837399999999998</c:v>
                </c:pt>
                <c:pt idx="100">
                  <c:v>0.62658999999999998</c:v>
                </c:pt>
                <c:pt idx="101">
                  <c:v>0.78454599999999997</c:v>
                </c:pt>
                <c:pt idx="102">
                  <c:v>0.53298000000000001</c:v>
                </c:pt>
                <c:pt idx="103">
                  <c:v>0.54130400000000001</c:v>
                </c:pt>
                <c:pt idx="104">
                  <c:v>0.67706200000000005</c:v>
                </c:pt>
                <c:pt idx="105">
                  <c:v>0.46355900000000005</c:v>
                </c:pt>
                <c:pt idx="106">
                  <c:v>0.45524300000000006</c:v>
                </c:pt>
                <c:pt idx="107">
                  <c:v>0.61382499999999984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F6-46A9-8303-608652D4BF66}"/>
            </c:ext>
          </c:extLst>
        </c:ser>
        <c:ser>
          <c:idx val="4"/>
          <c:order val="2"/>
          <c:tx>
            <c:v>DOE 81 POINTS SEGOMOE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'2-SEGOMOE-81POINTS'!$I$4:$I$85</c:f>
              <c:numCache>
                <c:formatCode>General</c:formatCode>
                <c:ptCount val="82"/>
                <c:pt idx="0">
                  <c:v>0.93600000000000005</c:v>
                </c:pt>
                <c:pt idx="1">
                  <c:v>0.91700000000000004</c:v>
                </c:pt>
                <c:pt idx="2">
                  <c:v>0.92900000000000005</c:v>
                </c:pt>
                <c:pt idx="3">
                  <c:v>0.91800000000000004</c:v>
                </c:pt>
                <c:pt idx="4">
                  <c:v>0.93899999999999995</c:v>
                </c:pt>
                <c:pt idx="5">
                  <c:v>0.92400000000000004</c:v>
                </c:pt>
                <c:pt idx="6">
                  <c:v>0.92300000000000004</c:v>
                </c:pt>
                <c:pt idx="7">
                  <c:v>0.90700000000000003</c:v>
                </c:pt>
                <c:pt idx="8">
                  <c:v>0.93899999999999995</c:v>
                </c:pt>
                <c:pt idx="9">
                  <c:v>0.89300000000000002</c:v>
                </c:pt>
                <c:pt idx="10">
                  <c:v>0.89900000000000002</c:v>
                </c:pt>
                <c:pt idx="11">
                  <c:v>0.89400000000000002</c:v>
                </c:pt>
                <c:pt idx="12">
                  <c:v>0.90200000000000002</c:v>
                </c:pt>
                <c:pt idx="14">
                  <c:v>0.89500000000000002</c:v>
                </c:pt>
                <c:pt idx="15">
                  <c:v>0.89500000000000002</c:v>
                </c:pt>
                <c:pt idx="16">
                  <c:v>0.9</c:v>
                </c:pt>
                <c:pt idx="17">
                  <c:v>0.89</c:v>
                </c:pt>
                <c:pt idx="18">
                  <c:v>0.88100000000000001</c:v>
                </c:pt>
                <c:pt idx="19">
                  <c:v>0.90200000000000002</c:v>
                </c:pt>
                <c:pt idx="20">
                  <c:v>0.90200000000000002</c:v>
                </c:pt>
                <c:pt idx="21">
                  <c:v>0.88700000000000001</c:v>
                </c:pt>
                <c:pt idx="22">
                  <c:v>0.90500000000000003</c:v>
                </c:pt>
                <c:pt idx="23">
                  <c:v>0.879</c:v>
                </c:pt>
                <c:pt idx="24">
                  <c:v>0.88600000000000001</c:v>
                </c:pt>
                <c:pt idx="25">
                  <c:v>0.88800000000000001</c:v>
                </c:pt>
                <c:pt idx="26">
                  <c:v>0.91200000000000003</c:v>
                </c:pt>
                <c:pt idx="27">
                  <c:v>0.91800000000000004</c:v>
                </c:pt>
                <c:pt idx="28">
                  <c:v>0.9</c:v>
                </c:pt>
                <c:pt idx="29">
                  <c:v>0.89500000000000002</c:v>
                </c:pt>
                <c:pt idx="30">
                  <c:v>0.89500000000000002</c:v>
                </c:pt>
                <c:pt idx="31">
                  <c:v>0.89500000000000002</c:v>
                </c:pt>
                <c:pt idx="32">
                  <c:v>0.89500000000000002</c:v>
                </c:pt>
                <c:pt idx="33">
                  <c:v>0.90600000000000003</c:v>
                </c:pt>
                <c:pt idx="34">
                  <c:v>0.89500000000000002</c:v>
                </c:pt>
                <c:pt idx="35">
                  <c:v>0.89500000000000002</c:v>
                </c:pt>
                <c:pt idx="36">
                  <c:v>0.91100000000000003</c:v>
                </c:pt>
                <c:pt idx="37">
                  <c:v>0.91200000000000003</c:v>
                </c:pt>
                <c:pt idx="38">
                  <c:v>0.91100000000000003</c:v>
                </c:pt>
                <c:pt idx="39">
                  <c:v>0.91100000000000003</c:v>
                </c:pt>
                <c:pt idx="40">
                  <c:v>0.89600000000000002</c:v>
                </c:pt>
                <c:pt idx="41">
                  <c:v>0.90500000000000003</c:v>
                </c:pt>
                <c:pt idx="42">
                  <c:v>0.89700000000000002</c:v>
                </c:pt>
                <c:pt idx="43">
                  <c:v>0.89600000000000002</c:v>
                </c:pt>
                <c:pt idx="44">
                  <c:v>0.89500000000000002</c:v>
                </c:pt>
                <c:pt idx="45">
                  <c:v>0.90100000000000002</c:v>
                </c:pt>
                <c:pt idx="46">
                  <c:v>0.89400000000000002</c:v>
                </c:pt>
                <c:pt idx="47">
                  <c:v>0.89400000000000002</c:v>
                </c:pt>
                <c:pt idx="48">
                  <c:v>0.89400000000000002</c:v>
                </c:pt>
                <c:pt idx="49">
                  <c:v>0.90200000000000002</c:v>
                </c:pt>
                <c:pt idx="50">
                  <c:v>0.90200000000000002</c:v>
                </c:pt>
                <c:pt idx="51">
                  <c:v>0.89800000000000002</c:v>
                </c:pt>
                <c:pt idx="52">
                  <c:v>0.89300000000000002</c:v>
                </c:pt>
                <c:pt idx="53">
                  <c:v>0.90800000000000003</c:v>
                </c:pt>
                <c:pt idx="54">
                  <c:v>0.89200000000000002</c:v>
                </c:pt>
                <c:pt idx="55">
                  <c:v>0.89200000000000002</c:v>
                </c:pt>
                <c:pt idx="56">
                  <c:v>0.88200000000000001</c:v>
                </c:pt>
                <c:pt idx="57">
                  <c:v>0.90200000000000002</c:v>
                </c:pt>
                <c:pt idx="58">
                  <c:v>0.89900000000000002</c:v>
                </c:pt>
                <c:pt idx="59">
                  <c:v>0.879</c:v>
                </c:pt>
                <c:pt idx="60">
                  <c:v>0.88200000000000001</c:v>
                </c:pt>
                <c:pt idx="61">
                  <c:v>0.88200000000000001</c:v>
                </c:pt>
                <c:pt idx="62">
                  <c:v>0.90200000000000002</c:v>
                </c:pt>
                <c:pt idx="63">
                  <c:v>0.90100000000000002</c:v>
                </c:pt>
                <c:pt idx="64">
                  <c:v>0.88400000000000001</c:v>
                </c:pt>
                <c:pt idx="65">
                  <c:v>0.88300000000000001</c:v>
                </c:pt>
                <c:pt idx="66">
                  <c:v>0.88300000000000001</c:v>
                </c:pt>
                <c:pt idx="67">
                  <c:v>0.88300000000000001</c:v>
                </c:pt>
                <c:pt idx="68">
                  <c:v>0.88300000000000001</c:v>
                </c:pt>
                <c:pt idx="69">
                  <c:v>0.88300000000000001</c:v>
                </c:pt>
                <c:pt idx="70">
                  <c:v>0.89300000000000002</c:v>
                </c:pt>
                <c:pt idx="71">
                  <c:v>0.89600000000000002</c:v>
                </c:pt>
                <c:pt idx="72">
                  <c:v>0.88200000000000001</c:v>
                </c:pt>
                <c:pt idx="73">
                  <c:v>0.89600000000000002</c:v>
                </c:pt>
                <c:pt idx="74">
                  <c:v>0.89600000000000002</c:v>
                </c:pt>
                <c:pt idx="75">
                  <c:v>0.92200000000000004</c:v>
                </c:pt>
                <c:pt idx="76">
                  <c:v>0.89600000000000002</c:v>
                </c:pt>
                <c:pt idx="77">
                  <c:v>0.89500000000000002</c:v>
                </c:pt>
                <c:pt idx="78">
                  <c:v>0.88700000000000001</c:v>
                </c:pt>
                <c:pt idx="79">
                  <c:v>0.88700000000000001</c:v>
                </c:pt>
                <c:pt idx="80">
                  <c:v>0.90200000000000002</c:v>
                </c:pt>
                <c:pt idx="81">
                  <c:v>0.90300000000000002</c:v>
                </c:pt>
              </c:numCache>
            </c:numRef>
          </c:xVal>
          <c:yVal>
            <c:numRef>
              <c:f>'2-SEGOMOE-81POINTS'!$G$4:$G$85</c:f>
              <c:numCache>
                <c:formatCode>General</c:formatCode>
                <c:ptCount val="82"/>
                <c:pt idx="0">
                  <c:v>0.16500000000000001</c:v>
                </c:pt>
                <c:pt idx="1">
                  <c:v>0.11600000000000001</c:v>
                </c:pt>
                <c:pt idx="2">
                  <c:v>0.22700000000000001</c:v>
                </c:pt>
                <c:pt idx="3">
                  <c:v>0.47699999999999998</c:v>
                </c:pt>
                <c:pt idx="4">
                  <c:v>0.63100000000000001</c:v>
                </c:pt>
                <c:pt idx="5">
                  <c:v>0.60199999999999998</c:v>
                </c:pt>
                <c:pt idx="6">
                  <c:v>0.59699999999999998</c:v>
                </c:pt>
                <c:pt idx="7">
                  <c:v>0.40200000000000002</c:v>
                </c:pt>
                <c:pt idx="8">
                  <c:v>0.60699999999999998</c:v>
                </c:pt>
                <c:pt idx="9">
                  <c:v>0.42</c:v>
                </c:pt>
                <c:pt idx="10">
                  <c:v>0.51400000000000001</c:v>
                </c:pt>
                <c:pt idx="11">
                  <c:v>0.53200000000000003</c:v>
                </c:pt>
                <c:pt idx="12">
                  <c:v>0.61799999999999999</c:v>
                </c:pt>
                <c:pt idx="14">
                  <c:v>0.51</c:v>
                </c:pt>
                <c:pt idx="15">
                  <c:v>0.51</c:v>
                </c:pt>
                <c:pt idx="16">
                  <c:v>0.54700000000000004</c:v>
                </c:pt>
                <c:pt idx="17">
                  <c:v>0.35099999999999998</c:v>
                </c:pt>
                <c:pt idx="18">
                  <c:v>0.34799999999999998</c:v>
                </c:pt>
                <c:pt idx="19">
                  <c:v>7.5999999999999998E-2</c:v>
                </c:pt>
                <c:pt idx="20">
                  <c:v>4.2000000000000003E-2</c:v>
                </c:pt>
                <c:pt idx="21">
                  <c:v>2.1000000000000001E-2</c:v>
                </c:pt>
                <c:pt idx="22">
                  <c:v>0.51600000000000001</c:v>
                </c:pt>
                <c:pt idx="23">
                  <c:v>0.47</c:v>
                </c:pt>
                <c:pt idx="24">
                  <c:v>0.47799999999999998</c:v>
                </c:pt>
                <c:pt idx="25">
                  <c:v>0.03</c:v>
                </c:pt>
                <c:pt idx="26">
                  <c:v>7.8E-2</c:v>
                </c:pt>
                <c:pt idx="27">
                  <c:v>0.184</c:v>
                </c:pt>
                <c:pt idx="28">
                  <c:v>5.0999999999999997E-2</c:v>
                </c:pt>
                <c:pt idx="29">
                  <c:v>3.2000000000000001E-2</c:v>
                </c:pt>
                <c:pt idx="30">
                  <c:v>3.4000000000000002E-2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4.4999999999999998E-2</c:v>
                </c:pt>
                <c:pt idx="34">
                  <c:v>3.4000000000000002E-2</c:v>
                </c:pt>
                <c:pt idx="35">
                  <c:v>3.3000000000000002E-2</c:v>
                </c:pt>
                <c:pt idx="36">
                  <c:v>5.8999999999999997E-2</c:v>
                </c:pt>
                <c:pt idx="37">
                  <c:v>6.5000000000000002E-2</c:v>
                </c:pt>
                <c:pt idx="38">
                  <c:v>5.8000000000000003E-2</c:v>
                </c:pt>
                <c:pt idx="39">
                  <c:v>5.6000000000000001E-2</c:v>
                </c:pt>
                <c:pt idx="40">
                  <c:v>-2.1999999999999999E-2</c:v>
                </c:pt>
                <c:pt idx="41">
                  <c:v>2.5000000000000001E-2</c:v>
                </c:pt>
                <c:pt idx="42">
                  <c:v>-1.7000000000000001E-2</c:v>
                </c:pt>
                <c:pt idx="43">
                  <c:v>-2.3E-2</c:v>
                </c:pt>
                <c:pt idx="44">
                  <c:v>-2.8000000000000001E-2</c:v>
                </c:pt>
                <c:pt idx="45">
                  <c:v>3.0000000000000001E-3</c:v>
                </c:pt>
                <c:pt idx="46">
                  <c:v>-3.1E-2</c:v>
                </c:pt>
                <c:pt idx="47">
                  <c:v>-0.03</c:v>
                </c:pt>
                <c:pt idx="48">
                  <c:v>-0.03</c:v>
                </c:pt>
                <c:pt idx="49">
                  <c:v>0.41</c:v>
                </c:pt>
                <c:pt idx="50">
                  <c:v>0.41</c:v>
                </c:pt>
                <c:pt idx="51">
                  <c:v>4.4999999999999998E-2</c:v>
                </c:pt>
                <c:pt idx="52">
                  <c:v>0.35</c:v>
                </c:pt>
                <c:pt idx="53">
                  <c:v>4.9000000000000002E-2</c:v>
                </c:pt>
                <c:pt idx="54">
                  <c:v>0.34899999999999998</c:v>
                </c:pt>
                <c:pt idx="55">
                  <c:v>0.34899999999999998</c:v>
                </c:pt>
                <c:pt idx="56">
                  <c:v>0.33300000000000002</c:v>
                </c:pt>
                <c:pt idx="57">
                  <c:v>0.42099999999999999</c:v>
                </c:pt>
                <c:pt idx="58">
                  <c:v>4.4999999999999998E-2</c:v>
                </c:pt>
                <c:pt idx="59">
                  <c:v>0.46800000000000003</c:v>
                </c:pt>
                <c:pt idx="60">
                  <c:v>0.32600000000000001</c:v>
                </c:pt>
                <c:pt idx="61">
                  <c:v>0.32600000000000001</c:v>
                </c:pt>
                <c:pt idx="62">
                  <c:v>7.6999999999999999E-2</c:v>
                </c:pt>
                <c:pt idx="63">
                  <c:v>4.2999999999999997E-2</c:v>
                </c:pt>
                <c:pt idx="64">
                  <c:v>0.33300000000000002</c:v>
                </c:pt>
                <c:pt idx="65">
                  <c:v>0.33100000000000002</c:v>
                </c:pt>
                <c:pt idx="66">
                  <c:v>0.33100000000000002</c:v>
                </c:pt>
                <c:pt idx="67">
                  <c:v>0.33100000000000002</c:v>
                </c:pt>
                <c:pt idx="68">
                  <c:v>0.33100000000000002</c:v>
                </c:pt>
                <c:pt idx="69">
                  <c:v>0.35199999999999998</c:v>
                </c:pt>
                <c:pt idx="70">
                  <c:v>0.35899999999999999</c:v>
                </c:pt>
                <c:pt idx="71">
                  <c:v>0.41599999999999998</c:v>
                </c:pt>
                <c:pt idx="72">
                  <c:v>0.33300000000000002</c:v>
                </c:pt>
                <c:pt idx="73">
                  <c:v>0.41699999999999998</c:v>
                </c:pt>
                <c:pt idx="74">
                  <c:v>0.41499999999999998</c:v>
                </c:pt>
                <c:pt idx="75">
                  <c:v>0.15</c:v>
                </c:pt>
                <c:pt idx="76">
                  <c:v>0.41499999999999998</c:v>
                </c:pt>
                <c:pt idx="77">
                  <c:v>0.41399999999999998</c:v>
                </c:pt>
                <c:pt idx="78">
                  <c:v>0.47899999999999998</c:v>
                </c:pt>
                <c:pt idx="79">
                  <c:v>0.48</c:v>
                </c:pt>
                <c:pt idx="80">
                  <c:v>0.42099999999999999</c:v>
                </c:pt>
                <c:pt idx="81">
                  <c:v>0.42299999999999999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F6-46A9-8303-608652D4BF66}"/>
            </c:ext>
          </c:extLst>
        </c:ser>
        <c:ser>
          <c:idx val="0"/>
          <c:order val="3"/>
          <c:tx>
            <c:strRef>
              <c:f>'4-CombinedOptimizers'!$B$4</c:f>
              <c:strCache>
                <c:ptCount val="1"/>
                <c:pt idx="0">
                  <c:v>UNINA PF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'4-CombinedOptimizers'!$I$4:$I$7</c:f>
              <c:numCache>
                <c:formatCode>0.000</c:formatCode>
                <c:ptCount val="4"/>
                <c:pt idx="0">
                  <c:v>0.89500000000000002</c:v>
                </c:pt>
                <c:pt idx="1">
                  <c:v>0.86699999999999999</c:v>
                </c:pt>
                <c:pt idx="2">
                  <c:v>0.878</c:v>
                </c:pt>
                <c:pt idx="3">
                  <c:v>0.86</c:v>
                </c:pt>
              </c:numCache>
            </c:numRef>
          </c:xVal>
          <c:yVal>
            <c:numRef>
              <c:f>'4-CombinedOptimizers'!$G$4:$G$7</c:f>
              <c:numCache>
                <c:formatCode>0.000</c:formatCode>
                <c:ptCount val="4"/>
                <c:pt idx="0">
                  <c:v>0.377</c:v>
                </c:pt>
                <c:pt idx="1">
                  <c:v>0.30399999999999999</c:v>
                </c:pt>
                <c:pt idx="2">
                  <c:v>0.42799999999999999</c:v>
                </c:pt>
                <c:pt idx="3">
                  <c:v>0.42699999999999999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2F6-46A9-8303-608652D4BF66}"/>
            </c:ext>
          </c:extLst>
        </c:ser>
        <c:ser>
          <c:idx val="1"/>
          <c:order val="4"/>
          <c:tx>
            <c:strRef>
              <c:f>'4-CombinedOptimizers'!$B$8</c:f>
              <c:strCache>
                <c:ptCount val="1"/>
                <c:pt idx="0">
                  <c:v>ONERA PF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7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dPt>
            <c:idx val="1"/>
            <c:marker>
              <c:symbol val="star"/>
              <c:size val="10"/>
            </c:marker>
            <c:bubble3D val="0"/>
            <c:extLst>
              <c:ext xmlns:c16="http://schemas.microsoft.com/office/drawing/2014/chart" uri="{C3380CC4-5D6E-409C-BE32-E72D297353CC}">
                <c16:uniqueId val="{00000004-B2F6-46A9-8303-608652D4BF66}"/>
              </c:ext>
            </c:extLst>
          </c:dPt>
          <c:xVal>
            <c:numRef>
              <c:f>'4-CombinedOptimizers'!$I$8:$I$18</c:f>
              <c:numCache>
                <c:formatCode>0.000</c:formatCode>
                <c:ptCount val="11"/>
                <c:pt idx="0">
                  <c:v>0.88100000000000001</c:v>
                </c:pt>
                <c:pt idx="1">
                  <c:v>0.88700000000000001</c:v>
                </c:pt>
                <c:pt idx="2">
                  <c:v>0.879</c:v>
                </c:pt>
                <c:pt idx="3">
                  <c:v>0.88600000000000001</c:v>
                </c:pt>
                <c:pt idx="4">
                  <c:v>0.89400000000000002</c:v>
                </c:pt>
                <c:pt idx="5">
                  <c:v>0.90200000000000002</c:v>
                </c:pt>
                <c:pt idx="6">
                  <c:v>0.879</c:v>
                </c:pt>
                <c:pt idx="7">
                  <c:v>0.88200000000000001</c:v>
                </c:pt>
                <c:pt idx="8">
                  <c:v>0.88300000000000001</c:v>
                </c:pt>
                <c:pt idx="9">
                  <c:v>0.89500000000000002</c:v>
                </c:pt>
                <c:pt idx="10">
                  <c:v>0.88700000000000001</c:v>
                </c:pt>
              </c:numCache>
            </c:numRef>
          </c:xVal>
          <c:yVal>
            <c:numRef>
              <c:f>'4-CombinedOptimizers'!$G$8:$G$18</c:f>
              <c:numCache>
                <c:formatCode>0.000</c:formatCode>
                <c:ptCount val="11"/>
                <c:pt idx="0">
                  <c:v>0.34799999999999998</c:v>
                </c:pt>
                <c:pt idx="1">
                  <c:v>2.1000000000000001E-2</c:v>
                </c:pt>
                <c:pt idx="2">
                  <c:v>0.47</c:v>
                </c:pt>
                <c:pt idx="3">
                  <c:v>0.47799999999999998</c:v>
                </c:pt>
                <c:pt idx="4">
                  <c:v>-3.1E-2</c:v>
                </c:pt>
                <c:pt idx="5">
                  <c:v>0.41</c:v>
                </c:pt>
                <c:pt idx="6">
                  <c:v>0.46800000000000003</c:v>
                </c:pt>
                <c:pt idx="7">
                  <c:v>0.32600000000000001</c:v>
                </c:pt>
                <c:pt idx="8">
                  <c:v>0.33100000000000002</c:v>
                </c:pt>
                <c:pt idx="9">
                  <c:v>0.41399999999999998</c:v>
                </c:pt>
                <c:pt idx="10">
                  <c:v>0.47899999999999998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2F6-46A9-8303-608652D4BF66}"/>
            </c:ext>
          </c:extLst>
        </c:ser>
        <c:ser>
          <c:idx val="5"/>
          <c:order val="5"/>
          <c:tx>
            <c:v>GLOBAL-PF</c:v>
          </c:tx>
          <c:spPr>
            <a:ln w="19050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dash"/>
            </a:ln>
          </c:spPr>
          <c:marker>
            <c:symbol val="none"/>
          </c:marker>
          <c:xVal>
            <c:numRef>
              <c:f>'4-CombinedOptimizers'!$I$4:$I$18</c:f>
              <c:numCache>
                <c:formatCode>0.000</c:formatCode>
                <c:ptCount val="15"/>
                <c:pt idx="0">
                  <c:v>0.89500000000000002</c:v>
                </c:pt>
                <c:pt idx="1">
                  <c:v>0.86699999999999999</c:v>
                </c:pt>
                <c:pt idx="2">
                  <c:v>0.878</c:v>
                </c:pt>
                <c:pt idx="3">
                  <c:v>0.86</c:v>
                </c:pt>
                <c:pt idx="4">
                  <c:v>0.88100000000000001</c:v>
                </c:pt>
                <c:pt idx="5">
                  <c:v>0.88700000000000001</c:v>
                </c:pt>
                <c:pt idx="6">
                  <c:v>0.879</c:v>
                </c:pt>
                <c:pt idx="7">
                  <c:v>0.88600000000000001</c:v>
                </c:pt>
                <c:pt idx="8">
                  <c:v>0.89400000000000002</c:v>
                </c:pt>
                <c:pt idx="9">
                  <c:v>0.90200000000000002</c:v>
                </c:pt>
                <c:pt idx="10">
                  <c:v>0.879</c:v>
                </c:pt>
                <c:pt idx="11">
                  <c:v>0.88200000000000001</c:v>
                </c:pt>
                <c:pt idx="12">
                  <c:v>0.88300000000000001</c:v>
                </c:pt>
                <c:pt idx="13">
                  <c:v>0.89500000000000002</c:v>
                </c:pt>
                <c:pt idx="14">
                  <c:v>0.88700000000000001</c:v>
                </c:pt>
              </c:numCache>
            </c:numRef>
          </c:xVal>
          <c:yVal>
            <c:numRef>
              <c:f>'4-CombinedOptimizers'!$G$4:$G$18</c:f>
              <c:numCache>
                <c:formatCode>0.000</c:formatCode>
                <c:ptCount val="15"/>
                <c:pt idx="0">
                  <c:v>0.377</c:v>
                </c:pt>
                <c:pt idx="1">
                  <c:v>0.30399999999999999</c:v>
                </c:pt>
                <c:pt idx="2">
                  <c:v>0.42799999999999999</c:v>
                </c:pt>
                <c:pt idx="3">
                  <c:v>0.42699999999999999</c:v>
                </c:pt>
                <c:pt idx="4">
                  <c:v>0.34799999999999998</c:v>
                </c:pt>
                <c:pt idx="5">
                  <c:v>2.1000000000000001E-2</c:v>
                </c:pt>
                <c:pt idx="6">
                  <c:v>0.47</c:v>
                </c:pt>
                <c:pt idx="7">
                  <c:v>0.47799999999999998</c:v>
                </c:pt>
                <c:pt idx="8">
                  <c:v>-3.1E-2</c:v>
                </c:pt>
                <c:pt idx="9">
                  <c:v>0.41</c:v>
                </c:pt>
                <c:pt idx="10">
                  <c:v>0.46800000000000003</c:v>
                </c:pt>
                <c:pt idx="11">
                  <c:v>0.32600000000000001</c:v>
                </c:pt>
                <c:pt idx="12">
                  <c:v>0.33100000000000002</c:v>
                </c:pt>
                <c:pt idx="13">
                  <c:v>0.41399999999999998</c:v>
                </c:pt>
                <c:pt idx="14">
                  <c:v>0.47899999999999998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2F6-46A9-8303-608652D4B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434623"/>
        <c:axId val="977435455"/>
      </c:scatterChart>
      <c:valAx>
        <c:axId val="977434623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CEI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35455"/>
        <c:crosses val="autoZero"/>
        <c:crossBetween val="midCat"/>
      </c:valAx>
      <c:valAx>
        <c:axId val="97743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Costs - Savings (Mln $)</a:t>
                </a:r>
              </a:p>
            </c:rich>
          </c:tx>
          <c:layout>
            <c:manualLayout>
              <c:xMode val="edge"/>
              <c:yMode val="edge"/>
              <c:x val="3.1454163816997234E-2"/>
              <c:y val="0.332466578899985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34623"/>
        <c:crosses val="autoZero"/>
        <c:crossBetween val="midCat"/>
      </c:valAx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68811455371176944"/>
          <c:y val="0.3321558360036177"/>
          <c:w val="0.30951534621983851"/>
          <c:h val="0.485252833255517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/>
  </c:chart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COMBINED OPTIMIZATION</a:t>
            </a:r>
          </a:p>
          <a:p>
            <a:pPr>
              <a:defRPr/>
            </a:pPr>
            <a:r>
              <a:rPr lang="it-IT"/>
              <a:t>FEASIBLE POINTS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371402837859071"/>
          <c:y val="0.2336807378244386"/>
          <c:w val="0.51156328293144515"/>
          <c:h val="0.630195027704870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'4-CombinedOptimizers'!$B$4</c:f>
              <c:strCache>
                <c:ptCount val="1"/>
                <c:pt idx="0">
                  <c:v>UNINA PF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'4-CombinedOptimizers'!$I$4:$I$7</c:f>
              <c:numCache>
                <c:formatCode>0.000</c:formatCode>
                <c:ptCount val="4"/>
                <c:pt idx="0">
                  <c:v>0.89500000000000002</c:v>
                </c:pt>
                <c:pt idx="1">
                  <c:v>0.86699999999999999</c:v>
                </c:pt>
                <c:pt idx="2">
                  <c:v>0.878</c:v>
                </c:pt>
                <c:pt idx="3">
                  <c:v>0.86</c:v>
                </c:pt>
              </c:numCache>
            </c:numRef>
          </c:xVal>
          <c:yVal>
            <c:numRef>
              <c:f>'4-CombinedOptimizers'!$H$4:$H$7</c:f>
              <c:numCache>
                <c:formatCode>0</c:formatCode>
                <c:ptCount val="4"/>
                <c:pt idx="0">
                  <c:v>37961.997799999997</c:v>
                </c:pt>
                <c:pt idx="1">
                  <c:v>38700.144489999999</c:v>
                </c:pt>
                <c:pt idx="2">
                  <c:v>37846.25705</c:v>
                </c:pt>
                <c:pt idx="3">
                  <c:v>38140.713860000003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3F-4AEA-B75B-CD522D7EB105}"/>
            </c:ext>
          </c:extLst>
        </c:ser>
        <c:ser>
          <c:idx val="1"/>
          <c:order val="1"/>
          <c:tx>
            <c:strRef>
              <c:f>'4-CombinedOptimizers'!$B$8</c:f>
              <c:strCache>
                <c:ptCount val="1"/>
                <c:pt idx="0">
                  <c:v>ONERA PF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7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'4-CombinedOptimizers'!$I$8:$I$18</c:f>
              <c:numCache>
                <c:formatCode>0.000</c:formatCode>
                <c:ptCount val="11"/>
                <c:pt idx="0">
                  <c:v>0.88100000000000001</c:v>
                </c:pt>
                <c:pt idx="1">
                  <c:v>0.88700000000000001</c:v>
                </c:pt>
                <c:pt idx="2">
                  <c:v>0.879</c:v>
                </c:pt>
                <c:pt idx="3">
                  <c:v>0.88600000000000001</c:v>
                </c:pt>
                <c:pt idx="4">
                  <c:v>0.89400000000000002</c:v>
                </c:pt>
                <c:pt idx="5">
                  <c:v>0.90200000000000002</c:v>
                </c:pt>
                <c:pt idx="6">
                  <c:v>0.879</c:v>
                </c:pt>
                <c:pt idx="7">
                  <c:v>0.88200000000000001</c:v>
                </c:pt>
                <c:pt idx="8">
                  <c:v>0.88300000000000001</c:v>
                </c:pt>
                <c:pt idx="9">
                  <c:v>0.89500000000000002</c:v>
                </c:pt>
                <c:pt idx="10">
                  <c:v>0.88700000000000001</c:v>
                </c:pt>
              </c:numCache>
            </c:numRef>
          </c:xVal>
          <c:yVal>
            <c:numRef>
              <c:f>'4-CombinedOptimizers'!$H$8:$H$18</c:f>
              <c:numCache>
                <c:formatCode>0</c:formatCode>
                <c:ptCount val="11"/>
                <c:pt idx="0">
                  <c:v>38405.351999999999</c:v>
                </c:pt>
                <c:pt idx="1">
                  <c:v>38449.434000000001</c:v>
                </c:pt>
                <c:pt idx="2">
                  <c:v>37815.459000000003</c:v>
                </c:pt>
                <c:pt idx="3">
                  <c:v>37702.991999999998</c:v>
                </c:pt>
                <c:pt idx="4">
                  <c:v>37920.095000000001</c:v>
                </c:pt>
                <c:pt idx="5">
                  <c:v>37678.985999999997</c:v>
                </c:pt>
                <c:pt idx="6">
                  <c:v>37824.834000000003</c:v>
                </c:pt>
                <c:pt idx="7">
                  <c:v>38115.091999999997</c:v>
                </c:pt>
                <c:pt idx="8">
                  <c:v>38102.802000000003</c:v>
                </c:pt>
                <c:pt idx="9">
                  <c:v>37740.044000000002</c:v>
                </c:pt>
                <c:pt idx="10">
                  <c:v>37690.317999999999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3F-4AEA-B75B-CD522D7EB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434623"/>
        <c:axId val="977435455"/>
      </c:scatterChart>
      <c:valAx>
        <c:axId val="9774346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CEI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35455"/>
        <c:crosses val="autoZero"/>
        <c:crossBetween val="midCat"/>
      </c:valAx>
      <c:valAx>
        <c:axId val="97743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WTO</a:t>
                </a:r>
                <a:r>
                  <a:rPr lang="it-IT" baseline="0"/>
                  <a:t> (kg)</a:t>
                </a:r>
                <a:endParaRPr lang="it-I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346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COMBINED OPTIMIZATION</a:t>
            </a:r>
          </a:p>
          <a:p>
            <a:pPr>
              <a:defRPr/>
            </a:pPr>
            <a:r>
              <a:rPr lang="it-IT"/>
              <a:t>FEASIBLE POINTS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371402837859071"/>
          <c:y val="0.2336807378244386"/>
          <c:w val="0.51156328293144515"/>
          <c:h val="0.630195027704870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'4-CombinedOptimizers'!$B$4</c:f>
              <c:strCache>
                <c:ptCount val="1"/>
                <c:pt idx="0">
                  <c:v>UNINA PF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'4-CombinedOptimizers'!$I$4:$I$7</c:f>
              <c:numCache>
                <c:formatCode>0.000</c:formatCode>
                <c:ptCount val="4"/>
                <c:pt idx="0">
                  <c:v>0.89500000000000002</c:v>
                </c:pt>
                <c:pt idx="1">
                  <c:v>0.86699999999999999</c:v>
                </c:pt>
                <c:pt idx="2">
                  <c:v>0.878</c:v>
                </c:pt>
                <c:pt idx="3">
                  <c:v>0.86</c:v>
                </c:pt>
              </c:numCache>
            </c:numRef>
          </c:xVal>
          <c:yVal>
            <c:numRef>
              <c:f>'4-CombinedOptimizers'!$J$4:$J$7</c:f>
              <c:numCache>
                <c:formatCode>0.000</c:formatCode>
                <c:ptCount val="4"/>
                <c:pt idx="0">
                  <c:v>0.78500000000000003</c:v>
                </c:pt>
                <c:pt idx="1">
                  <c:v>0.82399999999999995</c:v>
                </c:pt>
                <c:pt idx="2">
                  <c:v>0.81299999999999994</c:v>
                </c:pt>
                <c:pt idx="3">
                  <c:v>0.83699999999999997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E2-420D-A75B-9D963754A0D4}"/>
            </c:ext>
          </c:extLst>
        </c:ser>
        <c:ser>
          <c:idx val="1"/>
          <c:order val="1"/>
          <c:tx>
            <c:strRef>
              <c:f>'4-CombinedOptimizers'!$B$8</c:f>
              <c:strCache>
                <c:ptCount val="1"/>
                <c:pt idx="0">
                  <c:v>ONERA PF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7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'4-CombinedOptimizers'!$I$8:$I$18</c:f>
              <c:numCache>
                <c:formatCode>0.000</c:formatCode>
                <c:ptCount val="11"/>
                <c:pt idx="0">
                  <c:v>0.88100000000000001</c:v>
                </c:pt>
                <c:pt idx="1">
                  <c:v>0.88700000000000001</c:v>
                </c:pt>
                <c:pt idx="2">
                  <c:v>0.879</c:v>
                </c:pt>
                <c:pt idx="3">
                  <c:v>0.88600000000000001</c:v>
                </c:pt>
                <c:pt idx="4">
                  <c:v>0.89400000000000002</c:v>
                </c:pt>
                <c:pt idx="5">
                  <c:v>0.90200000000000002</c:v>
                </c:pt>
                <c:pt idx="6">
                  <c:v>0.879</c:v>
                </c:pt>
                <c:pt idx="7">
                  <c:v>0.88200000000000001</c:v>
                </c:pt>
                <c:pt idx="8">
                  <c:v>0.88300000000000001</c:v>
                </c:pt>
                <c:pt idx="9">
                  <c:v>0.89500000000000002</c:v>
                </c:pt>
                <c:pt idx="10">
                  <c:v>0.88700000000000001</c:v>
                </c:pt>
              </c:numCache>
            </c:numRef>
          </c:xVal>
          <c:yVal>
            <c:numRef>
              <c:f>'4-CombinedOptimizers'!$J$8:$J$18</c:f>
              <c:numCache>
                <c:formatCode>0.000</c:formatCode>
                <c:ptCount val="11"/>
                <c:pt idx="0">
                  <c:v>0.81</c:v>
                </c:pt>
                <c:pt idx="1">
                  <c:v>0.79</c:v>
                </c:pt>
                <c:pt idx="2">
                  <c:v>0.81599999999999995</c:v>
                </c:pt>
                <c:pt idx="3">
                  <c:v>0.80700000000000005</c:v>
                </c:pt>
                <c:pt idx="4">
                  <c:v>0.78500000000000003</c:v>
                </c:pt>
                <c:pt idx="5">
                  <c:v>0.77900000000000003</c:v>
                </c:pt>
                <c:pt idx="6">
                  <c:v>0.81599999999999995</c:v>
                </c:pt>
                <c:pt idx="7">
                  <c:v>0.80900000000000005</c:v>
                </c:pt>
                <c:pt idx="8">
                  <c:v>0.80800000000000005</c:v>
                </c:pt>
                <c:pt idx="9">
                  <c:v>0.78800000000000003</c:v>
                </c:pt>
                <c:pt idx="10">
                  <c:v>0.80500000000000005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E2-420D-A75B-9D963754A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434623"/>
        <c:axId val="977435455"/>
      </c:scatterChart>
      <c:valAx>
        <c:axId val="9774346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CEI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35455"/>
        <c:crosses val="autoZero"/>
        <c:crossBetween val="midCat"/>
      </c:valAx>
      <c:valAx>
        <c:axId val="97743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MAX</a:t>
                </a:r>
                <a:r>
                  <a:rPr lang="it-IT" baseline="0"/>
                  <a:t> SAR (km/kg)</a:t>
                </a:r>
                <a:endParaRPr lang="it-I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346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335280</xdr:colOff>
      <xdr:row>1</xdr:row>
      <xdr:rowOff>0</xdr:rowOff>
    </xdr:from>
    <xdr:to>
      <xdr:col>35</xdr:col>
      <xdr:colOff>235131</xdr:colOff>
      <xdr:row>20</xdr:row>
      <xdr:rowOff>173082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28FD6F-1074-47FD-B717-257361ABA6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3517</xdr:colOff>
      <xdr:row>20</xdr:row>
      <xdr:rowOff>90267</xdr:rowOff>
    </xdr:from>
    <xdr:to>
      <xdr:col>12</xdr:col>
      <xdr:colOff>734989</xdr:colOff>
      <xdr:row>41</xdr:row>
      <xdr:rowOff>98628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C36FDB3-E522-4E1B-ADEB-6852B14486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349622</xdr:colOff>
      <xdr:row>24</xdr:row>
      <xdr:rowOff>89646</xdr:rowOff>
    </xdr:from>
    <xdr:to>
      <xdr:col>6</xdr:col>
      <xdr:colOff>430306</xdr:colOff>
      <xdr:row>41</xdr:row>
      <xdr:rowOff>17930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60AE156-4B47-44CE-84FD-1490D5D1E3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263495</xdr:colOff>
      <xdr:row>43</xdr:row>
      <xdr:rowOff>0</xdr:rowOff>
    </xdr:from>
    <xdr:to>
      <xdr:col>12</xdr:col>
      <xdr:colOff>385367</xdr:colOff>
      <xdr:row>64</xdr:row>
      <xdr:rowOff>8360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2E0ED4D-8455-4DA3-B30F-6D3E16ABA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46</xdr:row>
      <xdr:rowOff>178672</xdr:rowOff>
    </xdr:from>
    <xdr:to>
      <xdr:col>6</xdr:col>
      <xdr:colOff>80684</xdr:colOff>
      <xdr:row>63</xdr:row>
      <xdr:rowOff>106956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A32D3DC-7068-48D2-A6B2-6BACAF067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66</xdr:row>
      <xdr:rowOff>0</xdr:rowOff>
    </xdr:from>
    <xdr:to>
      <xdr:col>6</xdr:col>
      <xdr:colOff>80684</xdr:colOff>
      <xdr:row>82</xdr:row>
      <xdr:rowOff>107578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64A788E-9C58-4F24-9217-A1ECB346C9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8AF3D-2FE5-4CDD-B10E-6428C718D8F1}">
  <dimension ref="A1:Z117"/>
  <sheetViews>
    <sheetView tabSelected="1" zoomScale="25" zoomScaleNormal="25" workbookViewId="0">
      <selection activeCell="AF54" sqref="AF54"/>
    </sheetView>
  </sheetViews>
  <sheetFormatPr defaultRowHeight="14.4" x14ac:dyDescent="0.3"/>
  <cols>
    <col min="2" max="2" width="23.44140625" customWidth="1"/>
    <col min="5" max="5" width="15.33203125" bestFit="1" customWidth="1"/>
    <col min="19" max="19" width="23.6640625" style="97" bestFit="1" customWidth="1"/>
    <col min="20" max="20" width="12" bestFit="1" customWidth="1"/>
    <col min="24" max="24" width="22.5546875" bestFit="1" customWidth="1"/>
    <col min="25" max="25" width="21.88671875" style="97" bestFit="1" customWidth="1"/>
  </cols>
  <sheetData>
    <row r="1" spans="1:26" x14ac:dyDescent="0.3">
      <c r="B1" t="s">
        <v>18</v>
      </c>
      <c r="E1" s="99" t="s">
        <v>77</v>
      </c>
      <c r="F1" t="s">
        <v>19</v>
      </c>
    </row>
    <row r="2" spans="1:26" x14ac:dyDescent="0.3">
      <c r="E2" s="99"/>
      <c r="F2" t="s">
        <v>20</v>
      </c>
    </row>
    <row r="3" spans="1:26" x14ac:dyDescent="0.3">
      <c r="E3" s="99"/>
      <c r="F3" t="s">
        <v>21</v>
      </c>
    </row>
    <row r="4" spans="1:26" x14ac:dyDescent="0.3">
      <c r="E4" s="99"/>
      <c r="F4" t="s">
        <v>22</v>
      </c>
    </row>
    <row r="5" spans="1:26" x14ac:dyDescent="0.3">
      <c r="B5" t="s">
        <v>23</v>
      </c>
      <c r="F5" t="s">
        <v>24</v>
      </c>
    </row>
    <row r="6" spans="1:26" s="31" customFormat="1" ht="79.2" customHeight="1" x14ac:dyDescent="0.3">
      <c r="A6" s="31" t="s">
        <v>25</v>
      </c>
      <c r="B6" s="31" t="s">
        <v>26</v>
      </c>
      <c r="C6" s="31" t="s">
        <v>4</v>
      </c>
      <c r="D6" s="31" t="s">
        <v>5</v>
      </c>
      <c r="E6" s="31" t="s">
        <v>6</v>
      </c>
      <c r="F6" s="31" t="s">
        <v>27</v>
      </c>
      <c r="G6" s="31" t="s">
        <v>28</v>
      </c>
      <c r="H6" s="31" t="s">
        <v>29</v>
      </c>
      <c r="I6" s="31" t="s">
        <v>30</v>
      </c>
      <c r="J6" s="31" t="s">
        <v>31</v>
      </c>
      <c r="K6" s="31" t="s">
        <v>32</v>
      </c>
      <c r="L6" s="31" t="s">
        <v>33</v>
      </c>
      <c r="M6" s="31" t="s">
        <v>34</v>
      </c>
      <c r="N6" s="31" t="s">
        <v>35</v>
      </c>
      <c r="O6" s="31" t="s">
        <v>36</v>
      </c>
      <c r="P6" s="31" t="s">
        <v>37</v>
      </c>
      <c r="Q6" s="31" t="s">
        <v>38</v>
      </c>
      <c r="R6" s="31" t="s">
        <v>39</v>
      </c>
      <c r="S6" s="98" t="s">
        <v>40</v>
      </c>
      <c r="T6" s="31" t="s">
        <v>41</v>
      </c>
      <c r="U6" s="31" t="s">
        <v>42</v>
      </c>
      <c r="V6" s="31" t="s">
        <v>43</v>
      </c>
      <c r="W6" s="31" t="s">
        <v>44</v>
      </c>
      <c r="X6" s="31" t="s">
        <v>45</v>
      </c>
      <c r="Y6" s="98" t="s">
        <v>46</v>
      </c>
      <c r="Z6" s="31" t="s">
        <v>47</v>
      </c>
    </row>
    <row r="7" spans="1:26" x14ac:dyDescent="0.3">
      <c r="B7" t="s">
        <v>17</v>
      </c>
      <c r="C7">
        <v>5.4</v>
      </c>
      <c r="D7">
        <v>12.3</v>
      </c>
      <c r="E7">
        <v>-1.55</v>
      </c>
      <c r="F7">
        <v>39058.5</v>
      </c>
      <c r="G7">
        <v>6433.8040959999998</v>
      </c>
      <c r="H7">
        <v>3625.2713910000002</v>
      </c>
      <c r="I7">
        <v>194.41</v>
      </c>
      <c r="J7">
        <v>0.62809999999999999</v>
      </c>
      <c r="K7">
        <v>28.245708996367181</v>
      </c>
      <c r="L7">
        <v>15.516088003496931</v>
      </c>
      <c r="M7">
        <v>15.915679000345065</v>
      </c>
      <c r="N7">
        <v>8.7428882042409857</v>
      </c>
      <c r="O7">
        <v>24.658567204586049</v>
      </c>
      <c r="P7">
        <v>11.528363023380003</v>
      </c>
      <c r="Q7">
        <v>269.60000000000002</v>
      </c>
      <c r="R7">
        <v>-10.399999999999977</v>
      </c>
      <c r="S7" s="97">
        <v>0.99999999999999978</v>
      </c>
      <c r="T7">
        <v>1500</v>
      </c>
      <c r="U7">
        <v>1400</v>
      </c>
      <c r="V7">
        <v>0</v>
      </c>
      <c r="W7">
        <v>0</v>
      </c>
      <c r="X7">
        <v>0</v>
      </c>
      <c r="Y7" s="97">
        <v>0</v>
      </c>
      <c r="Z7">
        <v>44.92</v>
      </c>
    </row>
    <row r="8" spans="1:26" x14ac:dyDescent="0.3">
      <c r="A8">
        <v>1</v>
      </c>
      <c r="B8" t="s">
        <v>48</v>
      </c>
      <c r="C8">
        <v>9</v>
      </c>
      <c r="D8">
        <v>11.95</v>
      </c>
      <c r="E8">
        <v>-1.9</v>
      </c>
      <c r="F8">
        <v>38658.878084999997</v>
      </c>
      <c r="G8">
        <v>6144.3387279999997</v>
      </c>
      <c r="H8">
        <v>3317.2890149999998</v>
      </c>
      <c r="I8">
        <v>198.55999999999997</v>
      </c>
      <c r="J8">
        <v>0.73776600000000003</v>
      </c>
      <c r="K8">
        <v>26.974897136531784</v>
      </c>
      <c r="L8">
        <v>14.817998652805482</v>
      </c>
      <c r="M8">
        <v>14.56357370793895</v>
      </c>
      <c r="N8">
        <v>8.0001422986712036</v>
      </c>
      <c r="O8">
        <v>22.563716006610154</v>
      </c>
      <c r="P8">
        <v>10.548979067700001</v>
      </c>
      <c r="Q8">
        <v>263.89999999999998</v>
      </c>
      <c r="R8">
        <v>-16.100000000000023</v>
      </c>
      <c r="S8" s="97">
        <v>0.93631632544252774</v>
      </c>
      <c r="T8">
        <v>1069.396223</v>
      </c>
      <c r="U8">
        <v>1224.2137640000001</v>
      </c>
      <c r="V8">
        <v>0.872</v>
      </c>
      <c r="W8">
        <v>0.872</v>
      </c>
      <c r="X8">
        <v>0.70732799999999996</v>
      </c>
      <c r="Y8" s="97">
        <v>0.16467200000000004</v>
      </c>
      <c r="Z8">
        <v>43.453000000000003</v>
      </c>
    </row>
    <row r="9" spans="1:26" x14ac:dyDescent="0.3">
      <c r="A9">
        <v>2</v>
      </c>
      <c r="B9" t="s">
        <v>48</v>
      </c>
      <c r="C9">
        <v>9</v>
      </c>
      <c r="D9">
        <v>11.95</v>
      </c>
      <c r="E9">
        <v>-1.55</v>
      </c>
      <c r="F9">
        <v>38597.982104000002</v>
      </c>
      <c r="G9">
        <v>6110.7959140000003</v>
      </c>
      <c r="H9">
        <v>3302.1441620000001</v>
      </c>
      <c r="I9">
        <v>197.67</v>
      </c>
      <c r="J9">
        <v>0.741062</v>
      </c>
      <c r="K9">
        <v>26.827637358486587</v>
      </c>
      <c r="L9">
        <v>14.737105102715498</v>
      </c>
      <c r="M9">
        <v>14.497084721913295</v>
      </c>
      <c r="N9">
        <v>7.9636182036814116</v>
      </c>
      <c r="O9">
        <v>22.460702925594706</v>
      </c>
      <c r="P9">
        <v>10.500818435160003</v>
      </c>
      <c r="Q9">
        <v>263.7</v>
      </c>
      <c r="R9">
        <v>-16.300000000000011</v>
      </c>
      <c r="S9" s="97">
        <v>0.93328399370685189</v>
      </c>
      <c r="T9">
        <v>1067.54441</v>
      </c>
      <c r="U9">
        <v>1222.6988249999999</v>
      </c>
      <c r="V9">
        <v>0.872</v>
      </c>
      <c r="W9">
        <v>0.872</v>
      </c>
      <c r="X9">
        <v>0.72184899999999996</v>
      </c>
      <c r="Y9" s="97">
        <v>0.15015100000000003</v>
      </c>
      <c r="Z9">
        <v>43.417999999999999</v>
      </c>
    </row>
    <row r="10" spans="1:26" x14ac:dyDescent="0.3">
      <c r="A10">
        <v>3</v>
      </c>
      <c r="B10" t="s">
        <v>48</v>
      </c>
      <c r="C10">
        <v>9</v>
      </c>
      <c r="D10">
        <v>11.95</v>
      </c>
      <c r="E10">
        <v>-1.25</v>
      </c>
      <c r="F10">
        <v>38930.777047000003</v>
      </c>
      <c r="G10">
        <v>6300.4072859999997</v>
      </c>
      <c r="H10">
        <v>3387.1345919999999</v>
      </c>
      <c r="I10">
        <v>202.6</v>
      </c>
      <c r="J10">
        <v>0.723526</v>
      </c>
      <c r="K10">
        <v>27.660069859694328</v>
      </c>
      <c r="L10">
        <v>15.194381496357151</v>
      </c>
      <c r="M10">
        <v>14.870210001675638</v>
      </c>
      <c r="N10">
        <v>8.1685854317253792</v>
      </c>
      <c r="O10">
        <v>23.038795433401017</v>
      </c>
      <c r="P10">
        <v>10.771088002560003</v>
      </c>
      <c r="Q10">
        <v>263.7</v>
      </c>
      <c r="R10">
        <v>-16.300000000000011</v>
      </c>
      <c r="S10" s="97">
        <v>0.94891324750763772</v>
      </c>
      <c r="T10">
        <v>1077.85465</v>
      </c>
      <c r="U10">
        <v>1231.09953</v>
      </c>
      <c r="V10">
        <v>0.872</v>
      </c>
      <c r="W10">
        <v>0.872</v>
      </c>
      <c r="X10">
        <v>0.63990999999999998</v>
      </c>
      <c r="Y10" s="97">
        <v>0.23209000000000002</v>
      </c>
      <c r="Z10">
        <v>43.603000000000002</v>
      </c>
    </row>
    <row r="11" spans="1:26" x14ac:dyDescent="0.3">
      <c r="A11">
        <v>4</v>
      </c>
      <c r="B11" t="s">
        <v>48</v>
      </c>
      <c r="C11">
        <v>9</v>
      </c>
      <c r="D11">
        <v>12.3</v>
      </c>
      <c r="E11">
        <v>-1.9</v>
      </c>
      <c r="F11">
        <v>38480.014575000001</v>
      </c>
      <c r="G11">
        <v>6032.0832140000002</v>
      </c>
      <c r="H11">
        <v>3266.6046919999999</v>
      </c>
      <c r="I11">
        <v>195.44</v>
      </c>
      <c r="J11">
        <v>0.74867799999999995</v>
      </c>
      <c r="K11">
        <v>26.482072590684499</v>
      </c>
      <c r="L11">
        <v>14.547277566475755</v>
      </c>
      <c r="M11">
        <v>14.341059217790587</v>
      </c>
      <c r="N11">
        <v>7.8779094167973849</v>
      </c>
      <c r="O11">
        <v>22.218968634587974</v>
      </c>
      <c r="P11">
        <v>10.387802920560002</v>
      </c>
      <c r="Q11">
        <v>263.7</v>
      </c>
      <c r="R11">
        <v>-16.300000000000011</v>
      </c>
      <c r="S11" s="97">
        <v>0.92674848851438008</v>
      </c>
      <c r="T11">
        <v>1064.1174579999999</v>
      </c>
      <c r="U11">
        <v>1219.848313</v>
      </c>
      <c r="V11">
        <v>0.872</v>
      </c>
      <c r="W11">
        <v>0.872</v>
      </c>
      <c r="X11">
        <v>0.75567899999999999</v>
      </c>
      <c r="Y11" s="97">
        <v>0.11632100000000001</v>
      </c>
      <c r="Z11">
        <v>43.366999999999997</v>
      </c>
    </row>
    <row r="12" spans="1:26" x14ac:dyDescent="0.3">
      <c r="A12">
        <v>5</v>
      </c>
      <c r="B12" t="s">
        <v>48</v>
      </c>
      <c r="C12">
        <v>9</v>
      </c>
      <c r="D12">
        <v>12.3</v>
      </c>
      <c r="E12">
        <v>-1.55</v>
      </c>
      <c r="F12">
        <v>38404.262046999997</v>
      </c>
      <c r="G12">
        <v>5959.1042630000002</v>
      </c>
      <c r="H12">
        <v>3234.914718</v>
      </c>
      <c r="I12">
        <v>193.35000000000002</v>
      </c>
      <c r="J12">
        <v>0.75557799999999997</v>
      </c>
      <c r="K12">
        <v>26.161680147574877</v>
      </c>
      <c r="L12">
        <v>14.371277829893334</v>
      </c>
      <c r="M12">
        <v>14.201933784322238</v>
      </c>
      <c r="N12">
        <v>7.801484269547684</v>
      </c>
      <c r="O12">
        <v>22.003418053869922</v>
      </c>
      <c r="P12">
        <v>10.287028803240002</v>
      </c>
      <c r="Q12">
        <v>263.7</v>
      </c>
      <c r="R12">
        <v>-16.300000000000011</v>
      </c>
      <c r="S12" s="97">
        <v>0.92092088361125979</v>
      </c>
      <c r="T12">
        <v>1061.4252100000001</v>
      </c>
      <c r="U12">
        <v>1217.5796310000001</v>
      </c>
      <c r="V12">
        <v>0.872</v>
      </c>
      <c r="W12">
        <v>0.872</v>
      </c>
      <c r="X12">
        <v>0.7854588197514607</v>
      </c>
      <c r="Y12" s="97">
        <v>8.6541180248539296E-2</v>
      </c>
      <c r="Z12">
        <v>43.363</v>
      </c>
    </row>
    <row r="13" spans="1:26" x14ac:dyDescent="0.3">
      <c r="A13">
        <v>6</v>
      </c>
      <c r="B13" t="s">
        <v>48</v>
      </c>
      <c r="C13">
        <v>9</v>
      </c>
      <c r="D13">
        <v>12.3</v>
      </c>
      <c r="E13">
        <v>-1.25</v>
      </c>
      <c r="F13">
        <v>38575.823105000003</v>
      </c>
      <c r="G13">
        <v>6098.1075659999997</v>
      </c>
      <c r="H13">
        <v>3296.3605699999998</v>
      </c>
      <c r="I13">
        <v>197.30999999999997</v>
      </c>
      <c r="J13">
        <v>0.74236100000000005</v>
      </c>
      <c r="K13">
        <v>26.77193292920882</v>
      </c>
      <c r="L13">
        <v>14.706505239671889</v>
      </c>
      <c r="M13">
        <v>14.471693576309827</v>
      </c>
      <c r="N13">
        <v>7.9496702001193951</v>
      </c>
      <c r="O13">
        <v>22.421363776429221</v>
      </c>
      <c r="P13">
        <v>10.482426612600001</v>
      </c>
      <c r="Q13">
        <v>263.7</v>
      </c>
      <c r="R13">
        <v>-16.300000000000011</v>
      </c>
      <c r="S13" s="97">
        <v>0.93222042422910956</v>
      </c>
      <c r="T13">
        <v>1066.857164</v>
      </c>
      <c r="U13">
        <v>1222.1338949999999</v>
      </c>
      <c r="V13">
        <v>0.872</v>
      </c>
      <c r="W13">
        <v>0.872</v>
      </c>
      <c r="X13">
        <v>0.72702062577637805</v>
      </c>
      <c r="Y13" s="97">
        <v>0.14497937422362195</v>
      </c>
      <c r="Z13">
        <v>43.405000000000001</v>
      </c>
    </row>
    <row r="14" spans="1:26" x14ac:dyDescent="0.3">
      <c r="A14">
        <v>7</v>
      </c>
      <c r="B14" t="s">
        <v>48</v>
      </c>
      <c r="C14">
        <v>9</v>
      </c>
      <c r="D14">
        <v>12.6</v>
      </c>
      <c r="E14">
        <v>-1.9</v>
      </c>
      <c r="F14">
        <v>38361.773570999998</v>
      </c>
      <c r="G14">
        <v>5906.4020060000003</v>
      </c>
      <c r="H14">
        <v>3211.7017820000001</v>
      </c>
      <c r="I14">
        <v>191.73</v>
      </c>
      <c r="J14">
        <v>0.76059399999999999</v>
      </c>
      <c r="K14">
        <v>25.930306516599813</v>
      </c>
      <c r="L14">
        <v>14.24417839612237</v>
      </c>
      <c r="M14">
        <v>14.10002427240301</v>
      </c>
      <c r="N14">
        <v>7.7455027767292339</v>
      </c>
      <c r="O14">
        <v>21.845527049132244</v>
      </c>
      <c r="P14">
        <v>10.213211666760001</v>
      </c>
      <c r="Q14">
        <v>263.60000000000002</v>
      </c>
      <c r="R14">
        <v>-16.399999999999977</v>
      </c>
      <c r="S14" s="97">
        <v>0.91652851753418541</v>
      </c>
      <c r="T14">
        <v>1060.1949520000001</v>
      </c>
      <c r="U14">
        <v>1216.4955600000001</v>
      </c>
      <c r="V14">
        <v>0.872</v>
      </c>
      <c r="W14">
        <v>0.872</v>
      </c>
      <c r="X14">
        <v>0.80731084937894226</v>
      </c>
      <c r="Y14" s="97">
        <v>6.4689150621057734E-2</v>
      </c>
      <c r="Z14">
        <v>43.377000000000002</v>
      </c>
    </row>
    <row r="15" spans="1:26" x14ac:dyDescent="0.3">
      <c r="A15">
        <v>8</v>
      </c>
      <c r="B15" t="s">
        <v>48</v>
      </c>
      <c r="C15">
        <v>9</v>
      </c>
      <c r="D15">
        <v>12.6</v>
      </c>
      <c r="E15">
        <v>-1.55</v>
      </c>
      <c r="F15">
        <v>38215.334340000001</v>
      </c>
      <c r="G15">
        <v>5718.8689850000001</v>
      </c>
      <c r="H15">
        <v>3129.021706</v>
      </c>
      <c r="I15">
        <v>185.96</v>
      </c>
      <c r="J15">
        <v>0.77907199999999999</v>
      </c>
      <c r="K15">
        <v>25.106998399141148</v>
      </c>
      <c r="L15">
        <v>13.791914259076808</v>
      </c>
      <c r="M15">
        <v>13.737041916762831</v>
      </c>
      <c r="N15">
        <v>7.5461073154733649</v>
      </c>
      <c r="O15">
        <v>21.283149232236195</v>
      </c>
      <c r="P15">
        <v>9.9502890250800018</v>
      </c>
      <c r="Q15">
        <v>263.5</v>
      </c>
      <c r="R15">
        <v>-16.5</v>
      </c>
      <c r="S15" s="97">
        <v>0.90120048465477975</v>
      </c>
      <c r="T15">
        <v>1056.0054660000001</v>
      </c>
      <c r="U15">
        <v>1212.7796880000001</v>
      </c>
      <c r="V15">
        <v>0.872</v>
      </c>
      <c r="W15">
        <v>0.872</v>
      </c>
      <c r="X15">
        <v>0.88512398194667952</v>
      </c>
      <c r="Y15" s="97">
        <v>-1.3123981946679519E-2</v>
      </c>
      <c r="Z15">
        <v>43.43</v>
      </c>
    </row>
    <row r="16" spans="1:26" x14ac:dyDescent="0.3">
      <c r="A16">
        <v>9</v>
      </c>
      <c r="B16" t="s">
        <v>48</v>
      </c>
      <c r="C16">
        <v>9</v>
      </c>
      <c r="D16">
        <v>12.6</v>
      </c>
      <c r="E16">
        <v>-1.25</v>
      </c>
      <c r="F16">
        <v>38373.317520999997</v>
      </c>
      <c r="G16">
        <v>5921.4326540000002</v>
      </c>
      <c r="H16">
        <v>3218.2938829999998</v>
      </c>
      <c r="I16">
        <v>192.24</v>
      </c>
      <c r="J16">
        <v>0.75894899999999998</v>
      </c>
      <c r="K16">
        <v>25.996294119439444</v>
      </c>
      <c r="L16">
        <v>14.280427068546603</v>
      </c>
      <c r="M16">
        <v>14.128964937014857</v>
      </c>
      <c r="N16">
        <v>7.7614006215684208</v>
      </c>
      <c r="O16">
        <v>21.890365558583277</v>
      </c>
      <c r="P16">
        <v>10.234174547940002</v>
      </c>
      <c r="Q16">
        <v>263.60000000000002</v>
      </c>
      <c r="R16">
        <v>-16.399999999999977</v>
      </c>
      <c r="S16" s="97">
        <v>0.91774076719111042</v>
      </c>
      <c r="T16">
        <v>1060.652556</v>
      </c>
      <c r="U16">
        <v>1216.892542</v>
      </c>
      <c r="V16">
        <v>0.872</v>
      </c>
      <c r="W16">
        <v>0.872</v>
      </c>
      <c r="X16">
        <v>0.80126514000814431</v>
      </c>
      <c r="Y16" s="97">
        <v>7.0734859991855692E-2</v>
      </c>
      <c r="Z16">
        <v>43.372</v>
      </c>
    </row>
    <row r="17" spans="1:26" x14ac:dyDescent="0.3">
      <c r="A17">
        <v>10</v>
      </c>
      <c r="B17" t="s">
        <v>48</v>
      </c>
      <c r="C17">
        <v>12</v>
      </c>
      <c r="D17">
        <v>11.95</v>
      </c>
      <c r="E17">
        <v>-1.9</v>
      </c>
      <c r="F17">
        <v>39423.685083999997</v>
      </c>
      <c r="G17">
        <v>6508.8401830000003</v>
      </c>
      <c r="H17">
        <v>3472.4408199999998</v>
      </c>
      <c r="I17">
        <v>211.69</v>
      </c>
      <c r="J17">
        <v>0.71571399999999996</v>
      </c>
      <c r="K17">
        <v>28.575132685059504</v>
      </c>
      <c r="L17">
        <v>15.697048833506335</v>
      </c>
      <c r="M17">
        <v>15.244721698909904</v>
      </c>
      <c r="N17">
        <v>8.3743142542298266</v>
      </c>
      <c r="O17">
        <v>23.619035953139729</v>
      </c>
      <c r="P17">
        <v>11.042361807600003</v>
      </c>
      <c r="Q17">
        <v>258.39999999999998</v>
      </c>
      <c r="R17">
        <v>-21.600000000000023</v>
      </c>
      <c r="S17" s="97">
        <v>0.95804765685070592</v>
      </c>
      <c r="T17">
        <v>1107.2334559999999</v>
      </c>
      <c r="U17">
        <v>1243.4774689999999</v>
      </c>
      <c r="V17">
        <v>0.90300000000000002</v>
      </c>
      <c r="W17">
        <v>0.90300000000000002</v>
      </c>
      <c r="X17">
        <v>0.57420427810980446</v>
      </c>
      <c r="Y17" s="97">
        <v>0.32879572189019557</v>
      </c>
      <c r="Z17">
        <v>43.723999999999997</v>
      </c>
    </row>
    <row r="18" spans="1:26" x14ac:dyDescent="0.3">
      <c r="A18">
        <v>11</v>
      </c>
      <c r="B18" t="s">
        <v>48</v>
      </c>
      <c r="C18">
        <v>12</v>
      </c>
      <c r="D18">
        <v>11.95</v>
      </c>
      <c r="E18">
        <v>-1.55</v>
      </c>
      <c r="F18">
        <v>39322.010110000003</v>
      </c>
      <c r="G18">
        <v>6406.2334979999996</v>
      </c>
      <c r="H18">
        <v>3428.4347339999999</v>
      </c>
      <c r="I18">
        <v>208.92000000000002</v>
      </c>
      <c r="J18">
        <v>0.72370699999999999</v>
      </c>
      <c r="K18">
        <v>28.124668461662679</v>
      </c>
      <c r="L18">
        <v>15.449597352166251</v>
      </c>
      <c r="M18">
        <v>15.051526027938529</v>
      </c>
      <c r="N18">
        <v>8.2681869471379041</v>
      </c>
      <c r="O18">
        <v>23.319712975076435</v>
      </c>
      <c r="P18">
        <v>10.902422454120002</v>
      </c>
      <c r="Q18">
        <v>258.39999999999998</v>
      </c>
      <c r="R18">
        <v>-21.600000000000023</v>
      </c>
      <c r="S18" s="97">
        <v>0.94995518941792323</v>
      </c>
      <c r="T18">
        <v>1103.7244700000001</v>
      </c>
      <c r="U18">
        <v>1240.9601809999999</v>
      </c>
      <c r="V18">
        <v>0.90300000000000002</v>
      </c>
      <c r="W18">
        <v>0.90300000000000002</v>
      </c>
      <c r="X18">
        <v>0.61692499999999995</v>
      </c>
      <c r="Y18" s="97">
        <v>0.28607500000000008</v>
      </c>
      <c r="Z18">
        <v>43.725000000000001</v>
      </c>
    </row>
    <row r="19" spans="1:26" x14ac:dyDescent="0.3">
      <c r="A19">
        <v>12</v>
      </c>
      <c r="B19" t="s">
        <v>48</v>
      </c>
      <c r="C19">
        <v>12</v>
      </c>
      <c r="D19">
        <v>11.95</v>
      </c>
      <c r="E19">
        <v>-1.25</v>
      </c>
      <c r="F19">
        <v>39817.231870000003</v>
      </c>
      <c r="G19">
        <v>6920.7554639999998</v>
      </c>
      <c r="H19">
        <v>3646.6332819999998</v>
      </c>
      <c r="I19">
        <v>222.63000000000002</v>
      </c>
      <c r="J19">
        <v>0.68563399999999997</v>
      </c>
      <c r="K19">
        <v>30.383524576493745</v>
      </c>
      <c r="L19">
        <v>16.690444599776985</v>
      </c>
      <c r="M19">
        <v>16.009462048102648</v>
      </c>
      <c r="N19">
        <v>8.7944056231321159</v>
      </c>
      <c r="O19">
        <v>24.803867671234762</v>
      </c>
      <c r="P19">
        <v>11.596293836760001</v>
      </c>
      <c r="Q19">
        <v>258.39999999999998</v>
      </c>
      <c r="R19">
        <v>-21.600000000000023</v>
      </c>
      <c r="S19" s="97">
        <v>0.99008065396322475</v>
      </c>
      <c r="T19">
        <v>1120.8615420000001</v>
      </c>
      <c r="U19">
        <v>1253.202282</v>
      </c>
      <c r="V19">
        <v>0.90300000000000002</v>
      </c>
      <c r="W19">
        <v>0.90300000000000002</v>
      </c>
      <c r="X19">
        <v>0.40679084058750381</v>
      </c>
      <c r="Y19" s="97">
        <v>0.49620915941249621</v>
      </c>
      <c r="Z19">
        <v>43.7</v>
      </c>
    </row>
    <row r="20" spans="1:26" x14ac:dyDescent="0.3">
      <c r="A20">
        <v>13</v>
      </c>
      <c r="B20" t="s">
        <v>48</v>
      </c>
      <c r="C20">
        <v>12</v>
      </c>
      <c r="D20">
        <v>12.3</v>
      </c>
      <c r="E20">
        <v>-1.9</v>
      </c>
      <c r="F20">
        <v>39060.836408000003</v>
      </c>
      <c r="G20">
        <v>6149.9182760000003</v>
      </c>
      <c r="H20">
        <v>3317.53638</v>
      </c>
      <c r="I20">
        <v>201.92000000000002</v>
      </c>
      <c r="J20">
        <v>0.74507800000000002</v>
      </c>
      <c r="K20">
        <v>26.999392487460682</v>
      </c>
      <c r="L20">
        <v>14.831454573516771</v>
      </c>
      <c r="M20">
        <v>14.564659690617569</v>
      </c>
      <c r="N20">
        <v>8.0007388566409094</v>
      </c>
      <c r="O20">
        <v>22.565398547258479</v>
      </c>
      <c r="P20">
        <v>10.549765688400003</v>
      </c>
      <c r="Q20">
        <v>258.39999999999998</v>
      </c>
      <c r="R20">
        <v>-21.600000000000023</v>
      </c>
      <c r="S20" s="97">
        <v>0.92956161662678216</v>
      </c>
      <c r="T20">
        <v>1094.739444</v>
      </c>
      <c r="U20">
        <v>1234.4890479999999</v>
      </c>
      <c r="V20">
        <v>0.90300000000000002</v>
      </c>
      <c r="W20">
        <v>0.90300000000000002</v>
      </c>
      <c r="X20">
        <v>0.72286720899564127</v>
      </c>
      <c r="Y20" s="97">
        <v>0.18013279100435875</v>
      </c>
      <c r="Z20">
        <v>43.719000000000001</v>
      </c>
    </row>
    <row r="21" spans="1:26" x14ac:dyDescent="0.3">
      <c r="A21">
        <v>14</v>
      </c>
      <c r="B21" t="s">
        <v>48</v>
      </c>
      <c r="C21">
        <v>12</v>
      </c>
      <c r="D21">
        <v>12.3</v>
      </c>
      <c r="E21">
        <v>-1.55</v>
      </c>
      <c r="F21">
        <v>38898.493104000001</v>
      </c>
      <c r="G21">
        <v>5995.6705890000003</v>
      </c>
      <c r="H21">
        <v>3250.0855980000001</v>
      </c>
      <c r="I21">
        <v>197.55</v>
      </c>
      <c r="J21">
        <v>0.75898399999999999</v>
      </c>
      <c r="K21">
        <v>26.32221375846061</v>
      </c>
      <c r="L21">
        <v>14.459463034744893</v>
      </c>
      <c r="M21">
        <v>14.268537034173324</v>
      </c>
      <c r="N21">
        <v>7.8380711325696462</v>
      </c>
      <c r="O21">
        <v>22.106608166742969</v>
      </c>
      <c r="P21">
        <v>10.335272201640002</v>
      </c>
      <c r="Q21">
        <v>258.3</v>
      </c>
      <c r="R21">
        <v>-21.699999999999989</v>
      </c>
      <c r="S21" s="97">
        <v>0.9170341637789492</v>
      </c>
      <c r="T21">
        <v>1089.2171579999999</v>
      </c>
      <c r="U21">
        <v>1230.485868</v>
      </c>
      <c r="V21">
        <v>0.90300000000000002</v>
      </c>
      <c r="W21">
        <v>0.90300000000000002</v>
      </c>
      <c r="X21">
        <v>0.78712034357887362</v>
      </c>
      <c r="Y21" s="97">
        <v>0.11587965642112641</v>
      </c>
      <c r="Z21">
        <v>43.709000000000003</v>
      </c>
    </row>
    <row r="22" spans="1:26" x14ac:dyDescent="0.3">
      <c r="A22">
        <v>15</v>
      </c>
      <c r="B22" t="s">
        <v>48</v>
      </c>
      <c r="C22">
        <v>12</v>
      </c>
      <c r="D22">
        <v>12.3</v>
      </c>
      <c r="E22">
        <v>-1.25</v>
      </c>
      <c r="F22">
        <v>39409.185660000003</v>
      </c>
      <c r="G22">
        <v>6494.108757</v>
      </c>
      <c r="H22">
        <v>3464.6119720000002</v>
      </c>
      <c r="I22">
        <v>211.24</v>
      </c>
      <c r="J22">
        <v>0.71694999999999998</v>
      </c>
      <c r="K22">
        <v>28.510458727679264</v>
      </c>
      <c r="L22">
        <v>15.66152178002096</v>
      </c>
      <c r="M22">
        <v>15.210351463340832</v>
      </c>
      <c r="N22">
        <v>8.3554338076508703</v>
      </c>
      <c r="O22">
        <v>23.565785270991704</v>
      </c>
      <c r="P22">
        <v>11.017466070960003</v>
      </c>
      <c r="Q22">
        <v>258.3</v>
      </c>
      <c r="R22">
        <v>-21.699999999999989</v>
      </c>
      <c r="S22" s="97">
        <v>0.95648433653614429</v>
      </c>
      <c r="T22">
        <v>1106.7357260000001</v>
      </c>
      <c r="U22">
        <v>1243.1175940000001</v>
      </c>
      <c r="V22">
        <v>0.90300000000000002</v>
      </c>
      <c r="W22">
        <v>0.90300000000000002</v>
      </c>
      <c r="X22">
        <v>0.58191352440004174</v>
      </c>
      <c r="Y22" s="97">
        <v>0.32108647559995829</v>
      </c>
      <c r="Z22">
        <v>43.723999999999997</v>
      </c>
    </row>
    <row r="23" spans="1:26" x14ac:dyDescent="0.3">
      <c r="A23">
        <v>16</v>
      </c>
      <c r="B23" t="s">
        <v>48</v>
      </c>
      <c r="C23">
        <v>12</v>
      </c>
      <c r="D23">
        <v>12.6</v>
      </c>
      <c r="E23">
        <v>-1.9</v>
      </c>
      <c r="F23">
        <v>39072.077597000003</v>
      </c>
      <c r="G23">
        <v>6160.7432859999999</v>
      </c>
      <c r="H23">
        <v>3322.2821399999998</v>
      </c>
      <c r="I23">
        <v>202.23000000000002</v>
      </c>
      <c r="J23">
        <v>0.74412</v>
      </c>
      <c r="K23">
        <v>27.046916483805681</v>
      </c>
      <c r="L23">
        <v>14.857560716211285</v>
      </c>
      <c r="M23">
        <v>14.585494542584842</v>
      </c>
      <c r="N23">
        <v>8.0121839719575618</v>
      </c>
      <c r="O23">
        <v>22.597678514542402</v>
      </c>
      <c r="P23">
        <v>10.564857205200001</v>
      </c>
      <c r="Q23">
        <v>258.39999999999998</v>
      </c>
      <c r="R23">
        <v>-21.600000000000023</v>
      </c>
      <c r="S23" s="97">
        <v>0.93043433473772241</v>
      </c>
      <c r="T23">
        <v>1095.1233460000001</v>
      </c>
      <c r="U23">
        <v>1234.7670559999999</v>
      </c>
      <c r="V23">
        <v>0.90300000000000002</v>
      </c>
      <c r="W23">
        <v>0.90300000000000002</v>
      </c>
      <c r="X23">
        <v>0.71832858367308372</v>
      </c>
      <c r="Y23" s="97">
        <v>0.1846714163269163</v>
      </c>
      <c r="Z23">
        <v>43.72</v>
      </c>
    </row>
    <row r="24" spans="1:26" x14ac:dyDescent="0.3">
      <c r="A24">
        <v>17</v>
      </c>
      <c r="B24" t="s">
        <v>48</v>
      </c>
      <c r="C24">
        <v>12</v>
      </c>
      <c r="D24">
        <v>12.6</v>
      </c>
      <c r="E24">
        <v>-1.55</v>
      </c>
      <c r="F24">
        <v>38723.940678999999</v>
      </c>
      <c r="G24">
        <v>5835.1998880000001</v>
      </c>
      <c r="H24">
        <v>3179.3298220000001</v>
      </c>
      <c r="I24">
        <v>192.86999999999998</v>
      </c>
      <c r="J24">
        <v>0.77352100000000001</v>
      </c>
      <c r="K24">
        <v>25.617714731872741</v>
      </c>
      <c r="L24">
        <v>14.072463760047231</v>
      </c>
      <c r="M24">
        <v>13.957904781638517</v>
      </c>
      <c r="N24">
        <v>7.6674329174809612</v>
      </c>
      <c r="O24">
        <v>21.625337699119477</v>
      </c>
      <c r="P24">
        <v>10.110268833960003</v>
      </c>
      <c r="Q24">
        <v>258.3</v>
      </c>
      <c r="R24">
        <v>-21.699999999999989</v>
      </c>
      <c r="S24" s="97">
        <v>0.90402258140460967</v>
      </c>
      <c r="T24">
        <v>1083.330567</v>
      </c>
      <c r="U24">
        <v>1226.198502</v>
      </c>
      <c r="V24">
        <v>0.90300000000000002</v>
      </c>
      <c r="W24">
        <v>0.90300000000000002</v>
      </c>
      <c r="X24">
        <v>0.85413738161882535</v>
      </c>
      <c r="Y24" s="97">
        <v>4.8862618381174672E-2</v>
      </c>
      <c r="Z24">
        <v>43.691000000000003</v>
      </c>
    </row>
    <row r="25" spans="1:26" x14ac:dyDescent="0.3">
      <c r="A25">
        <v>18</v>
      </c>
      <c r="B25" t="s">
        <v>48</v>
      </c>
      <c r="C25">
        <v>12</v>
      </c>
      <c r="D25">
        <v>12.6</v>
      </c>
      <c r="E25">
        <v>-1.25</v>
      </c>
      <c r="F25">
        <v>39267.476390000003</v>
      </c>
      <c r="G25">
        <v>6351.8651719999998</v>
      </c>
      <c r="H25">
        <v>3404.9997229999999</v>
      </c>
      <c r="I25">
        <v>207.46</v>
      </c>
      <c r="J25">
        <v>0.72800500000000001</v>
      </c>
      <c r="K25">
        <v>27.885980448800996</v>
      </c>
      <c r="L25">
        <v>15.318479941963588</v>
      </c>
      <c r="M25">
        <v>14.948641561586157</v>
      </c>
      <c r="N25">
        <v>8.2116698869953701</v>
      </c>
      <c r="O25">
        <v>23.160311448581528</v>
      </c>
      <c r="P25">
        <v>10.827899119140001</v>
      </c>
      <c r="Q25">
        <v>258.3</v>
      </c>
      <c r="R25">
        <v>-21.699999999999989</v>
      </c>
      <c r="S25" s="97">
        <v>0.94552198501896001</v>
      </c>
      <c r="T25">
        <v>1101.8304310000001</v>
      </c>
      <c r="U25">
        <v>1239.600627</v>
      </c>
      <c r="V25">
        <v>0.90300000000000002</v>
      </c>
      <c r="W25">
        <v>0.90300000000000002</v>
      </c>
      <c r="X25">
        <v>0.63903307747411464</v>
      </c>
      <c r="Y25" s="97">
        <v>0.26396692252588538</v>
      </c>
      <c r="Z25">
        <v>43.725000000000001</v>
      </c>
    </row>
    <row r="26" spans="1:26" x14ac:dyDescent="0.3">
      <c r="A26">
        <v>19</v>
      </c>
      <c r="B26" t="s">
        <v>48</v>
      </c>
      <c r="C26">
        <v>15</v>
      </c>
      <c r="D26">
        <v>11.95</v>
      </c>
      <c r="E26">
        <v>-1.9</v>
      </c>
      <c r="F26">
        <v>39385.014294000001</v>
      </c>
      <c r="G26">
        <v>6244.1218630000003</v>
      </c>
      <c r="H26">
        <v>3352.4964719999998</v>
      </c>
      <c r="I26">
        <v>206.84</v>
      </c>
      <c r="J26">
        <v>0.74430700000000005</v>
      </c>
      <c r="K26">
        <v>27.412965400952132</v>
      </c>
      <c r="L26">
        <v>15.058640717876656</v>
      </c>
      <c r="M26">
        <v>14.718141607440643</v>
      </c>
      <c r="N26">
        <v>8.0850503861790237</v>
      </c>
      <c r="O26">
        <v>22.803191993619667</v>
      </c>
      <c r="P26">
        <v>10.66093878096</v>
      </c>
      <c r="Q26">
        <v>253.8</v>
      </c>
      <c r="R26">
        <v>-26.199999999999989</v>
      </c>
      <c r="S26" s="97">
        <v>0.930303139339969</v>
      </c>
      <c r="T26">
        <v>1106.4726189999999</v>
      </c>
      <c r="U26">
        <v>1242.3609879999999</v>
      </c>
      <c r="V26">
        <v>0.93300000000000005</v>
      </c>
      <c r="W26">
        <v>0.93300000000000016</v>
      </c>
      <c r="X26">
        <v>0.70149968041828037</v>
      </c>
      <c r="Y26" s="97">
        <v>0.23150031958171968</v>
      </c>
      <c r="Z26">
        <v>43.695999999999998</v>
      </c>
    </row>
    <row r="27" spans="1:26" x14ac:dyDescent="0.3">
      <c r="A27">
        <v>20</v>
      </c>
      <c r="B27" t="s">
        <v>48</v>
      </c>
      <c r="C27">
        <v>15</v>
      </c>
      <c r="D27">
        <v>11.95</v>
      </c>
      <c r="E27">
        <v>-1.55</v>
      </c>
      <c r="F27">
        <v>39408.583763000002</v>
      </c>
      <c r="G27">
        <v>6265.201505</v>
      </c>
      <c r="H27">
        <v>3360.2450610000001</v>
      </c>
      <c r="I27">
        <v>207.4</v>
      </c>
      <c r="J27">
        <v>0.74268400000000001</v>
      </c>
      <c r="K27">
        <v>27.505509318173633</v>
      </c>
      <c r="L27">
        <v>15.109477450775868</v>
      </c>
      <c r="M27">
        <v>14.752159489670307</v>
      </c>
      <c r="N27">
        <v>8.1037372760862993</v>
      </c>
      <c r="O27">
        <v>22.855896765756604</v>
      </c>
      <c r="P27">
        <v>10.685579293980004</v>
      </c>
      <c r="Q27">
        <v>253.9</v>
      </c>
      <c r="R27">
        <v>-26.099999999999994</v>
      </c>
      <c r="S27" s="97">
        <v>0.93185170048363597</v>
      </c>
      <c r="T27">
        <v>1107.3217950000001</v>
      </c>
      <c r="U27">
        <v>1242.957613</v>
      </c>
      <c r="V27">
        <v>0.93300000000000005</v>
      </c>
      <c r="W27">
        <v>0.93300000000000016</v>
      </c>
      <c r="X27">
        <v>0.69434313634952116</v>
      </c>
      <c r="Y27" s="97">
        <v>0.23865686365047889</v>
      </c>
      <c r="Z27">
        <v>43.698999999999998</v>
      </c>
    </row>
    <row r="28" spans="1:26" x14ac:dyDescent="0.3">
      <c r="A28">
        <v>21</v>
      </c>
      <c r="B28" t="s">
        <v>48</v>
      </c>
      <c r="C28">
        <v>15</v>
      </c>
      <c r="D28">
        <v>11.95</v>
      </c>
      <c r="E28">
        <v>-1.25</v>
      </c>
      <c r="F28">
        <v>39884.151441000002</v>
      </c>
      <c r="G28">
        <v>6679.8051150000001</v>
      </c>
      <c r="H28">
        <v>3539.8949130000001</v>
      </c>
      <c r="I28">
        <v>218.54999999999998</v>
      </c>
      <c r="J28">
        <v>0.70997900000000003</v>
      </c>
      <c r="K28">
        <v>29.325703520882435</v>
      </c>
      <c r="L28">
        <v>16.109356527499237</v>
      </c>
      <c r="M28">
        <v>15.540858891317807</v>
      </c>
      <c r="N28">
        <v>8.536989963276481</v>
      </c>
      <c r="O28">
        <v>24.077848854594286</v>
      </c>
      <c r="P28">
        <v>11.256865823340002</v>
      </c>
      <c r="Q28">
        <v>253.9</v>
      </c>
      <c r="R28">
        <v>-26.099999999999994</v>
      </c>
      <c r="S28" s="97">
        <v>0.96488828039247498</v>
      </c>
      <c r="T28">
        <v>1124.75272</v>
      </c>
      <c r="U28">
        <v>1255.0969689999999</v>
      </c>
      <c r="V28">
        <v>0.93300000000000005</v>
      </c>
      <c r="W28">
        <v>0.93300000000000016</v>
      </c>
      <c r="X28">
        <v>0.52180470788450939</v>
      </c>
      <c r="Y28" s="97">
        <v>0.41119529211549066</v>
      </c>
      <c r="Z28">
        <v>43.777000000000001</v>
      </c>
    </row>
    <row r="29" spans="1:26" x14ac:dyDescent="0.3">
      <c r="A29">
        <v>22</v>
      </c>
      <c r="B29" t="s">
        <v>48</v>
      </c>
      <c r="C29">
        <v>15</v>
      </c>
      <c r="D29">
        <v>12.3</v>
      </c>
      <c r="E29">
        <v>-1.9</v>
      </c>
      <c r="F29">
        <v>39148.382401000003</v>
      </c>
      <c r="G29">
        <v>6027.6364869999998</v>
      </c>
      <c r="H29">
        <v>3258.3544280000001</v>
      </c>
      <c r="I29">
        <v>200.75</v>
      </c>
      <c r="J29">
        <v>0.76275700000000002</v>
      </c>
      <c r="K29">
        <v>26.462550554428159</v>
      </c>
      <c r="L29">
        <v>14.536553614295981</v>
      </c>
      <c r="M29">
        <v>14.304838880240665</v>
      </c>
      <c r="N29">
        <v>7.8580126620367503</v>
      </c>
      <c r="O29">
        <v>22.162851542277416</v>
      </c>
      <c r="P29">
        <v>10.361567081040002</v>
      </c>
      <c r="Q29">
        <v>253.7</v>
      </c>
      <c r="R29">
        <v>-26.300000000000011</v>
      </c>
      <c r="S29" s="97">
        <v>0.912867316125481</v>
      </c>
      <c r="T29">
        <v>1098.1688340000001</v>
      </c>
      <c r="U29">
        <v>1236.4718370000001</v>
      </c>
      <c r="V29">
        <v>0.93300000000000005</v>
      </c>
      <c r="W29">
        <v>0.93300000000000016</v>
      </c>
      <c r="X29">
        <v>0.79112852725368887</v>
      </c>
      <c r="Y29" s="97">
        <v>0.14187147274631118</v>
      </c>
      <c r="Z29">
        <v>43.67</v>
      </c>
    </row>
    <row r="30" spans="1:26" x14ac:dyDescent="0.3">
      <c r="A30">
        <v>23</v>
      </c>
      <c r="B30" t="s">
        <v>48</v>
      </c>
      <c r="C30">
        <v>15</v>
      </c>
      <c r="D30">
        <v>12.3</v>
      </c>
      <c r="E30">
        <v>-1.55</v>
      </c>
      <c r="F30">
        <v>39171.664204000001</v>
      </c>
      <c r="G30">
        <v>6048.7183539999996</v>
      </c>
      <c r="H30">
        <v>3267.5911609999998</v>
      </c>
      <c r="I30">
        <v>201.35</v>
      </c>
      <c r="J30">
        <v>0.76094399999999995</v>
      </c>
      <c r="K30">
        <v>26.555104239852362</v>
      </c>
      <c r="L30">
        <v>14.587395713117949</v>
      </c>
      <c r="M30">
        <v>14.345390017406521</v>
      </c>
      <c r="N30">
        <v>7.8802884354290272</v>
      </c>
      <c r="O30">
        <v>22.225678452835549</v>
      </c>
      <c r="P30">
        <v>10.39093989198</v>
      </c>
      <c r="Q30">
        <v>253.7</v>
      </c>
      <c r="R30">
        <v>-26.300000000000011</v>
      </c>
      <c r="S30" s="97">
        <v>0.91456589847583614</v>
      </c>
      <c r="T30">
        <v>1098.978595</v>
      </c>
      <c r="U30">
        <v>1237.0481649999999</v>
      </c>
      <c r="V30">
        <v>0.93300000000000005</v>
      </c>
      <c r="W30">
        <v>0.93300000000000016</v>
      </c>
      <c r="X30">
        <v>0.78235293995276112</v>
      </c>
      <c r="Y30" s="97">
        <v>0.15064706004723893</v>
      </c>
      <c r="Z30">
        <v>43.673000000000002</v>
      </c>
    </row>
    <row r="31" spans="1:26" x14ac:dyDescent="0.3">
      <c r="A31">
        <v>24</v>
      </c>
      <c r="B31" t="s">
        <v>48</v>
      </c>
      <c r="C31">
        <v>15</v>
      </c>
      <c r="D31">
        <v>12.3</v>
      </c>
      <c r="E31">
        <v>-1.25</v>
      </c>
      <c r="F31">
        <v>39560.861219999999</v>
      </c>
      <c r="G31">
        <v>6396.2092039999998</v>
      </c>
      <c r="H31">
        <v>3418.4344449999999</v>
      </c>
      <c r="I31">
        <v>211.03</v>
      </c>
      <c r="J31">
        <v>0.73224299999999998</v>
      </c>
      <c r="K31">
        <v>28.080659771470504</v>
      </c>
      <c r="L31">
        <v>15.425422256755182</v>
      </c>
      <c r="M31">
        <v>15.007622724580385</v>
      </c>
      <c r="N31">
        <v>8.2440697434013366</v>
      </c>
      <c r="O31">
        <v>23.251692467981719</v>
      </c>
      <c r="P31">
        <v>10.870621535100002</v>
      </c>
      <c r="Q31">
        <v>253.7</v>
      </c>
      <c r="R31">
        <v>-26.300000000000011</v>
      </c>
      <c r="S31" s="97">
        <v>0.94230511534743</v>
      </c>
      <c r="T31">
        <v>1112.746909</v>
      </c>
      <c r="U31">
        <v>1246.7626419999999</v>
      </c>
      <c r="V31">
        <v>0.93300000000000005</v>
      </c>
      <c r="W31">
        <v>0.93300000000000016</v>
      </c>
      <c r="X31">
        <v>0.63851652663410896</v>
      </c>
      <c r="Y31" s="97">
        <v>0.29448347336589109</v>
      </c>
      <c r="Z31">
        <v>43.725999999999999</v>
      </c>
    </row>
    <row r="32" spans="1:26" x14ac:dyDescent="0.3">
      <c r="A32">
        <v>25</v>
      </c>
      <c r="B32" t="s">
        <v>48</v>
      </c>
      <c r="C32">
        <v>15</v>
      </c>
      <c r="D32">
        <v>12.6</v>
      </c>
      <c r="E32">
        <v>-1.9</v>
      </c>
      <c r="F32">
        <v>38953.088006999998</v>
      </c>
      <c r="G32">
        <v>5854.4991319999999</v>
      </c>
      <c r="H32">
        <v>3181.4331109999998</v>
      </c>
      <c r="I32">
        <v>195.57000000000002</v>
      </c>
      <c r="J32">
        <v>0.77752399999999999</v>
      </c>
      <c r="K32">
        <v>25.702442339636363</v>
      </c>
      <c r="L32">
        <v>14.119006794904498</v>
      </c>
      <c r="M32">
        <v>13.967138648281454</v>
      </c>
      <c r="N32">
        <v>7.6725053158216356</v>
      </c>
      <c r="O32">
        <v>21.63964396410309</v>
      </c>
      <c r="P32">
        <v>10.116957292980002</v>
      </c>
      <c r="Q32">
        <v>253.6</v>
      </c>
      <c r="R32">
        <v>-26.400000000000006</v>
      </c>
      <c r="S32" s="97">
        <v>0.89859828607720071</v>
      </c>
      <c r="T32">
        <v>1091.977891</v>
      </c>
      <c r="U32">
        <v>1232.0212289999999</v>
      </c>
      <c r="V32">
        <v>0.93300000000000005</v>
      </c>
      <c r="W32">
        <v>0.93300000000000016</v>
      </c>
      <c r="X32">
        <v>0.86358665937207946</v>
      </c>
      <c r="Y32" s="97">
        <v>6.9413340627920594E-2</v>
      </c>
      <c r="Z32">
        <v>43.640999999999998</v>
      </c>
    </row>
    <row r="33" spans="1:26" x14ac:dyDescent="0.3">
      <c r="A33">
        <v>26</v>
      </c>
      <c r="B33" t="s">
        <v>48</v>
      </c>
      <c r="C33">
        <v>15</v>
      </c>
      <c r="D33">
        <v>12.6</v>
      </c>
      <c r="E33">
        <v>-1.55</v>
      </c>
      <c r="F33">
        <v>38922.782748999998</v>
      </c>
      <c r="G33">
        <v>5827.9571969999997</v>
      </c>
      <c r="H33">
        <v>3170.40769</v>
      </c>
      <c r="I33">
        <v>194.9</v>
      </c>
      <c r="J33">
        <v>0.77998500000000004</v>
      </c>
      <c r="K33">
        <v>25.585917844792544</v>
      </c>
      <c r="L33">
        <v>14.054996919394123</v>
      </c>
      <c r="M33">
        <v>13.918734806871043</v>
      </c>
      <c r="N33">
        <v>7.645915851803303</v>
      </c>
      <c r="O33">
        <v>21.564650658674346</v>
      </c>
      <c r="P33">
        <v>10.081896454200001</v>
      </c>
      <c r="Q33">
        <v>253.6</v>
      </c>
      <c r="R33">
        <v>-26.400000000000006</v>
      </c>
      <c r="S33" s="97">
        <v>0.89657077423769693</v>
      </c>
      <c r="T33">
        <v>1090.349504</v>
      </c>
      <c r="U33">
        <v>1230.884407</v>
      </c>
      <c r="V33">
        <v>0.93300000000000005</v>
      </c>
      <c r="W33">
        <v>0.93300000000000016</v>
      </c>
      <c r="X33">
        <v>0.87427383056906305</v>
      </c>
      <c r="Y33" s="97">
        <v>5.8726169430937003E-2</v>
      </c>
      <c r="Z33">
        <v>43.637</v>
      </c>
    </row>
    <row r="34" spans="1:26" x14ac:dyDescent="0.3">
      <c r="A34">
        <v>27</v>
      </c>
      <c r="B34" t="s">
        <v>48</v>
      </c>
      <c r="C34">
        <v>15</v>
      </c>
      <c r="D34">
        <v>12.6</v>
      </c>
      <c r="E34">
        <v>-1.25</v>
      </c>
      <c r="F34">
        <v>39372.131007999997</v>
      </c>
      <c r="G34">
        <v>6232.4795620000004</v>
      </c>
      <c r="H34">
        <v>3347.4599459999999</v>
      </c>
      <c r="I34">
        <v>206.51</v>
      </c>
      <c r="J34">
        <v>0.74528499999999998</v>
      </c>
      <c r="K34">
        <v>27.361853330831973</v>
      </c>
      <c r="L34">
        <v>15.030563554788724</v>
      </c>
      <c r="M34">
        <v>14.69603023357443</v>
      </c>
      <c r="N34">
        <v>8.0729040448416356</v>
      </c>
      <c r="O34">
        <v>22.768934278416065</v>
      </c>
      <c r="P34">
        <v>10.644922628280003</v>
      </c>
      <c r="Q34">
        <v>253.8</v>
      </c>
      <c r="R34">
        <v>-26.199999999999989</v>
      </c>
      <c r="S34" s="97">
        <v>0.92937695102525808</v>
      </c>
      <c r="T34">
        <v>1106.010231</v>
      </c>
      <c r="U34">
        <v>1242.0345689999999</v>
      </c>
      <c r="V34">
        <v>0.93300000000000005</v>
      </c>
      <c r="W34">
        <v>0.93300000000000016</v>
      </c>
      <c r="X34">
        <v>0.70627753898982482</v>
      </c>
      <c r="Y34" s="97">
        <v>0.22672246101017524</v>
      </c>
      <c r="Z34">
        <v>43.694000000000003</v>
      </c>
    </row>
    <row r="35" spans="1:26" x14ac:dyDescent="0.3">
      <c r="A35">
        <v>28</v>
      </c>
      <c r="B35" t="s">
        <v>49</v>
      </c>
      <c r="C35">
        <v>9</v>
      </c>
      <c r="D35">
        <v>11.95</v>
      </c>
      <c r="E35">
        <v>-1.9</v>
      </c>
      <c r="F35">
        <v>38355.208136000001</v>
      </c>
      <c r="G35">
        <v>6107.6446969999997</v>
      </c>
      <c r="H35">
        <v>3298.0822170000001</v>
      </c>
      <c r="I35">
        <v>198.55999999999997</v>
      </c>
      <c r="J35">
        <v>0.74397400000000002</v>
      </c>
      <c r="K35">
        <v>26.813802874713328</v>
      </c>
      <c r="L35">
        <v>14.729505468104222</v>
      </c>
      <c r="M35">
        <v>14.479251956924292</v>
      </c>
      <c r="N35">
        <v>7.9538222112724188</v>
      </c>
      <c r="O35">
        <v>22.433074168196711</v>
      </c>
      <c r="P35">
        <v>10.487901450060003</v>
      </c>
      <c r="Q35">
        <v>263.7</v>
      </c>
      <c r="R35">
        <v>-16.300000000000011</v>
      </c>
      <c r="S35" s="97">
        <v>0.93253702526193594</v>
      </c>
      <c r="T35">
        <v>1059.6473169999999</v>
      </c>
      <c r="U35">
        <v>1216.532782</v>
      </c>
      <c r="V35">
        <v>1.46</v>
      </c>
      <c r="W35">
        <v>1.46</v>
      </c>
      <c r="X35">
        <v>0.910748</v>
      </c>
      <c r="Y35" s="97">
        <v>0.54925199999999996</v>
      </c>
      <c r="Z35">
        <v>43.402000000000001</v>
      </c>
    </row>
    <row r="36" spans="1:26" x14ac:dyDescent="0.3">
      <c r="A36">
        <v>29</v>
      </c>
      <c r="B36" t="s">
        <v>49</v>
      </c>
      <c r="C36">
        <v>9</v>
      </c>
      <c r="D36">
        <v>11.95</v>
      </c>
      <c r="E36">
        <v>-1.55</v>
      </c>
      <c r="F36">
        <v>38329.955043000002</v>
      </c>
      <c r="G36">
        <v>6080.1121460000004</v>
      </c>
      <c r="H36">
        <v>3285.8756229999999</v>
      </c>
      <c r="I36">
        <v>197.67</v>
      </c>
      <c r="J36">
        <v>0.74674399999999996</v>
      </c>
      <c r="K36">
        <v>26.692929374079839</v>
      </c>
      <c r="L36">
        <v>14.66310657284685</v>
      </c>
      <c r="M36">
        <v>14.425662525723679</v>
      </c>
      <c r="N36">
        <v>7.9243841705890361</v>
      </c>
      <c r="O36">
        <v>22.350046696312717</v>
      </c>
      <c r="P36">
        <v>10.449084481140002</v>
      </c>
      <c r="Q36">
        <v>263.7</v>
      </c>
      <c r="R36">
        <v>-16.300000000000011</v>
      </c>
      <c r="S36" s="97">
        <v>0.9302923024658617</v>
      </c>
      <c r="T36">
        <v>1058.860897</v>
      </c>
      <c r="U36">
        <v>1215.848358</v>
      </c>
      <c r="V36">
        <v>1.46</v>
      </c>
      <c r="W36">
        <v>1.46</v>
      </c>
      <c r="X36">
        <v>0.92208400000000001</v>
      </c>
      <c r="Y36" s="97">
        <v>0.53791599999999995</v>
      </c>
      <c r="Z36">
        <v>43.405000000000001</v>
      </c>
    </row>
    <row r="37" spans="1:26" x14ac:dyDescent="0.3">
      <c r="A37">
        <v>30</v>
      </c>
      <c r="B37" t="s">
        <v>49</v>
      </c>
      <c r="C37">
        <v>9</v>
      </c>
      <c r="D37">
        <v>11.95</v>
      </c>
      <c r="E37">
        <v>-1.25</v>
      </c>
      <c r="F37">
        <v>38481.874080000001</v>
      </c>
      <c r="G37">
        <v>6246.2272540000004</v>
      </c>
      <c r="H37">
        <v>3358.895563</v>
      </c>
      <c r="I37">
        <v>202.6</v>
      </c>
      <c r="J37">
        <v>0.73218499999999997</v>
      </c>
      <c r="K37">
        <v>27.422208495802746</v>
      </c>
      <c r="L37">
        <v>15.063718185507057</v>
      </c>
      <c r="M37">
        <v>14.74623491888288</v>
      </c>
      <c r="N37">
        <v>8.1004827583210535</v>
      </c>
      <c r="O37">
        <v>22.846717677203934</v>
      </c>
      <c r="P37">
        <v>10.681287890340002</v>
      </c>
      <c r="Q37">
        <v>263.7</v>
      </c>
      <c r="R37">
        <v>-16.300000000000011</v>
      </c>
      <c r="S37" s="97">
        <v>0.94372025164529461</v>
      </c>
      <c r="T37">
        <v>1063.157553</v>
      </c>
      <c r="U37">
        <v>1219.5874920000001</v>
      </c>
      <c r="V37">
        <v>1.46</v>
      </c>
      <c r="W37">
        <v>1.46</v>
      </c>
      <c r="X37">
        <v>0.85296299999999992</v>
      </c>
      <c r="Y37" s="97">
        <v>0.60703700000000005</v>
      </c>
      <c r="Z37">
        <v>43.386000000000003</v>
      </c>
    </row>
    <row r="38" spans="1:26" x14ac:dyDescent="0.3">
      <c r="A38">
        <v>31</v>
      </c>
      <c r="B38" t="s">
        <v>49</v>
      </c>
      <c r="C38">
        <v>9</v>
      </c>
      <c r="D38">
        <v>12.3</v>
      </c>
      <c r="E38">
        <v>-1.9</v>
      </c>
      <c r="F38">
        <v>38261.496239</v>
      </c>
      <c r="G38">
        <v>6005.6688009999998</v>
      </c>
      <c r="H38">
        <v>3252.9380310000001</v>
      </c>
      <c r="I38">
        <v>195.44</v>
      </c>
      <c r="J38">
        <v>0.75339900000000004</v>
      </c>
      <c r="K38">
        <v>26.36610794336617</v>
      </c>
      <c r="L38">
        <v>14.483575229483003</v>
      </c>
      <c r="M38">
        <v>14.281059795396303</v>
      </c>
      <c r="N38">
        <v>7.8449502045450581</v>
      </c>
      <c r="O38">
        <v>22.12600999994136</v>
      </c>
      <c r="P38">
        <v>10.344342938580002</v>
      </c>
      <c r="Q38">
        <v>263.60000000000002</v>
      </c>
      <c r="R38">
        <v>-16.399999999999977</v>
      </c>
      <c r="S38" s="97">
        <v>0.92411162779040368</v>
      </c>
      <c r="T38">
        <v>1056.959914</v>
      </c>
      <c r="U38">
        <v>1214.186815</v>
      </c>
      <c r="V38">
        <v>1.46</v>
      </c>
      <c r="W38">
        <v>1.46</v>
      </c>
      <c r="X38">
        <v>0.95324199999999992</v>
      </c>
      <c r="Y38" s="97">
        <v>0.50675800000000004</v>
      </c>
      <c r="Z38">
        <v>43.411999999999999</v>
      </c>
    </row>
    <row r="39" spans="1:26" x14ac:dyDescent="0.3">
      <c r="A39">
        <v>32</v>
      </c>
      <c r="B39" t="s">
        <v>49</v>
      </c>
      <c r="C39">
        <v>9</v>
      </c>
      <c r="D39">
        <v>12.3</v>
      </c>
      <c r="E39">
        <v>-1.55</v>
      </c>
      <c r="F39">
        <v>38196.341396000003</v>
      </c>
      <c r="G39">
        <v>5935.3480609999997</v>
      </c>
      <c r="H39">
        <v>3221.8172</v>
      </c>
      <c r="I39">
        <v>193.35000000000002</v>
      </c>
      <c r="J39">
        <v>0.76026800000000005</v>
      </c>
      <c r="K39">
        <v>26.057385587383322</v>
      </c>
      <c r="L39">
        <v>14.313986169258216</v>
      </c>
      <c r="M39">
        <v>14.14443301549518</v>
      </c>
      <c r="N39">
        <v>7.7698976313965886</v>
      </c>
      <c r="O39">
        <v>21.91433064689177</v>
      </c>
      <c r="P39">
        <v>10.245378696000001</v>
      </c>
      <c r="Q39">
        <v>263.60000000000002</v>
      </c>
      <c r="R39">
        <v>-16.399999999999977</v>
      </c>
      <c r="S39" s="97">
        <v>0.91838868502860838</v>
      </c>
      <c r="T39">
        <v>1055.1668440000001</v>
      </c>
      <c r="U39">
        <v>1212.6183450000001</v>
      </c>
      <c r="V39">
        <v>1.46</v>
      </c>
      <c r="W39">
        <v>1.46</v>
      </c>
      <c r="X39">
        <v>0.98272399999999993</v>
      </c>
      <c r="Y39" s="97">
        <v>0.47727600000000003</v>
      </c>
      <c r="Z39">
        <v>43.418999999999997</v>
      </c>
    </row>
    <row r="40" spans="1:26" x14ac:dyDescent="0.3">
      <c r="A40">
        <v>33</v>
      </c>
      <c r="B40" t="s">
        <v>49</v>
      </c>
      <c r="C40">
        <v>9</v>
      </c>
      <c r="D40">
        <v>12.3</v>
      </c>
      <c r="E40">
        <v>-1.25</v>
      </c>
      <c r="F40">
        <v>38319.321613</v>
      </c>
      <c r="G40">
        <v>6068.5225</v>
      </c>
      <c r="H40">
        <v>3279.6189089999998</v>
      </c>
      <c r="I40">
        <v>197.30999999999997</v>
      </c>
      <c r="J40">
        <v>0.74784799999999996</v>
      </c>
      <c r="K40">
        <v>26.642048470122809</v>
      </c>
      <c r="L40">
        <v>14.635156395225311</v>
      </c>
      <c r="M40">
        <v>14.398194278279314</v>
      </c>
      <c r="N40">
        <v>7.9092951620354386</v>
      </c>
      <c r="O40">
        <v>22.307489440314754</v>
      </c>
      <c r="P40">
        <v>10.429188130620002</v>
      </c>
      <c r="Q40">
        <v>263.60000000000002</v>
      </c>
      <c r="R40">
        <v>-16.399999999999977</v>
      </c>
      <c r="S40" s="97">
        <v>0.92901808859887114</v>
      </c>
      <c r="T40">
        <v>1058.5656980000001</v>
      </c>
      <c r="U40">
        <v>1215.5895479999999</v>
      </c>
      <c r="V40">
        <v>1.46</v>
      </c>
      <c r="W40">
        <v>1.46</v>
      </c>
      <c r="X40">
        <v>0.92823499999999992</v>
      </c>
      <c r="Y40" s="97">
        <v>0.53176500000000004</v>
      </c>
      <c r="Z40">
        <v>43.405999999999999</v>
      </c>
    </row>
    <row r="41" spans="1:26" x14ac:dyDescent="0.3">
      <c r="A41">
        <v>34</v>
      </c>
      <c r="B41" t="s">
        <v>49</v>
      </c>
      <c r="C41">
        <v>9</v>
      </c>
      <c r="D41">
        <v>12.6</v>
      </c>
      <c r="E41">
        <v>-1.9</v>
      </c>
      <c r="F41">
        <v>38146.95652</v>
      </c>
      <c r="G41">
        <v>5882.5910190000004</v>
      </c>
      <c r="H41">
        <v>3198.3958400000001</v>
      </c>
      <c r="I41">
        <v>191.73</v>
      </c>
      <c r="J41">
        <v>0.76539100000000004</v>
      </c>
      <c r="K41">
        <v>25.825771439111765</v>
      </c>
      <c r="L41">
        <v>14.186754613204917</v>
      </c>
      <c r="M41">
        <v>14.041608479810227</v>
      </c>
      <c r="N41">
        <v>7.7134134926974456</v>
      </c>
      <c r="O41">
        <v>21.755021972507674</v>
      </c>
      <c r="P41">
        <v>10.170898771200001</v>
      </c>
      <c r="Q41">
        <v>263.60000000000002</v>
      </c>
      <c r="R41">
        <v>-16.399999999999977</v>
      </c>
      <c r="S41" s="97">
        <v>0.91408163093087558</v>
      </c>
      <c r="T41">
        <v>1053.8196009999999</v>
      </c>
      <c r="U41">
        <v>1211.4350569999999</v>
      </c>
      <c r="V41">
        <v>1.46</v>
      </c>
      <c r="W41">
        <v>1.46</v>
      </c>
      <c r="X41">
        <v>1.0047729999999999</v>
      </c>
      <c r="Y41" s="97">
        <v>0.45522700000000005</v>
      </c>
      <c r="Z41">
        <v>43.423000000000002</v>
      </c>
    </row>
    <row r="42" spans="1:26" x14ac:dyDescent="0.3">
      <c r="A42">
        <v>35</v>
      </c>
      <c r="B42" t="s">
        <v>49</v>
      </c>
      <c r="C42">
        <v>9</v>
      </c>
      <c r="D42">
        <v>12.6</v>
      </c>
      <c r="E42">
        <v>-1.55</v>
      </c>
      <c r="F42">
        <v>37962.513658999997</v>
      </c>
      <c r="G42">
        <v>5694.2161829999995</v>
      </c>
      <c r="H42">
        <v>3114.6264500000002</v>
      </c>
      <c r="I42">
        <v>185.96</v>
      </c>
      <c r="J42">
        <v>0.78338099999999999</v>
      </c>
      <c r="K42">
        <v>24.998767582528313</v>
      </c>
      <c r="L42">
        <v>13.732460312444735</v>
      </c>
      <c r="M42">
        <v>13.67384381407938</v>
      </c>
      <c r="N42">
        <v>7.511390986596064</v>
      </c>
      <c r="O42">
        <v>21.185234800675445</v>
      </c>
      <c r="P42">
        <v>9.9045121110000025</v>
      </c>
      <c r="Q42">
        <v>263.89999999999998</v>
      </c>
      <c r="R42">
        <v>-16.100000000000023</v>
      </c>
      <c r="S42" s="97">
        <v>0.89904783928116538</v>
      </c>
      <c r="T42">
        <v>1048.669965</v>
      </c>
      <c r="U42">
        <v>1206.9298120000001</v>
      </c>
      <c r="V42">
        <v>1.46</v>
      </c>
      <c r="W42">
        <v>1.46</v>
      </c>
      <c r="X42">
        <v>1.0835629999999998</v>
      </c>
      <c r="Y42" s="97">
        <v>0.37643700000000013</v>
      </c>
      <c r="Z42">
        <v>43.427999999999997</v>
      </c>
    </row>
    <row r="43" spans="1:26" x14ac:dyDescent="0.3">
      <c r="A43">
        <v>36</v>
      </c>
      <c r="B43" t="s">
        <v>49</v>
      </c>
      <c r="C43">
        <v>9</v>
      </c>
      <c r="D43">
        <v>12.6</v>
      </c>
      <c r="E43">
        <v>-1.25</v>
      </c>
      <c r="F43">
        <v>38163.773739999997</v>
      </c>
      <c r="G43">
        <v>5900.490847</v>
      </c>
      <c r="H43">
        <v>3206.2293960000002</v>
      </c>
      <c r="I43">
        <v>192.24</v>
      </c>
      <c r="J43">
        <v>0.76332100000000003</v>
      </c>
      <c r="K43">
        <v>25.904355325911698</v>
      </c>
      <c r="L43">
        <v>14.229922745518447</v>
      </c>
      <c r="M43">
        <v>14.075999384457186</v>
      </c>
      <c r="N43">
        <v>7.7323052933277898</v>
      </c>
      <c r="O43">
        <v>21.808304677784975</v>
      </c>
      <c r="P43">
        <v>10.195809479280003</v>
      </c>
      <c r="Q43">
        <v>263.60000000000002</v>
      </c>
      <c r="R43">
        <v>-16.399999999999977</v>
      </c>
      <c r="S43" s="97">
        <v>0.91552217705926531</v>
      </c>
      <c r="T43">
        <v>1054.284543</v>
      </c>
      <c r="U43">
        <v>1211.8401839999999</v>
      </c>
      <c r="V43">
        <v>1.46</v>
      </c>
      <c r="W43">
        <v>1.46</v>
      </c>
      <c r="X43">
        <v>0.99729599999999996</v>
      </c>
      <c r="Y43" s="97">
        <v>0.462704</v>
      </c>
      <c r="Z43">
        <v>43.421999999999997</v>
      </c>
    </row>
    <row r="44" spans="1:26" x14ac:dyDescent="0.3">
      <c r="A44">
        <v>37</v>
      </c>
      <c r="B44" t="s">
        <v>49</v>
      </c>
      <c r="C44">
        <v>12</v>
      </c>
      <c r="D44">
        <v>11.95</v>
      </c>
      <c r="E44">
        <v>-1.9</v>
      </c>
      <c r="F44">
        <v>38873.482742</v>
      </c>
      <c r="G44">
        <v>6432.0091249999996</v>
      </c>
      <c r="H44">
        <v>3435.682683</v>
      </c>
      <c r="I44">
        <v>211.69</v>
      </c>
      <c r="J44">
        <v>0.72658500000000004</v>
      </c>
      <c r="K44">
        <v>28.237828708474293</v>
      </c>
      <c r="L44">
        <v>15.511759160469669</v>
      </c>
      <c r="M44">
        <v>15.083345998708511</v>
      </c>
      <c r="N44">
        <v>8.2856664682502714</v>
      </c>
      <c r="O44">
        <v>23.369012466958782</v>
      </c>
      <c r="P44">
        <v>10.925470931940003</v>
      </c>
      <c r="Q44">
        <v>258.39999999999998</v>
      </c>
      <c r="R44">
        <v>-21.600000000000023</v>
      </c>
      <c r="S44" s="97">
        <v>0.95128804576958714</v>
      </c>
      <c r="T44">
        <v>1085.8779300000001</v>
      </c>
      <c r="U44">
        <v>1228.9906450000001</v>
      </c>
      <c r="V44">
        <v>1.492</v>
      </c>
      <c r="W44">
        <v>1.492</v>
      </c>
      <c r="X44">
        <v>0.79749199999999998</v>
      </c>
      <c r="Y44" s="97">
        <v>0.69450800000000001</v>
      </c>
      <c r="Z44">
        <v>43.406999999999996</v>
      </c>
    </row>
    <row r="45" spans="1:26" x14ac:dyDescent="0.3">
      <c r="A45">
        <v>38</v>
      </c>
      <c r="B45" t="s">
        <v>49</v>
      </c>
      <c r="C45">
        <v>12</v>
      </c>
      <c r="D45">
        <v>11.95</v>
      </c>
      <c r="E45">
        <v>-1.55</v>
      </c>
      <c r="F45">
        <v>38776.123987999999</v>
      </c>
      <c r="G45">
        <v>6331.9556050000001</v>
      </c>
      <c r="H45">
        <v>3392.4609390000001</v>
      </c>
      <c r="I45">
        <v>208.92000000000002</v>
      </c>
      <c r="J45">
        <v>0.734657</v>
      </c>
      <c r="K45">
        <v>27.798573398891705</v>
      </c>
      <c r="L45">
        <v>15.27046502123021</v>
      </c>
      <c r="M45">
        <v>14.893593748698525</v>
      </c>
      <c r="N45">
        <v>8.1814307200736121</v>
      </c>
      <c r="O45">
        <v>23.075024468772135</v>
      </c>
      <c r="P45">
        <v>10.788025786020002</v>
      </c>
      <c r="Q45">
        <v>258.39999999999998</v>
      </c>
      <c r="R45">
        <v>-21.600000000000023</v>
      </c>
      <c r="S45" s="97">
        <v>0.94333981434295966</v>
      </c>
      <c r="T45">
        <v>1082.598487</v>
      </c>
      <c r="U45">
        <v>1226.5853</v>
      </c>
      <c r="V45">
        <v>1.492</v>
      </c>
      <c r="W45">
        <v>1.492</v>
      </c>
      <c r="X45">
        <v>0.83888399999999996</v>
      </c>
      <c r="Y45" s="97">
        <v>0.65311600000000003</v>
      </c>
      <c r="Z45">
        <v>43.41</v>
      </c>
    </row>
    <row r="46" spans="1:26" x14ac:dyDescent="0.3">
      <c r="A46">
        <v>39</v>
      </c>
      <c r="B46" t="s">
        <v>49</v>
      </c>
      <c r="C46">
        <v>12</v>
      </c>
      <c r="D46">
        <v>11.95</v>
      </c>
      <c r="E46">
        <v>-1.25</v>
      </c>
      <c r="F46">
        <v>39244.216903</v>
      </c>
      <c r="G46">
        <v>6827.7512239999996</v>
      </c>
      <c r="H46">
        <v>3605.8145410000002</v>
      </c>
      <c r="I46">
        <v>222.63000000000002</v>
      </c>
      <c r="J46">
        <v>0.69570900000000002</v>
      </c>
      <c r="K46">
        <v>29.975217040350156</v>
      </c>
      <c r="L46">
        <v>16.46615086142155</v>
      </c>
      <c r="M46">
        <v>15.830259470175093</v>
      </c>
      <c r="N46">
        <v>8.6959650787671254</v>
      </c>
      <c r="O46">
        <v>24.526224548942217</v>
      </c>
      <c r="P46">
        <v>11.466490240380002</v>
      </c>
      <c r="Q46">
        <v>258.39999999999998</v>
      </c>
      <c r="R46">
        <v>-21.600000000000023</v>
      </c>
      <c r="S46" s="97">
        <v>0.98257432103941755</v>
      </c>
      <c r="T46">
        <v>1098.4151649999999</v>
      </c>
      <c r="U46">
        <v>1238.1511439999999</v>
      </c>
      <c r="V46">
        <v>1.492</v>
      </c>
      <c r="W46">
        <v>1.492</v>
      </c>
      <c r="X46">
        <v>0.63475199999999998</v>
      </c>
      <c r="Y46" s="97">
        <v>0.85724800000000001</v>
      </c>
      <c r="Z46">
        <v>43.375</v>
      </c>
    </row>
    <row r="47" spans="1:26" x14ac:dyDescent="0.3">
      <c r="A47">
        <v>40</v>
      </c>
      <c r="B47" t="s">
        <v>49</v>
      </c>
      <c r="C47">
        <v>12</v>
      </c>
      <c r="D47">
        <v>12.3</v>
      </c>
      <c r="E47">
        <v>-1.9</v>
      </c>
      <c r="F47">
        <v>38535.674066</v>
      </c>
      <c r="G47">
        <v>6087.4177090000003</v>
      </c>
      <c r="H47">
        <v>3285.4138029999999</v>
      </c>
      <c r="I47">
        <v>201.92000000000002</v>
      </c>
      <c r="J47">
        <v>0.75496799999999997</v>
      </c>
      <c r="K47">
        <v>26.725002282031902</v>
      </c>
      <c r="L47">
        <v>14.680725038801318</v>
      </c>
      <c r="M47">
        <v>14.423635041962275</v>
      </c>
      <c r="N47">
        <v>7.923270422073406</v>
      </c>
      <c r="O47">
        <v>22.346905464035679</v>
      </c>
      <c r="P47">
        <v>10.447615893540002</v>
      </c>
      <c r="Q47">
        <v>258.10000000000002</v>
      </c>
      <c r="R47">
        <v>-21.899999999999977</v>
      </c>
      <c r="S47" s="97">
        <v>0.92328353862581203</v>
      </c>
      <c r="T47">
        <v>1075.1044959999999</v>
      </c>
      <c r="U47">
        <v>1221.028583</v>
      </c>
      <c r="V47">
        <v>1.492</v>
      </c>
      <c r="W47">
        <v>1.492</v>
      </c>
      <c r="X47">
        <v>0.94076799999999994</v>
      </c>
      <c r="Y47" s="97">
        <v>0.55123200000000006</v>
      </c>
      <c r="Z47">
        <v>43.414999999999999</v>
      </c>
    </row>
    <row r="48" spans="1:26" x14ac:dyDescent="0.3">
      <c r="A48">
        <v>41</v>
      </c>
      <c r="B48" t="s">
        <v>49</v>
      </c>
      <c r="C48">
        <v>12</v>
      </c>
      <c r="D48">
        <v>12.3</v>
      </c>
      <c r="E48">
        <v>-1.55</v>
      </c>
      <c r="F48">
        <v>38388.183785000001</v>
      </c>
      <c r="G48">
        <v>5937.3516250000002</v>
      </c>
      <c r="H48">
        <v>3219.631805</v>
      </c>
      <c r="I48">
        <v>197.55</v>
      </c>
      <c r="J48">
        <v>0.76879799999999998</v>
      </c>
      <c r="K48">
        <v>26.066181640986326</v>
      </c>
      <c r="L48">
        <v>14.318818065735135</v>
      </c>
      <c r="M48">
        <v>14.134838686807042</v>
      </c>
      <c r="N48">
        <v>7.7646272220654309</v>
      </c>
      <c r="O48">
        <v>21.899465908872472</v>
      </c>
      <c r="P48">
        <v>10.238429139900001</v>
      </c>
      <c r="Q48">
        <v>258.10000000000002</v>
      </c>
      <c r="R48">
        <v>-21.899999999999977</v>
      </c>
      <c r="S48" s="97">
        <v>0.91118660556799846</v>
      </c>
      <c r="T48">
        <v>1070.312731</v>
      </c>
      <c r="U48">
        <v>1217.464831</v>
      </c>
      <c r="V48">
        <v>1.492</v>
      </c>
      <c r="W48">
        <v>1.492</v>
      </c>
      <c r="X48">
        <v>1.003201</v>
      </c>
      <c r="Y48" s="97">
        <v>0.48879899999999998</v>
      </c>
      <c r="Z48">
        <v>43.417999999999999</v>
      </c>
    </row>
    <row r="49" spans="1:26" x14ac:dyDescent="0.3">
      <c r="A49">
        <v>42</v>
      </c>
      <c r="B49" t="s">
        <v>49</v>
      </c>
      <c r="C49">
        <v>12</v>
      </c>
      <c r="D49">
        <v>12.3</v>
      </c>
      <c r="E49">
        <v>-1.25</v>
      </c>
      <c r="F49">
        <v>38855.713402000001</v>
      </c>
      <c r="G49">
        <v>6413.6801869999999</v>
      </c>
      <c r="H49">
        <v>3427.8048170000002</v>
      </c>
      <c r="I49">
        <v>211.24</v>
      </c>
      <c r="J49">
        <v>0.72788200000000003</v>
      </c>
      <c r="K49">
        <v>28.157360941468095</v>
      </c>
      <c r="L49">
        <v>15.467556164734155</v>
      </c>
      <c r="M49">
        <v>15.048760564146288</v>
      </c>
      <c r="N49">
        <v>8.2666678073784308</v>
      </c>
      <c r="O49">
        <v>23.315428371524717</v>
      </c>
      <c r="P49">
        <v>10.900419318060003</v>
      </c>
      <c r="Q49">
        <v>258.39999999999998</v>
      </c>
      <c r="R49">
        <v>-21.600000000000023</v>
      </c>
      <c r="S49" s="97">
        <v>0.94983935128571906</v>
      </c>
      <c r="T49">
        <v>1085.3980329999999</v>
      </c>
      <c r="U49">
        <v>1228.6365209999999</v>
      </c>
      <c r="V49">
        <v>1.492</v>
      </c>
      <c r="W49">
        <v>1.492</v>
      </c>
      <c r="X49">
        <v>0.80522499999999997</v>
      </c>
      <c r="Y49" s="97">
        <v>0.68677500000000002</v>
      </c>
      <c r="Z49">
        <v>43.406999999999996</v>
      </c>
    </row>
    <row r="50" spans="1:26" x14ac:dyDescent="0.3">
      <c r="A50">
        <v>43</v>
      </c>
      <c r="B50" t="s">
        <v>49</v>
      </c>
      <c r="C50">
        <v>12</v>
      </c>
      <c r="D50">
        <v>12.6</v>
      </c>
      <c r="E50">
        <v>-1.9</v>
      </c>
      <c r="F50">
        <v>38546.114059</v>
      </c>
      <c r="G50">
        <v>6098.0240970000004</v>
      </c>
      <c r="H50">
        <v>3290.043584</v>
      </c>
      <c r="I50">
        <v>202.23000000000002</v>
      </c>
      <c r="J50">
        <v>0.75402599999999997</v>
      </c>
      <c r="K50">
        <v>26.771566483316306</v>
      </c>
      <c r="L50">
        <v>14.706303941601536</v>
      </c>
      <c r="M50">
        <v>14.443960722522585</v>
      </c>
      <c r="N50">
        <v>7.9344358365561973</v>
      </c>
      <c r="O50">
        <v>22.37839655907878</v>
      </c>
      <c r="P50">
        <v>10.462338597120002</v>
      </c>
      <c r="Q50">
        <v>258.2</v>
      </c>
      <c r="R50">
        <v>-21.800000000000011</v>
      </c>
      <c r="S50" s="97">
        <v>0.9242585688226661</v>
      </c>
      <c r="T50">
        <v>1075.45199</v>
      </c>
      <c r="U50">
        <v>1221.2861310000001</v>
      </c>
      <c r="V50">
        <v>1.492</v>
      </c>
      <c r="W50">
        <v>1.492</v>
      </c>
      <c r="X50">
        <v>0.93639099999999997</v>
      </c>
      <c r="Y50" s="97">
        <v>0.55560900000000002</v>
      </c>
      <c r="Z50">
        <v>43.414999999999999</v>
      </c>
    </row>
    <row r="51" spans="1:26" x14ac:dyDescent="0.3">
      <c r="A51">
        <v>44</v>
      </c>
      <c r="B51" t="s">
        <v>49</v>
      </c>
      <c r="C51">
        <v>12</v>
      </c>
      <c r="D51">
        <v>12.6</v>
      </c>
      <c r="E51">
        <v>-1.55</v>
      </c>
      <c r="F51">
        <v>38234.355359000001</v>
      </c>
      <c r="G51">
        <v>5781.0940719999999</v>
      </c>
      <c r="H51">
        <v>3150.6285309999998</v>
      </c>
      <c r="I51">
        <v>192.86999999999998</v>
      </c>
      <c r="J51">
        <v>0.783856</v>
      </c>
      <c r="K51">
        <v>25.380179191321055</v>
      </c>
      <c r="L51">
        <v>13.941979432263773</v>
      </c>
      <c r="M51">
        <v>13.831900274614425</v>
      </c>
      <c r="N51">
        <v>7.5982154296114048</v>
      </c>
      <c r="O51">
        <v>21.43011570422583</v>
      </c>
      <c r="P51">
        <v>10.018998728580002</v>
      </c>
      <c r="Q51">
        <v>258.3</v>
      </c>
      <c r="R51">
        <v>-21.699999999999989</v>
      </c>
      <c r="S51" s="97">
        <v>0.89874457820531761</v>
      </c>
      <c r="T51">
        <v>1065.246275</v>
      </c>
      <c r="U51">
        <v>1213.679171</v>
      </c>
      <c r="V51">
        <v>1.492</v>
      </c>
      <c r="W51">
        <v>1.492</v>
      </c>
      <c r="X51">
        <v>1.068316</v>
      </c>
      <c r="Y51" s="97">
        <v>0.42368399999999995</v>
      </c>
      <c r="Z51">
        <v>43.420999999999999</v>
      </c>
    </row>
    <row r="52" spans="1:26" x14ac:dyDescent="0.3">
      <c r="A52">
        <v>45</v>
      </c>
      <c r="B52" t="s">
        <v>49</v>
      </c>
      <c r="C52">
        <v>12</v>
      </c>
      <c r="D52">
        <v>12.6</v>
      </c>
      <c r="E52">
        <v>-1.25</v>
      </c>
      <c r="F52">
        <v>38724.222454000002</v>
      </c>
      <c r="G52">
        <v>6278.979147</v>
      </c>
      <c r="H52">
        <v>3369.582883</v>
      </c>
      <c r="I52">
        <v>207.46</v>
      </c>
      <c r="J52">
        <v>0.75402400000000003</v>
      </c>
      <c r="K52">
        <v>27.565995969738001</v>
      </c>
      <c r="L52">
        <v>15.142704310431975</v>
      </c>
      <c r="M52">
        <v>14.793154428113622</v>
      </c>
      <c r="N52">
        <v>8.1262568408338591</v>
      </c>
      <c r="O52">
        <v>22.919411268947481</v>
      </c>
      <c r="P52">
        <v>10.715273567940002</v>
      </c>
      <c r="Q52">
        <v>258.3</v>
      </c>
      <c r="R52">
        <v>-21.699999999999989</v>
      </c>
      <c r="S52" s="97">
        <v>0.93900903078185571</v>
      </c>
      <c r="T52">
        <v>1086.831774</v>
      </c>
      <c r="U52">
        <v>1229.152255</v>
      </c>
      <c r="V52">
        <v>1.492</v>
      </c>
      <c r="W52">
        <v>1.492</v>
      </c>
      <c r="X52">
        <v>0.86079399999999995</v>
      </c>
      <c r="Y52" s="97">
        <v>0.63120600000000004</v>
      </c>
      <c r="Z52">
        <v>43.406999999999996</v>
      </c>
    </row>
    <row r="53" spans="1:26" x14ac:dyDescent="0.3">
      <c r="A53">
        <v>46</v>
      </c>
      <c r="B53" t="s">
        <v>49</v>
      </c>
      <c r="C53">
        <v>15</v>
      </c>
      <c r="D53">
        <v>11.95</v>
      </c>
      <c r="E53">
        <v>-1.9</v>
      </c>
      <c r="F53">
        <v>38868.868151000002</v>
      </c>
      <c r="G53">
        <v>6179.2102869999999</v>
      </c>
      <c r="H53">
        <v>3318.8997850000001</v>
      </c>
      <c r="I53">
        <v>206.84</v>
      </c>
      <c r="J53">
        <v>0.73902999999999996</v>
      </c>
      <c r="K53">
        <v>27.127990375472027</v>
      </c>
      <c r="L53">
        <v>14.902096671674213</v>
      </c>
      <c r="M53">
        <v>14.5706453159645</v>
      </c>
      <c r="N53">
        <v>8.0040269132321189</v>
      </c>
      <c r="O53">
        <v>22.574672229196619</v>
      </c>
      <c r="P53">
        <v>10.554101316300002</v>
      </c>
      <c r="Q53">
        <v>253.7</v>
      </c>
      <c r="R53">
        <v>-26.300000000000011</v>
      </c>
      <c r="S53" s="97">
        <v>0.92400126086504974</v>
      </c>
      <c r="T53">
        <v>1080.8507139999999</v>
      </c>
      <c r="U53">
        <v>1225.3018039999999</v>
      </c>
      <c r="V53">
        <v>1.5229999999999999</v>
      </c>
      <c r="W53">
        <v>1.5229999999999999</v>
      </c>
      <c r="X53">
        <v>0.92062399999999989</v>
      </c>
      <c r="Y53" s="97">
        <v>0.60237600000000002</v>
      </c>
      <c r="Z53">
        <v>43.411000000000001</v>
      </c>
    </row>
    <row r="54" spans="1:26" x14ac:dyDescent="0.3">
      <c r="A54">
        <v>47</v>
      </c>
      <c r="B54" t="s">
        <v>49</v>
      </c>
      <c r="C54">
        <v>15</v>
      </c>
      <c r="D54">
        <v>11.95</v>
      </c>
      <c r="E54">
        <v>-1.55</v>
      </c>
      <c r="F54">
        <v>38890.265521000001</v>
      </c>
      <c r="G54">
        <v>6196.3988120000004</v>
      </c>
      <c r="H54">
        <v>3327.7817399999999</v>
      </c>
      <c r="I54">
        <v>207.4</v>
      </c>
      <c r="J54">
        <v>0.75233000000000005</v>
      </c>
      <c r="K54">
        <v>27.203451497381018</v>
      </c>
      <c r="L54">
        <v>14.943549389626277</v>
      </c>
      <c r="M54">
        <v>14.6096389055276</v>
      </c>
      <c r="N54">
        <v>8.0254470860205291</v>
      </c>
      <c r="O54">
        <v>22.635085991548131</v>
      </c>
      <c r="P54">
        <v>10.582345933200003</v>
      </c>
      <c r="Q54">
        <v>253.7</v>
      </c>
      <c r="R54">
        <v>-26.300000000000011</v>
      </c>
      <c r="S54" s="97">
        <v>0.92563460157108168</v>
      </c>
      <c r="T54">
        <v>1087.7245210000001</v>
      </c>
      <c r="U54">
        <v>1229.788652</v>
      </c>
      <c r="V54">
        <v>1.5229999999999999</v>
      </c>
      <c r="W54">
        <v>1.5229999999999999</v>
      </c>
      <c r="X54">
        <v>0.91210499999999994</v>
      </c>
      <c r="Y54" s="97">
        <v>0.61089499999999997</v>
      </c>
      <c r="Z54">
        <v>43.411999999999999</v>
      </c>
    </row>
    <row r="55" spans="1:26" x14ac:dyDescent="0.3">
      <c r="A55">
        <v>48</v>
      </c>
      <c r="B55" t="s">
        <v>49</v>
      </c>
      <c r="C55">
        <v>15</v>
      </c>
      <c r="D55">
        <v>11.95</v>
      </c>
      <c r="E55">
        <v>-1.25</v>
      </c>
      <c r="F55">
        <v>39353.361262999999</v>
      </c>
      <c r="G55">
        <v>6599.595311</v>
      </c>
      <c r="H55">
        <v>3502.6549530000002</v>
      </c>
      <c r="I55">
        <v>218.54999999999998</v>
      </c>
      <c r="J55">
        <v>0.72002699999999997</v>
      </c>
      <c r="K55">
        <v>28.973566161921159</v>
      </c>
      <c r="L55">
        <v>15.915918499384427</v>
      </c>
      <c r="M55">
        <v>15.377367890115218</v>
      </c>
      <c r="N55">
        <v>8.4471801885328048</v>
      </c>
      <c r="O55">
        <v>23.824548078648021</v>
      </c>
      <c r="P55">
        <v>11.138442750540003</v>
      </c>
      <c r="Q55">
        <v>253.6</v>
      </c>
      <c r="R55">
        <v>-26.400000000000006</v>
      </c>
      <c r="S55" s="97">
        <v>0.95766914493712063</v>
      </c>
      <c r="T55">
        <v>1103.8161150000001</v>
      </c>
      <c r="U55">
        <v>1241.238625</v>
      </c>
      <c r="V55">
        <v>1.5229999999999999</v>
      </c>
      <c r="W55">
        <v>1.5229999999999999</v>
      </c>
      <c r="X55">
        <v>0.74511399999999994</v>
      </c>
      <c r="Y55" s="97">
        <v>0.77788599999999997</v>
      </c>
      <c r="Z55">
        <v>43.49</v>
      </c>
    </row>
    <row r="56" spans="1:26" x14ac:dyDescent="0.3">
      <c r="A56">
        <v>49</v>
      </c>
      <c r="B56" t="s">
        <v>49</v>
      </c>
      <c r="C56">
        <v>15</v>
      </c>
      <c r="D56">
        <v>12.3</v>
      </c>
      <c r="E56">
        <v>-1.9</v>
      </c>
      <c r="F56">
        <v>38589.869360999997</v>
      </c>
      <c r="G56">
        <v>5963.8647879999999</v>
      </c>
      <c r="H56">
        <v>3225.2859880000001</v>
      </c>
      <c r="I56">
        <v>200.75</v>
      </c>
      <c r="J56">
        <v>0.77301799999999998</v>
      </c>
      <c r="K56">
        <v>26.182579820896219</v>
      </c>
      <c r="L56">
        <v>14.382758553232232</v>
      </c>
      <c r="M56">
        <v>14.159661700571093</v>
      </c>
      <c r="N56">
        <v>7.778263136324993</v>
      </c>
      <c r="O56">
        <v>21.937924836896087</v>
      </c>
      <c r="P56">
        <v>10.256409441840002</v>
      </c>
      <c r="Q56">
        <v>253.8</v>
      </c>
      <c r="R56">
        <v>-26.199999999999989</v>
      </c>
      <c r="S56" s="97">
        <v>0.90690985917234546</v>
      </c>
      <c r="T56">
        <v>1077.241348</v>
      </c>
      <c r="U56">
        <v>1222.281481</v>
      </c>
      <c r="V56">
        <v>1.5229999999999999</v>
      </c>
      <c r="W56">
        <v>1.5229999999999999</v>
      </c>
      <c r="X56">
        <v>1.0093380000000001</v>
      </c>
      <c r="Y56" s="97">
        <v>0.51366199999999984</v>
      </c>
      <c r="Z56">
        <v>43.325000000000003</v>
      </c>
    </row>
    <row r="57" spans="1:26" x14ac:dyDescent="0.3">
      <c r="A57">
        <v>50</v>
      </c>
      <c r="B57" t="s">
        <v>49</v>
      </c>
      <c r="C57">
        <v>15</v>
      </c>
      <c r="D57">
        <v>12.3</v>
      </c>
      <c r="E57">
        <v>-1.55</v>
      </c>
      <c r="F57">
        <v>38618.013359999997</v>
      </c>
      <c r="G57">
        <v>5984.9058379999997</v>
      </c>
      <c r="H57">
        <v>3234.5955330000002</v>
      </c>
      <c r="I57">
        <v>201.35</v>
      </c>
      <c r="J57">
        <v>0.77110000000000001</v>
      </c>
      <c r="K57">
        <v>26.274954311385837</v>
      </c>
      <c r="L57">
        <v>14.433502215708518</v>
      </c>
      <c r="M57">
        <v>14.200532497231199</v>
      </c>
      <c r="N57">
        <v>7.8007145068263615</v>
      </c>
      <c r="O57">
        <v>22.001247004057561</v>
      </c>
      <c r="P57">
        <v>10.286013794940002</v>
      </c>
      <c r="Q57">
        <v>253.8</v>
      </c>
      <c r="R57">
        <v>-26.199999999999989</v>
      </c>
      <c r="S57" s="97">
        <v>0.90862183123290374</v>
      </c>
      <c r="T57">
        <v>1078.2076400000001</v>
      </c>
      <c r="U57">
        <v>1222.9755279999999</v>
      </c>
      <c r="V57">
        <v>1.5229999999999999</v>
      </c>
      <c r="W57">
        <v>1.5229999999999999</v>
      </c>
      <c r="X57">
        <v>1.0005109999999999</v>
      </c>
      <c r="Y57" s="97">
        <v>0.52248899999999998</v>
      </c>
      <c r="Z57">
        <v>43.334000000000003</v>
      </c>
    </row>
    <row r="58" spans="1:26" x14ac:dyDescent="0.3">
      <c r="A58">
        <v>51</v>
      </c>
      <c r="B58" t="s">
        <v>49</v>
      </c>
      <c r="C58">
        <v>15</v>
      </c>
      <c r="D58">
        <v>12.3</v>
      </c>
      <c r="E58">
        <v>-1.25</v>
      </c>
      <c r="F58">
        <v>39049.061041000001</v>
      </c>
      <c r="G58">
        <v>6328.5125740000003</v>
      </c>
      <c r="H58">
        <v>3385.3409000000001</v>
      </c>
      <c r="I58">
        <v>211.03</v>
      </c>
      <c r="J58">
        <v>0.74152700000000005</v>
      </c>
      <c r="K58">
        <v>27.783457792286288</v>
      </c>
      <c r="L58">
        <v>15.262161633188292</v>
      </c>
      <c r="M58">
        <v>14.862335328852975</v>
      </c>
      <c r="N58">
        <v>8.1642596731993358</v>
      </c>
      <c r="O58">
        <v>23.026595002052311</v>
      </c>
      <c r="P58">
        <v>10.765384062000003</v>
      </c>
      <c r="Q58">
        <v>253.7</v>
      </c>
      <c r="R58">
        <v>-26.300000000000011</v>
      </c>
      <c r="S58" s="97">
        <v>0.93621940176799845</v>
      </c>
      <c r="T58">
        <v>1093.0685570000001</v>
      </c>
      <c r="U58">
        <v>1233.6036959999999</v>
      </c>
      <c r="V58">
        <v>1.5229999999999999</v>
      </c>
      <c r="W58">
        <v>1.5229999999999999</v>
      </c>
      <c r="X58">
        <v>0.85704299999999989</v>
      </c>
      <c r="Y58" s="97">
        <v>0.66595700000000002</v>
      </c>
      <c r="Z58">
        <v>43.447000000000003</v>
      </c>
    </row>
    <row r="59" spans="1:26" x14ac:dyDescent="0.3">
      <c r="A59">
        <v>52</v>
      </c>
      <c r="B59" t="s">
        <v>49</v>
      </c>
      <c r="C59">
        <v>15</v>
      </c>
      <c r="D59">
        <v>12.6</v>
      </c>
      <c r="E59">
        <v>-1.9</v>
      </c>
      <c r="F59">
        <v>38358.32576</v>
      </c>
      <c r="G59">
        <v>5787.1586770000004</v>
      </c>
      <c r="H59">
        <v>3146.8644869999998</v>
      </c>
      <c r="I59">
        <v>195.57000000000002</v>
      </c>
      <c r="J59">
        <v>0.79008299999999998</v>
      </c>
      <c r="K59">
        <v>25.406804041169128</v>
      </c>
      <c r="L59">
        <v>13.956605141017473</v>
      </c>
      <c r="M59">
        <v>13.815375355626044</v>
      </c>
      <c r="N59">
        <v>7.5891378703507266</v>
      </c>
      <c r="O59">
        <v>21.404513225976771</v>
      </c>
      <c r="P59">
        <v>10.007029068660001</v>
      </c>
      <c r="Q59">
        <v>253.5</v>
      </c>
      <c r="R59">
        <v>-26.5</v>
      </c>
      <c r="S59" s="97">
        <v>0.89211767394895869</v>
      </c>
      <c r="T59">
        <v>1069.2831639999999</v>
      </c>
      <c r="U59">
        <v>1216.530702</v>
      </c>
      <c r="V59">
        <v>1.5229999999999999</v>
      </c>
      <c r="W59">
        <v>1.5229999999999999</v>
      </c>
      <c r="X59">
        <v>1.0834219999999999</v>
      </c>
      <c r="Y59" s="97">
        <v>0.43957800000000002</v>
      </c>
      <c r="Z59">
        <v>43.253999999999998</v>
      </c>
    </row>
    <row r="60" spans="1:26" x14ac:dyDescent="0.3">
      <c r="A60">
        <v>53</v>
      </c>
      <c r="B60" t="s">
        <v>49</v>
      </c>
      <c r="C60">
        <v>15</v>
      </c>
      <c r="D60">
        <v>12.6</v>
      </c>
      <c r="E60">
        <v>-1.55</v>
      </c>
      <c r="F60">
        <v>38332.040981999999</v>
      </c>
      <c r="G60">
        <v>5765.2486140000001</v>
      </c>
      <c r="H60">
        <v>3137.1659869999999</v>
      </c>
      <c r="I60">
        <v>194.9</v>
      </c>
      <c r="J60">
        <v>0.79234099999999996</v>
      </c>
      <c r="K60">
        <v>25.310614406801054</v>
      </c>
      <c r="L60">
        <v>13.903765722751455</v>
      </c>
      <c r="M60">
        <v>13.772796967379564</v>
      </c>
      <c r="N60">
        <v>7.5657484762603042</v>
      </c>
      <c r="O60">
        <v>21.33854544363987</v>
      </c>
      <c r="P60">
        <v>9.9761878386600014</v>
      </c>
      <c r="Q60">
        <v>253.5</v>
      </c>
      <c r="R60">
        <v>-26.5</v>
      </c>
      <c r="S60" s="97">
        <v>0.89033417528932235</v>
      </c>
      <c r="T60">
        <v>1068.231342</v>
      </c>
      <c r="U60">
        <v>1215.7684939999999</v>
      </c>
      <c r="V60">
        <v>1.5229999999999999</v>
      </c>
      <c r="W60">
        <v>1.5229999999999999</v>
      </c>
      <c r="X60">
        <v>1.0924939999999999</v>
      </c>
      <c r="Y60" s="97">
        <v>0.43050600000000006</v>
      </c>
      <c r="Z60">
        <v>43.247999999999998</v>
      </c>
    </row>
    <row r="61" spans="1:26" x14ac:dyDescent="0.3">
      <c r="A61">
        <v>54</v>
      </c>
      <c r="B61" t="s">
        <v>49</v>
      </c>
      <c r="C61">
        <v>15</v>
      </c>
      <c r="D61">
        <v>12.6</v>
      </c>
      <c r="E61">
        <v>-1.25</v>
      </c>
      <c r="F61">
        <v>38850.243306999997</v>
      </c>
      <c r="G61">
        <v>6164.1628330000003</v>
      </c>
      <c r="H61">
        <v>3313.6735669999998</v>
      </c>
      <c r="I61">
        <v>206.51</v>
      </c>
      <c r="J61">
        <v>0.755019</v>
      </c>
      <c r="K61">
        <v>27.061928990873071</v>
      </c>
      <c r="L61">
        <v>14.865807469048706</v>
      </c>
      <c r="M61">
        <v>14.54770115562375</v>
      </c>
      <c r="N61">
        <v>7.9914231010545178</v>
      </c>
      <c r="O61">
        <v>22.539124256678267</v>
      </c>
      <c r="P61">
        <v>10.537481943060001</v>
      </c>
      <c r="Q61">
        <v>253.6</v>
      </c>
      <c r="R61">
        <v>-26.400000000000006</v>
      </c>
      <c r="S61" s="97">
        <v>0.92291654931643408</v>
      </c>
      <c r="T61">
        <v>1086.339688</v>
      </c>
      <c r="U61">
        <v>1228.8000939999999</v>
      </c>
      <c r="V61">
        <v>1.5229999999999999</v>
      </c>
      <c r="W61">
        <v>1.5229999999999999</v>
      </c>
      <c r="X61">
        <v>0.92557099999999992</v>
      </c>
      <c r="Y61" s="97">
        <v>0.59742899999999999</v>
      </c>
      <c r="Z61">
        <v>43.402000000000001</v>
      </c>
    </row>
    <row r="62" spans="1:26" x14ac:dyDescent="0.3">
      <c r="A62">
        <v>55</v>
      </c>
      <c r="B62" t="s">
        <v>50</v>
      </c>
      <c r="C62">
        <v>9</v>
      </c>
      <c r="D62">
        <v>11.95</v>
      </c>
      <c r="E62">
        <v>-1.9</v>
      </c>
      <c r="F62">
        <v>38776.837672000001</v>
      </c>
      <c r="G62">
        <v>5978.6788280000001</v>
      </c>
      <c r="H62">
        <v>3236.8668080000002</v>
      </c>
      <c r="I62">
        <v>198.55999999999997</v>
      </c>
      <c r="J62">
        <v>0.76006200000000002</v>
      </c>
      <c r="K62">
        <v>26.247616470545019</v>
      </c>
      <c r="L62">
        <v>14.418484842826631</v>
      </c>
      <c r="M62">
        <v>14.210503856592391</v>
      </c>
      <c r="N62">
        <v>7.8061920287176561</v>
      </c>
      <c r="O62">
        <v>22.016695885310046</v>
      </c>
      <c r="P62">
        <v>10.293236449440002</v>
      </c>
      <c r="Q62">
        <v>263.89999999999998</v>
      </c>
      <c r="R62">
        <v>-16.100000000000023</v>
      </c>
      <c r="S62" s="97">
        <v>0.9215271417141675</v>
      </c>
      <c r="T62">
        <v>1073.235993</v>
      </c>
      <c r="U62">
        <v>1227.2188920000001</v>
      </c>
      <c r="V62">
        <v>1.4630000000000001</v>
      </c>
      <c r="W62">
        <v>1.4630000000000001</v>
      </c>
      <c r="X62">
        <v>0.98994800000000005</v>
      </c>
      <c r="Y62" s="97">
        <v>0.47305200000000003</v>
      </c>
      <c r="Z62">
        <v>44.389000000000003</v>
      </c>
    </row>
    <row r="63" spans="1:26" x14ac:dyDescent="0.3">
      <c r="A63">
        <v>56</v>
      </c>
      <c r="B63" t="s">
        <v>50</v>
      </c>
      <c r="C63">
        <v>9</v>
      </c>
      <c r="D63">
        <v>11.95</v>
      </c>
      <c r="E63">
        <v>-1.55</v>
      </c>
      <c r="F63">
        <v>38749.201618999999</v>
      </c>
      <c r="G63">
        <v>5948.5026029999999</v>
      </c>
      <c r="H63">
        <v>3223.6737560000001</v>
      </c>
      <c r="I63">
        <v>197.67</v>
      </c>
      <c r="J63">
        <v>0.76283999999999996</v>
      </c>
      <c r="K63">
        <v>26.115136703172425</v>
      </c>
      <c r="L63">
        <v>14.345710329377514</v>
      </c>
      <c r="M63">
        <v>14.152583674068087</v>
      </c>
      <c r="N63">
        <v>7.7743749959307884</v>
      </c>
      <c r="O63">
        <v>21.926958669998875</v>
      </c>
      <c r="P63">
        <v>10.251282544080002</v>
      </c>
      <c r="Q63">
        <v>263.89999999999998</v>
      </c>
      <c r="R63">
        <v>-16.100000000000023</v>
      </c>
      <c r="S63" s="97">
        <v>0.91910101493595309</v>
      </c>
      <c r="T63">
        <v>1072.452098</v>
      </c>
      <c r="U63">
        <v>1226.5446790000001</v>
      </c>
      <c r="V63">
        <v>1.4630000000000001</v>
      </c>
      <c r="W63">
        <v>1.4630000000000001</v>
      </c>
      <c r="X63">
        <v>1.002443</v>
      </c>
      <c r="Y63" s="97">
        <v>0.46055700000000011</v>
      </c>
      <c r="Z63">
        <v>44.392000000000003</v>
      </c>
    </row>
    <row r="64" spans="1:26" x14ac:dyDescent="0.3">
      <c r="A64">
        <v>57</v>
      </c>
      <c r="B64" t="s">
        <v>50</v>
      </c>
      <c r="C64">
        <v>9</v>
      </c>
      <c r="D64">
        <v>11.95</v>
      </c>
      <c r="E64">
        <v>-1.25</v>
      </c>
      <c r="F64">
        <v>38895.222022000002</v>
      </c>
      <c r="G64">
        <v>6111.1535059999997</v>
      </c>
      <c r="H64">
        <v>3294.8154669999999</v>
      </c>
      <c r="I64">
        <v>202.6</v>
      </c>
      <c r="J64">
        <v>0.748363</v>
      </c>
      <c r="K64">
        <v>26.829207260121873</v>
      </c>
      <c r="L64">
        <v>14.737967489704367</v>
      </c>
      <c r="M64">
        <v>14.464910259774815</v>
      </c>
      <c r="N64">
        <v>7.9459439514234838</v>
      </c>
      <c r="O64">
        <v>22.410854211198298</v>
      </c>
      <c r="P64">
        <v>10.477513185060001</v>
      </c>
      <c r="Q64">
        <v>263.7</v>
      </c>
      <c r="R64">
        <v>-16.300000000000011</v>
      </c>
      <c r="S64" s="97">
        <v>0.93193628862777944</v>
      </c>
      <c r="T64">
        <v>1076.599111</v>
      </c>
      <c r="U64">
        <v>1230.122513</v>
      </c>
      <c r="V64">
        <v>1.4630000000000001</v>
      </c>
      <c r="W64">
        <v>1.4630000000000001</v>
      </c>
      <c r="X64">
        <v>0.93559600000000009</v>
      </c>
      <c r="Y64" s="97">
        <v>0.52740399999999998</v>
      </c>
      <c r="Z64">
        <v>44.37</v>
      </c>
    </row>
    <row r="65" spans="1:26" x14ac:dyDescent="0.3">
      <c r="A65">
        <v>58</v>
      </c>
      <c r="B65" t="s">
        <v>50</v>
      </c>
      <c r="C65">
        <v>9</v>
      </c>
      <c r="D65">
        <v>12.3</v>
      </c>
      <c r="E65">
        <v>-1.9</v>
      </c>
      <c r="F65">
        <v>38681.126752999997</v>
      </c>
      <c r="G65">
        <v>5875.5351950000004</v>
      </c>
      <c r="H65">
        <v>3191.5856100000001</v>
      </c>
      <c r="I65">
        <v>195.44</v>
      </c>
      <c r="J65">
        <v>0.76984799999999998</v>
      </c>
      <c r="K65">
        <v>25.794794936181333</v>
      </c>
      <c r="L65">
        <v>14.16973843047886</v>
      </c>
      <c r="M65">
        <v>14.011710184508088</v>
      </c>
      <c r="N65">
        <v>7.696989596907744</v>
      </c>
      <c r="O65">
        <v>21.708699781415831</v>
      </c>
      <c r="P65">
        <v>10.149242239800001</v>
      </c>
      <c r="Q65">
        <v>263.89999999999998</v>
      </c>
      <c r="R65">
        <v>-16.100000000000023</v>
      </c>
      <c r="S65" s="97">
        <v>0.91320018848019013</v>
      </c>
      <c r="T65">
        <v>1070.5138930000001</v>
      </c>
      <c r="U65">
        <v>1224.873967</v>
      </c>
      <c r="V65">
        <v>1.4630000000000001</v>
      </c>
      <c r="W65">
        <v>1.4630000000000001</v>
      </c>
      <c r="X65">
        <v>1.0325880000000001</v>
      </c>
      <c r="Y65" s="97">
        <v>0.43041200000000002</v>
      </c>
      <c r="Z65">
        <v>44.398000000000003</v>
      </c>
    </row>
    <row r="66" spans="1:26" x14ac:dyDescent="0.3">
      <c r="A66">
        <v>59</v>
      </c>
      <c r="B66" t="s">
        <v>50</v>
      </c>
      <c r="C66">
        <v>9</v>
      </c>
      <c r="D66">
        <v>12.3</v>
      </c>
      <c r="E66">
        <v>-1.55</v>
      </c>
      <c r="F66">
        <v>38614.732134999998</v>
      </c>
      <c r="G66">
        <v>5806.2436859999998</v>
      </c>
      <c r="H66">
        <v>3161.1852560000002</v>
      </c>
      <c r="I66">
        <v>193.35000000000002</v>
      </c>
      <c r="J66">
        <v>0.77648600000000001</v>
      </c>
      <c r="K66">
        <v>25.49059111369473</v>
      </c>
      <c r="L66">
        <v>14.002631515891963</v>
      </c>
      <c r="M66">
        <v>13.87824644522445</v>
      </c>
      <c r="N66">
        <v>7.6236745626040543</v>
      </c>
      <c r="O66">
        <v>21.501921007828503</v>
      </c>
      <c r="P66">
        <v>10.052569114080002</v>
      </c>
      <c r="Q66">
        <v>263.7</v>
      </c>
      <c r="R66">
        <v>-16.300000000000011</v>
      </c>
      <c r="S66" s="97">
        <v>0.90736245739558596</v>
      </c>
      <c r="T66">
        <v>1068.6197669999999</v>
      </c>
      <c r="U66">
        <v>1223.245101</v>
      </c>
      <c r="V66">
        <v>1.4630000000000001</v>
      </c>
      <c r="W66">
        <v>1.4630000000000001</v>
      </c>
      <c r="X66">
        <v>1.061194</v>
      </c>
      <c r="Y66" s="97">
        <v>0.40180600000000011</v>
      </c>
      <c r="Z66">
        <v>44.402000000000001</v>
      </c>
    </row>
    <row r="67" spans="1:26" x14ac:dyDescent="0.3">
      <c r="A67">
        <v>60</v>
      </c>
      <c r="B67" t="s">
        <v>50</v>
      </c>
      <c r="C67">
        <v>9</v>
      </c>
      <c r="D67">
        <v>12.3</v>
      </c>
      <c r="E67">
        <v>-1.25</v>
      </c>
      <c r="F67">
        <v>38738.705328999997</v>
      </c>
      <c r="G67">
        <v>5937.1252569999997</v>
      </c>
      <c r="H67">
        <v>3218.6889860000001</v>
      </c>
      <c r="I67">
        <v>197.30999999999997</v>
      </c>
      <c r="J67">
        <v>0.76397499999999996</v>
      </c>
      <c r="K67">
        <v>26.065187839409731</v>
      </c>
      <c r="L67">
        <v>14.318272145194694</v>
      </c>
      <c r="M67">
        <v>14.130699519572094</v>
      </c>
      <c r="N67">
        <v>7.7623534719858371</v>
      </c>
      <c r="O67">
        <v>21.89305299155793</v>
      </c>
      <c r="P67">
        <v>10.235430975480002</v>
      </c>
      <c r="Q67">
        <v>263.89999999999998</v>
      </c>
      <c r="R67">
        <v>-16.100000000000023</v>
      </c>
      <c r="S67" s="97">
        <v>0.91818434425351825</v>
      </c>
      <c r="T67">
        <v>1072.153088</v>
      </c>
      <c r="U67">
        <v>1226.285985</v>
      </c>
      <c r="V67">
        <v>1.4630000000000001</v>
      </c>
      <c r="W67">
        <v>1.4630000000000001</v>
      </c>
      <c r="X67">
        <v>1.007074</v>
      </c>
      <c r="Y67" s="97">
        <v>0.45592600000000005</v>
      </c>
      <c r="Z67">
        <v>44.393000000000001</v>
      </c>
    </row>
    <row r="68" spans="1:26" x14ac:dyDescent="0.3">
      <c r="A68">
        <v>61</v>
      </c>
      <c r="B68" t="s">
        <v>50</v>
      </c>
      <c r="C68">
        <v>9</v>
      </c>
      <c r="D68">
        <v>12.6</v>
      </c>
      <c r="E68">
        <v>-1.9</v>
      </c>
      <c r="F68">
        <v>38563.895985000003</v>
      </c>
      <c r="G68">
        <v>5754.4049029999996</v>
      </c>
      <c r="H68">
        <v>3138.2704440000002</v>
      </c>
      <c r="I68">
        <v>191.73</v>
      </c>
      <c r="J68">
        <v>0.78168099999999996</v>
      </c>
      <c r="K68">
        <v>25.263008309261163</v>
      </c>
      <c r="L68">
        <v>13.877614479777629</v>
      </c>
      <c r="M68">
        <v>13.77764575832121</v>
      </c>
      <c r="N68">
        <v>7.5684120407320208</v>
      </c>
      <c r="O68">
        <v>21.346057799053231</v>
      </c>
      <c r="P68">
        <v>9.9797000119200021</v>
      </c>
      <c r="Q68">
        <v>263.7</v>
      </c>
      <c r="R68">
        <v>-16.300000000000011</v>
      </c>
      <c r="S68" s="97">
        <v>0.9031485545768182</v>
      </c>
      <c r="T68">
        <v>1067.1716019999999</v>
      </c>
      <c r="U68">
        <v>1221.9966649999999</v>
      </c>
      <c r="V68">
        <v>1.4630000000000001</v>
      </c>
      <c r="W68">
        <v>1.4630000000000001</v>
      </c>
      <c r="X68">
        <v>1.0825870000000002</v>
      </c>
      <c r="Y68" s="97">
        <v>0.38041299999999989</v>
      </c>
      <c r="Z68">
        <v>44.404000000000003</v>
      </c>
    </row>
    <row r="69" spans="1:26" x14ac:dyDescent="0.3">
      <c r="A69">
        <v>62</v>
      </c>
      <c r="B69" t="s">
        <v>50</v>
      </c>
      <c r="C69">
        <v>9</v>
      </c>
      <c r="D69">
        <v>12.6</v>
      </c>
      <c r="E69">
        <v>-1.55</v>
      </c>
      <c r="F69">
        <v>38373.775641</v>
      </c>
      <c r="G69">
        <v>5569.0202900000004</v>
      </c>
      <c r="H69">
        <v>3055.8948049999999</v>
      </c>
      <c r="I69">
        <v>185.96</v>
      </c>
      <c r="J69">
        <v>0.80159199999999997</v>
      </c>
      <c r="K69">
        <v>24.449132140035303</v>
      </c>
      <c r="L69">
        <v>13.430531552339639</v>
      </c>
      <c r="M69">
        <v>13.415999943051457</v>
      </c>
      <c r="N69">
        <v>7.3697507751732898</v>
      </c>
      <c r="O69">
        <v>20.785750718224747</v>
      </c>
      <c r="P69">
        <v>9.7177454799000014</v>
      </c>
      <c r="Q69">
        <v>263.60000000000002</v>
      </c>
      <c r="R69">
        <v>-16.399999999999977</v>
      </c>
      <c r="S69" s="97">
        <v>0.88787650591986367</v>
      </c>
      <c r="T69">
        <v>1061.761289</v>
      </c>
      <c r="U69">
        <v>1217.3397279999999</v>
      </c>
      <c r="V69">
        <v>1.4630000000000001</v>
      </c>
      <c r="W69">
        <v>1.4630000000000001</v>
      </c>
      <c r="X69">
        <v>1.159656</v>
      </c>
      <c r="Y69" s="97">
        <v>0.30334400000000006</v>
      </c>
      <c r="Z69">
        <v>44.398000000000003</v>
      </c>
    </row>
    <row r="70" spans="1:26" x14ac:dyDescent="0.3">
      <c r="A70">
        <v>63</v>
      </c>
      <c r="B70" t="s">
        <v>50</v>
      </c>
      <c r="C70">
        <v>9</v>
      </c>
      <c r="D70">
        <v>12.6</v>
      </c>
      <c r="E70">
        <v>-1.25</v>
      </c>
      <c r="F70">
        <v>38581.014791000001</v>
      </c>
      <c r="G70">
        <v>5771.7520020000002</v>
      </c>
      <c r="H70">
        <v>3145.8968319999999</v>
      </c>
      <c r="I70">
        <v>192.24</v>
      </c>
      <c r="J70">
        <v>0.78006799999999998</v>
      </c>
      <c r="K70">
        <v>25.339165603293448</v>
      </c>
      <c r="L70">
        <v>13.919449622824139</v>
      </c>
      <c r="M70">
        <v>13.811127153297988</v>
      </c>
      <c r="N70">
        <v>7.5868042245149212</v>
      </c>
      <c r="O70">
        <v>21.39793137781291</v>
      </c>
      <c r="P70">
        <v>10.003951925760003</v>
      </c>
      <c r="Q70">
        <v>263.7</v>
      </c>
      <c r="R70">
        <v>-16.300000000000011</v>
      </c>
      <c r="S70" s="97">
        <v>0.90455100369532793</v>
      </c>
      <c r="T70">
        <v>1067.5812840000001</v>
      </c>
      <c r="U70">
        <v>1222.3535320000001</v>
      </c>
      <c r="V70">
        <v>1.4630000000000001</v>
      </c>
      <c r="W70">
        <v>1.4630000000000001</v>
      </c>
      <c r="X70">
        <v>1.0753620000000002</v>
      </c>
      <c r="Y70" s="97">
        <v>0.38763799999999993</v>
      </c>
      <c r="Z70">
        <v>44.402999999999999</v>
      </c>
    </row>
    <row r="71" spans="1:26" x14ac:dyDescent="0.3">
      <c r="A71">
        <v>64</v>
      </c>
      <c r="B71" t="s">
        <v>50</v>
      </c>
      <c r="C71">
        <v>12</v>
      </c>
      <c r="D71">
        <v>11.95</v>
      </c>
      <c r="E71">
        <v>-1.9</v>
      </c>
      <c r="F71">
        <v>39350.441057000004</v>
      </c>
      <c r="G71">
        <v>6288.3370649999997</v>
      </c>
      <c r="H71">
        <v>3365.9247150000001</v>
      </c>
      <c r="I71">
        <v>211.69</v>
      </c>
      <c r="J71">
        <v>0.74365400000000004</v>
      </c>
      <c r="K71">
        <v>27.607079133710023</v>
      </c>
      <c r="L71">
        <v>15.165272339711539</v>
      </c>
      <c r="M71">
        <v>14.777094326306658</v>
      </c>
      <c r="N71">
        <v>8.117434617500253</v>
      </c>
      <c r="O71">
        <v>22.894528943806911</v>
      </c>
      <c r="P71">
        <v>10.703640593700001</v>
      </c>
      <c r="Q71">
        <v>258.39999999999998</v>
      </c>
      <c r="R71">
        <v>-21.600000000000023</v>
      </c>
      <c r="S71" s="97">
        <v>0.93845995457744835</v>
      </c>
      <c r="T71">
        <v>1104.396086</v>
      </c>
      <c r="U71">
        <v>1241.5685639999999</v>
      </c>
      <c r="V71">
        <v>1.494</v>
      </c>
      <c r="W71">
        <v>1.494</v>
      </c>
      <c r="X71">
        <v>0.88663499999999995</v>
      </c>
      <c r="Y71" s="97">
        <v>0.60736500000000004</v>
      </c>
      <c r="Z71">
        <v>44.481999999999999</v>
      </c>
    </row>
    <row r="72" spans="1:26" x14ac:dyDescent="0.3">
      <c r="A72">
        <v>65</v>
      </c>
      <c r="B72" t="s">
        <v>50</v>
      </c>
      <c r="C72">
        <v>12</v>
      </c>
      <c r="D72">
        <v>11.95</v>
      </c>
      <c r="E72">
        <v>-1.55</v>
      </c>
      <c r="F72">
        <v>39252.263369</v>
      </c>
      <c r="G72">
        <v>6189.7614249999997</v>
      </c>
      <c r="H72">
        <v>3322.477234</v>
      </c>
      <c r="I72">
        <v>208.92000000000002</v>
      </c>
      <c r="J72">
        <v>0.75191600000000003</v>
      </c>
      <c r="K72">
        <v>27.174312018015328</v>
      </c>
      <c r="L72">
        <v>14.927542330774532</v>
      </c>
      <c r="M72">
        <v>14.586351044938461</v>
      </c>
      <c r="N72">
        <v>8.0126544705347307</v>
      </c>
      <c r="O72">
        <v>22.599005515473191</v>
      </c>
      <c r="P72">
        <v>10.565477604120002</v>
      </c>
      <c r="Q72">
        <v>258.3</v>
      </c>
      <c r="R72">
        <v>-21.699999999999989</v>
      </c>
      <c r="S72" s="97">
        <v>0.9303465714476491</v>
      </c>
      <c r="T72">
        <v>1101.0419179999999</v>
      </c>
      <c r="U72">
        <v>1239.1499369999999</v>
      </c>
      <c r="V72">
        <v>1.494</v>
      </c>
      <c r="W72">
        <v>1.494</v>
      </c>
      <c r="X72">
        <v>0.92823999999999995</v>
      </c>
      <c r="Y72" s="97">
        <v>0.56576000000000004</v>
      </c>
      <c r="Z72">
        <v>44.482999999999997</v>
      </c>
    </row>
    <row r="73" spans="1:26" x14ac:dyDescent="0.3">
      <c r="A73">
        <v>66</v>
      </c>
      <c r="B73" t="s">
        <v>50</v>
      </c>
      <c r="C73">
        <v>12</v>
      </c>
      <c r="D73">
        <v>11.95</v>
      </c>
      <c r="E73">
        <v>-1.25</v>
      </c>
      <c r="F73">
        <v>39715.786969000001</v>
      </c>
      <c r="G73">
        <v>6677.3084879999997</v>
      </c>
      <c r="H73">
        <v>3531.5567040000001</v>
      </c>
      <c r="I73">
        <v>222.63000000000002</v>
      </c>
      <c r="J73">
        <v>0.71252800000000005</v>
      </c>
      <c r="K73">
        <v>29.314742820391363</v>
      </c>
      <c r="L73">
        <v>16.103335535304591</v>
      </c>
      <c r="M73">
        <v>15.504252457324686</v>
      </c>
      <c r="N73">
        <v>8.5168811158970623</v>
      </c>
      <c r="O73">
        <v>24.021133573221746</v>
      </c>
      <c r="P73">
        <v>11.230350318720003</v>
      </c>
      <c r="Q73">
        <v>258.39999999999998</v>
      </c>
      <c r="R73">
        <v>-21.600000000000023</v>
      </c>
      <c r="S73" s="97">
        <v>0.96891872968436288</v>
      </c>
      <c r="T73">
        <v>1116.8434990000001</v>
      </c>
      <c r="U73">
        <v>1250.52971</v>
      </c>
      <c r="V73">
        <v>1.494</v>
      </c>
      <c r="W73">
        <v>1.494</v>
      </c>
      <c r="X73">
        <v>0.72939299999999996</v>
      </c>
      <c r="Y73" s="97">
        <v>0.76460700000000004</v>
      </c>
      <c r="Z73">
        <v>44.451000000000001</v>
      </c>
    </row>
    <row r="74" spans="1:26" x14ac:dyDescent="0.3">
      <c r="A74">
        <v>67</v>
      </c>
      <c r="B74" t="s">
        <v>50</v>
      </c>
      <c r="C74">
        <v>12</v>
      </c>
      <c r="D74">
        <v>12.3</v>
      </c>
      <c r="E74">
        <v>-1.9</v>
      </c>
      <c r="F74">
        <v>38997.453131000002</v>
      </c>
      <c r="G74">
        <v>5943.2815289999999</v>
      </c>
      <c r="H74">
        <v>3217.3267099999998</v>
      </c>
      <c r="I74">
        <v>201.92000000000002</v>
      </c>
      <c r="J74">
        <v>0.77398599999999995</v>
      </c>
      <c r="K74">
        <v>26.092215126038269</v>
      </c>
      <c r="L74">
        <v>14.333118922730996</v>
      </c>
      <c r="M74">
        <v>14.124718850764868</v>
      </c>
      <c r="N74">
        <v>7.7590681381482405</v>
      </c>
      <c r="O74">
        <v>21.883786988913108</v>
      </c>
      <c r="P74">
        <v>10.231098937800001</v>
      </c>
      <c r="Q74">
        <v>258.39999999999998</v>
      </c>
      <c r="R74">
        <v>-21.600000000000023</v>
      </c>
      <c r="S74" s="97">
        <v>0.91113363166749917</v>
      </c>
      <c r="T74">
        <v>1092.3460749999999</v>
      </c>
      <c r="U74">
        <v>1232.8611309999999</v>
      </c>
      <c r="V74">
        <v>1.494</v>
      </c>
      <c r="W74">
        <v>1.494</v>
      </c>
      <c r="X74">
        <v>1.0277689999999999</v>
      </c>
      <c r="Y74" s="97">
        <v>0.46623100000000006</v>
      </c>
      <c r="Z74">
        <v>44.472999999999999</v>
      </c>
    </row>
    <row r="75" spans="1:26" x14ac:dyDescent="0.3">
      <c r="A75">
        <v>68</v>
      </c>
      <c r="B75" t="s">
        <v>50</v>
      </c>
      <c r="C75">
        <v>12</v>
      </c>
      <c r="D75">
        <v>12.3</v>
      </c>
      <c r="E75">
        <v>-1.55</v>
      </c>
      <c r="F75">
        <v>38837.117921999998</v>
      </c>
      <c r="G75">
        <v>5794.9226559999997</v>
      </c>
      <c r="H75">
        <v>3152.5168899999999</v>
      </c>
      <c r="I75">
        <v>197.55</v>
      </c>
      <c r="J75">
        <v>0.78816200000000003</v>
      </c>
      <c r="K75">
        <v>25.440889488630024</v>
      </c>
      <c r="L75">
        <v>13.975329146228665</v>
      </c>
      <c r="M75">
        <v>13.840190554827936</v>
      </c>
      <c r="N75">
        <v>7.6027694918720838</v>
      </c>
      <c r="O75">
        <v>21.442960046700019</v>
      </c>
      <c r="P75">
        <v>10.025003710200002</v>
      </c>
      <c r="Q75">
        <v>258.3</v>
      </c>
      <c r="R75">
        <v>-21.699999999999989</v>
      </c>
      <c r="S75" s="97">
        <v>0.89909183662109438</v>
      </c>
      <c r="T75">
        <v>1086.8998730000001</v>
      </c>
      <c r="U75">
        <v>1228.9018659999999</v>
      </c>
      <c r="V75">
        <v>1.494</v>
      </c>
      <c r="W75">
        <v>1.494</v>
      </c>
      <c r="X75">
        <v>1.088851</v>
      </c>
      <c r="Y75" s="97">
        <v>0.40514899999999998</v>
      </c>
      <c r="Z75">
        <v>44.457999999999998</v>
      </c>
    </row>
    <row r="76" spans="1:26" x14ac:dyDescent="0.3">
      <c r="A76">
        <v>69</v>
      </c>
      <c r="B76" t="s">
        <v>50</v>
      </c>
      <c r="C76">
        <v>12</v>
      </c>
      <c r="D76">
        <v>12.3</v>
      </c>
      <c r="E76">
        <v>-1.25</v>
      </c>
      <c r="F76">
        <v>39332.549881999999</v>
      </c>
      <c r="G76">
        <v>6270.2243449999996</v>
      </c>
      <c r="H76">
        <v>3358.2550799999999</v>
      </c>
      <c r="I76">
        <v>211.24</v>
      </c>
      <c r="J76">
        <v>0.74494499999999997</v>
      </c>
      <c r="K76">
        <v>27.527560607715309</v>
      </c>
      <c r="L76">
        <v>15.12159078626209</v>
      </c>
      <c r="M76">
        <v>14.74342306820089</v>
      </c>
      <c r="N76">
        <v>8.0989381370605269</v>
      </c>
      <c r="O76">
        <v>22.842361205261419</v>
      </c>
      <c r="P76">
        <v>10.679251154400003</v>
      </c>
      <c r="Q76">
        <v>258.39999999999998</v>
      </c>
      <c r="R76">
        <v>-21.600000000000023</v>
      </c>
      <c r="S76" s="97">
        <v>0.93704955258307798</v>
      </c>
      <c r="T76">
        <v>1103.916999</v>
      </c>
      <c r="U76">
        <v>1241.220411</v>
      </c>
      <c r="V76">
        <v>1.494</v>
      </c>
      <c r="W76">
        <v>1.494</v>
      </c>
      <c r="X76">
        <v>0.894119</v>
      </c>
      <c r="Y76" s="97">
        <v>0.599881</v>
      </c>
      <c r="Z76">
        <v>44.482999999999997</v>
      </c>
    </row>
    <row r="77" spans="1:26" x14ac:dyDescent="0.3">
      <c r="A77">
        <v>70</v>
      </c>
      <c r="B77" t="s">
        <v>50</v>
      </c>
      <c r="C77">
        <v>12</v>
      </c>
      <c r="D77">
        <v>12.6</v>
      </c>
      <c r="E77">
        <v>-1.9</v>
      </c>
      <c r="F77">
        <v>39008.495648999997</v>
      </c>
      <c r="G77">
        <v>5953.6849709999997</v>
      </c>
      <c r="H77">
        <v>3221.8601410000001</v>
      </c>
      <c r="I77">
        <v>202.23000000000002</v>
      </c>
      <c r="J77">
        <v>0.77281500000000003</v>
      </c>
      <c r="K77">
        <v>26.137888353091498</v>
      </c>
      <c r="L77">
        <v>14.358208390672932</v>
      </c>
      <c r="M77">
        <v>14.144621535221912</v>
      </c>
      <c r="N77">
        <v>7.7700011900883084</v>
      </c>
      <c r="O77">
        <v>21.91462272531022</v>
      </c>
      <c r="P77">
        <v>10.245515248380004</v>
      </c>
      <c r="Q77">
        <v>258.39999999999998</v>
      </c>
      <c r="R77">
        <v>-21.600000000000023</v>
      </c>
      <c r="S77" s="97">
        <v>0.91196730369018875</v>
      </c>
      <c r="T77">
        <v>1092.7235599999999</v>
      </c>
      <c r="U77">
        <v>1233.1353340000001</v>
      </c>
      <c r="V77">
        <v>1.494</v>
      </c>
      <c r="W77">
        <v>1.494</v>
      </c>
      <c r="X77">
        <v>1.0234700000000001</v>
      </c>
      <c r="Y77" s="97">
        <v>0.47052999999999989</v>
      </c>
      <c r="Z77">
        <v>44.473999999999997</v>
      </c>
    </row>
    <row r="78" spans="1:26" x14ac:dyDescent="0.3">
      <c r="A78">
        <v>71</v>
      </c>
      <c r="B78" t="s">
        <v>50</v>
      </c>
      <c r="C78">
        <v>12</v>
      </c>
      <c r="D78">
        <v>12.6</v>
      </c>
      <c r="E78">
        <v>-1.55</v>
      </c>
      <c r="F78">
        <v>38662.957996999998</v>
      </c>
      <c r="G78">
        <v>5640.2100389999996</v>
      </c>
      <c r="H78">
        <v>3083.5276039999999</v>
      </c>
      <c r="I78">
        <v>192.86999999999998</v>
      </c>
      <c r="J78">
        <v>0.80398999999999998</v>
      </c>
      <c r="K78">
        <v>24.761669622335791</v>
      </c>
      <c r="L78">
        <v>13.602216358707553</v>
      </c>
      <c r="M78">
        <v>13.537313552801303</v>
      </c>
      <c r="N78">
        <v>7.436391433587727</v>
      </c>
      <c r="O78">
        <v>20.973704986389031</v>
      </c>
      <c r="P78">
        <v>9.8056177807200022</v>
      </c>
      <c r="Q78">
        <v>258.2</v>
      </c>
      <c r="R78">
        <v>-21.800000000000011</v>
      </c>
      <c r="S78" s="97">
        <v>0.88628146169027489</v>
      </c>
      <c r="T78">
        <v>1081.0216620000001</v>
      </c>
      <c r="U78">
        <v>1224.611733</v>
      </c>
      <c r="V78">
        <v>1.494</v>
      </c>
      <c r="W78">
        <v>1.494</v>
      </c>
      <c r="X78">
        <v>1.153797</v>
      </c>
      <c r="Y78" s="97">
        <v>0.34020300000000003</v>
      </c>
      <c r="Z78">
        <v>44.433</v>
      </c>
    </row>
    <row r="79" spans="1:26" x14ac:dyDescent="0.3">
      <c r="A79">
        <v>72</v>
      </c>
      <c r="B79" t="s">
        <v>50</v>
      </c>
      <c r="C79">
        <v>12</v>
      </c>
      <c r="D79">
        <v>12.6</v>
      </c>
      <c r="E79">
        <v>-1.25</v>
      </c>
      <c r="F79">
        <v>39199.275824999997</v>
      </c>
      <c r="G79">
        <v>6137.410175</v>
      </c>
      <c r="H79">
        <v>3301.271616</v>
      </c>
      <c r="I79">
        <v>207.46</v>
      </c>
      <c r="J79">
        <v>0.75639000000000001</v>
      </c>
      <c r="K79">
        <v>26.944479379185772</v>
      </c>
      <c r="L79">
        <v>14.801289403272733</v>
      </c>
      <c r="M79">
        <v>14.493254067446014</v>
      </c>
      <c r="N79">
        <v>7.9615139275298388</v>
      </c>
      <c r="O79">
        <v>22.454767994975853</v>
      </c>
      <c r="P79">
        <v>10.498043738880002</v>
      </c>
      <c r="Q79">
        <v>258.3</v>
      </c>
      <c r="R79">
        <v>-21.699999999999989</v>
      </c>
      <c r="S79" s="97">
        <v>0.92644697962625799</v>
      </c>
      <c r="T79">
        <v>1099.2321119999999</v>
      </c>
      <c r="U79">
        <v>1237.844335</v>
      </c>
      <c r="V79">
        <v>1.494</v>
      </c>
      <c r="W79">
        <v>1.494</v>
      </c>
      <c r="X79">
        <v>0.94813099999999995</v>
      </c>
      <c r="Y79" s="97">
        <v>0.54586900000000005</v>
      </c>
      <c r="Z79">
        <v>44.481999999999999</v>
      </c>
    </row>
    <row r="80" spans="1:26" x14ac:dyDescent="0.3">
      <c r="A80">
        <v>73</v>
      </c>
      <c r="B80" t="s">
        <v>50</v>
      </c>
      <c r="C80">
        <v>15</v>
      </c>
      <c r="D80">
        <v>11.95</v>
      </c>
      <c r="E80">
        <v>-1.9</v>
      </c>
      <c r="F80">
        <v>39299.716137000003</v>
      </c>
      <c r="G80">
        <v>5992.4077649999999</v>
      </c>
      <c r="H80">
        <v>3232.6995270000002</v>
      </c>
      <c r="I80">
        <v>206.84</v>
      </c>
      <c r="J80">
        <v>0.77948899999999999</v>
      </c>
      <c r="K80">
        <v>26.307889297249911</v>
      </c>
      <c r="L80">
        <v>14.451594243036515</v>
      </c>
      <c r="M80">
        <v>14.192208645131839</v>
      </c>
      <c r="N80">
        <v>7.7961420026729558</v>
      </c>
      <c r="O80">
        <v>21.988350647804793</v>
      </c>
      <c r="P80">
        <v>10.279984495860003</v>
      </c>
      <c r="Q80">
        <v>253.7</v>
      </c>
      <c r="R80">
        <v>-26.300000000000011</v>
      </c>
      <c r="S80" s="97">
        <v>0.90814952661714432</v>
      </c>
      <c r="T80">
        <v>1103.338726</v>
      </c>
      <c r="U80">
        <v>1240.2691589999999</v>
      </c>
      <c r="V80">
        <v>1.526</v>
      </c>
      <c r="W80">
        <v>1.526</v>
      </c>
      <c r="X80">
        <v>1.030459</v>
      </c>
      <c r="Y80" s="97">
        <v>0.49554100000000001</v>
      </c>
      <c r="Z80">
        <v>44.478999999999999</v>
      </c>
    </row>
    <row r="81" spans="1:26" x14ac:dyDescent="0.3">
      <c r="A81">
        <v>74</v>
      </c>
      <c r="B81" t="s">
        <v>50</v>
      </c>
      <c r="C81">
        <v>15</v>
      </c>
      <c r="D81">
        <v>11.95</v>
      </c>
      <c r="E81">
        <v>-1.55</v>
      </c>
      <c r="F81">
        <v>39323.607137999999</v>
      </c>
      <c r="G81">
        <v>6012.2830889999996</v>
      </c>
      <c r="H81">
        <v>3241.1986069999998</v>
      </c>
      <c r="I81">
        <v>207.4</v>
      </c>
      <c r="J81">
        <v>0.77785800000000005</v>
      </c>
      <c r="K81">
        <v>26.39514601342216</v>
      </c>
      <c r="L81">
        <v>14.499526581615761</v>
      </c>
      <c r="M81">
        <v>14.2295213355456</v>
      </c>
      <c r="N81">
        <v>7.8166388147084271</v>
      </c>
      <c r="O81">
        <v>22.046160150254028</v>
      </c>
      <c r="P81">
        <v>10.307011570260002</v>
      </c>
      <c r="Q81">
        <v>253.7</v>
      </c>
      <c r="R81">
        <v>-26.300000000000011</v>
      </c>
      <c r="S81" s="97">
        <v>0.90971245880131124</v>
      </c>
      <c r="T81">
        <v>1104.03512</v>
      </c>
      <c r="U81">
        <v>1240.7653310000001</v>
      </c>
      <c r="V81">
        <v>1.526</v>
      </c>
      <c r="W81">
        <v>1.526</v>
      </c>
      <c r="X81">
        <v>1.0224070000000001</v>
      </c>
      <c r="Y81" s="97">
        <v>0.50359299999999996</v>
      </c>
      <c r="Z81">
        <v>44.484000000000002</v>
      </c>
    </row>
    <row r="82" spans="1:26" x14ac:dyDescent="0.3">
      <c r="A82">
        <v>75</v>
      </c>
      <c r="B82" t="s">
        <v>50</v>
      </c>
      <c r="C82">
        <v>15</v>
      </c>
      <c r="D82">
        <v>11.95</v>
      </c>
      <c r="E82">
        <v>-1.25</v>
      </c>
      <c r="F82">
        <v>39773.061405</v>
      </c>
      <c r="G82">
        <v>6408.8163169999998</v>
      </c>
      <c r="H82">
        <v>3411.2721099999999</v>
      </c>
      <c r="I82">
        <v>218.54999999999998</v>
      </c>
      <c r="J82">
        <v>0.74369300000000005</v>
      </c>
      <c r="K82">
        <v>28.136007562570285</v>
      </c>
      <c r="L82">
        <v>15.455826209356045</v>
      </c>
      <c r="M82">
        <v>14.976178616689335</v>
      </c>
      <c r="N82">
        <v>8.2267966933500265</v>
      </c>
      <c r="O82">
        <v>23.202975310039363</v>
      </c>
      <c r="P82">
        <v>10.8478453098</v>
      </c>
      <c r="Q82">
        <v>253.9</v>
      </c>
      <c r="R82">
        <v>-26.099999999999994</v>
      </c>
      <c r="S82" s="97">
        <v>0.94123528284139235</v>
      </c>
      <c r="T82">
        <v>1119.8960119999999</v>
      </c>
      <c r="U82">
        <v>1251.9050339999999</v>
      </c>
      <c r="V82">
        <v>1.526</v>
      </c>
      <c r="W82">
        <v>1.526</v>
      </c>
      <c r="X82">
        <v>0.86119200000000007</v>
      </c>
      <c r="Y82" s="97">
        <v>0.66480799999999995</v>
      </c>
      <c r="Z82">
        <v>44.551000000000002</v>
      </c>
    </row>
    <row r="83" spans="1:26" x14ac:dyDescent="0.3">
      <c r="A83">
        <v>76</v>
      </c>
      <c r="B83" t="s">
        <v>50</v>
      </c>
      <c r="C83">
        <v>15</v>
      </c>
      <c r="D83">
        <v>12.3</v>
      </c>
      <c r="E83">
        <v>-1.9</v>
      </c>
      <c r="F83">
        <v>39044.573785</v>
      </c>
      <c r="G83">
        <v>5787.3017399999999</v>
      </c>
      <c r="H83">
        <v>3142.8902349999998</v>
      </c>
      <c r="I83">
        <v>200.75</v>
      </c>
      <c r="J83">
        <v>0.79881000000000002</v>
      </c>
      <c r="K83">
        <v>25.407432116846575</v>
      </c>
      <c r="L83">
        <v>13.956950158998268</v>
      </c>
      <c r="M83">
        <v>13.797927580748965</v>
      </c>
      <c r="N83">
        <v>7.5795533628245479</v>
      </c>
      <c r="O83">
        <v>21.377480943573513</v>
      </c>
      <c r="P83">
        <v>9.994390947300003</v>
      </c>
      <c r="Q83">
        <v>253.6</v>
      </c>
      <c r="R83">
        <v>-26.400000000000006</v>
      </c>
      <c r="S83" s="97">
        <v>0.89151047170543896</v>
      </c>
      <c r="T83">
        <v>1094.2620899999999</v>
      </c>
      <c r="U83">
        <v>1233.843488</v>
      </c>
      <c r="V83">
        <v>1.526</v>
      </c>
      <c r="W83">
        <v>1.526</v>
      </c>
      <c r="X83">
        <v>1.1147580000000001</v>
      </c>
      <c r="Y83" s="97">
        <v>0.41124199999999989</v>
      </c>
      <c r="Z83">
        <v>44.414999999999999</v>
      </c>
    </row>
    <row r="84" spans="1:26" x14ac:dyDescent="0.3">
      <c r="A84">
        <v>77</v>
      </c>
      <c r="B84" t="s">
        <v>50</v>
      </c>
      <c r="C84">
        <v>15</v>
      </c>
      <c r="D84">
        <v>12.3</v>
      </c>
      <c r="E84">
        <v>-1.55</v>
      </c>
      <c r="F84">
        <v>39070.435640999996</v>
      </c>
      <c r="G84">
        <v>5807.6839040000004</v>
      </c>
      <c r="H84">
        <v>3151.851752</v>
      </c>
      <c r="I84">
        <v>201.35</v>
      </c>
      <c r="J84">
        <v>0.79683300000000001</v>
      </c>
      <c r="K84">
        <v>25.496913963739949</v>
      </c>
      <c r="L84">
        <v>14.006104818606623</v>
      </c>
      <c r="M84">
        <v>13.837270463679667</v>
      </c>
      <c r="N84">
        <v>7.6011654113641178</v>
      </c>
      <c r="O84">
        <v>21.438435875043787</v>
      </c>
      <c r="P84">
        <v>10.022888571360001</v>
      </c>
      <c r="Q84">
        <v>253.7</v>
      </c>
      <c r="R84">
        <v>-26.300000000000011</v>
      </c>
      <c r="S84" s="97">
        <v>0.8932820833684888</v>
      </c>
      <c r="T84">
        <v>1095.162865</v>
      </c>
      <c r="U84">
        <v>1234.4830529999999</v>
      </c>
      <c r="V84">
        <v>1.526</v>
      </c>
      <c r="W84">
        <v>1.526</v>
      </c>
      <c r="X84">
        <v>1.1062920000000001</v>
      </c>
      <c r="Y84" s="97">
        <v>0.41970799999999997</v>
      </c>
      <c r="Z84">
        <v>44.421999999999997</v>
      </c>
    </row>
    <row r="85" spans="1:26" x14ac:dyDescent="0.3">
      <c r="A85">
        <v>78</v>
      </c>
      <c r="B85" t="s">
        <v>50</v>
      </c>
      <c r="C85">
        <v>15</v>
      </c>
      <c r="D85">
        <v>12.3</v>
      </c>
      <c r="E85">
        <v>-1.25</v>
      </c>
      <c r="F85">
        <v>39475.143426000002</v>
      </c>
      <c r="G85">
        <v>6140.8953529999999</v>
      </c>
      <c r="H85">
        <v>3296.6602160000002</v>
      </c>
      <c r="I85">
        <v>211.03</v>
      </c>
      <c r="J85">
        <v>0.76648000000000005</v>
      </c>
      <c r="K85">
        <v>26.959780019696375</v>
      </c>
      <c r="L85">
        <v>14.80969443515573</v>
      </c>
      <c r="M85">
        <v>14.473009083215484</v>
      </c>
      <c r="N85">
        <v>7.9503928415981422</v>
      </c>
      <c r="O85">
        <v>22.423401924813625</v>
      </c>
      <c r="P85">
        <v>10.483379486880004</v>
      </c>
      <c r="Q85">
        <v>253.7</v>
      </c>
      <c r="R85">
        <v>-26.300000000000011</v>
      </c>
      <c r="S85" s="97">
        <v>0.91991153137055159</v>
      </c>
      <c r="T85">
        <v>1109.3742110000001</v>
      </c>
      <c r="U85">
        <v>1244.523813</v>
      </c>
      <c r="V85">
        <v>1.526</v>
      </c>
      <c r="W85">
        <v>1.526</v>
      </c>
      <c r="X85">
        <v>0.969862</v>
      </c>
      <c r="Y85" s="97">
        <v>0.55613800000000002</v>
      </c>
      <c r="Z85">
        <v>44.512999999999998</v>
      </c>
    </row>
    <row r="86" spans="1:26" x14ac:dyDescent="0.3">
      <c r="A86">
        <v>79</v>
      </c>
      <c r="B86" t="s">
        <v>50</v>
      </c>
      <c r="C86">
        <v>15</v>
      </c>
      <c r="D86">
        <v>12.6</v>
      </c>
      <c r="E86">
        <v>-1.9</v>
      </c>
      <c r="F86">
        <v>38830.052538999997</v>
      </c>
      <c r="G86">
        <v>5616.1622040000002</v>
      </c>
      <c r="H86">
        <v>3067.6518489999999</v>
      </c>
      <c r="I86">
        <v>195.57000000000002</v>
      </c>
      <c r="J86">
        <v>0.81491999999999998</v>
      </c>
      <c r="K86">
        <v>24.656094733938904</v>
      </c>
      <c r="L86">
        <v>13.544221381150566</v>
      </c>
      <c r="M86">
        <v>13.467615758287105</v>
      </c>
      <c r="N86">
        <v>7.398104658294848</v>
      </c>
      <c r="O86">
        <v>20.865720416581951</v>
      </c>
      <c r="P86">
        <v>9.7551328798200014</v>
      </c>
      <c r="Q86">
        <v>253.6</v>
      </c>
      <c r="R86">
        <v>-26.400000000000006</v>
      </c>
      <c r="S86" s="97">
        <v>0.87767456299953528</v>
      </c>
      <c r="T86">
        <v>1086.758701</v>
      </c>
      <c r="U86">
        <v>1228.4877349999999</v>
      </c>
      <c r="V86">
        <v>1.526</v>
      </c>
      <c r="W86">
        <v>1.526</v>
      </c>
      <c r="X86">
        <v>1.185065</v>
      </c>
      <c r="Y86" s="97">
        <v>0.34093499999999999</v>
      </c>
      <c r="Z86">
        <v>44.359000000000002</v>
      </c>
    </row>
    <row r="87" spans="1:26" x14ac:dyDescent="0.3">
      <c r="A87">
        <v>80</v>
      </c>
      <c r="B87" t="s">
        <v>50</v>
      </c>
      <c r="C87">
        <v>15</v>
      </c>
      <c r="D87">
        <v>12.6</v>
      </c>
      <c r="E87">
        <v>-1.55</v>
      </c>
      <c r="F87">
        <v>38805.200176999999</v>
      </c>
      <c r="G87">
        <v>5595.2690419999999</v>
      </c>
      <c r="H87">
        <v>3058.2892900000002</v>
      </c>
      <c r="I87">
        <v>194.9</v>
      </c>
      <c r="J87">
        <v>0.81719200000000003</v>
      </c>
      <c r="K87">
        <v>24.564369501858419</v>
      </c>
      <c r="L87">
        <v>13.493834372869591</v>
      </c>
      <c r="M87">
        <v>13.426512219380825</v>
      </c>
      <c r="N87">
        <v>7.3755254365444936</v>
      </c>
      <c r="O87">
        <v>20.802037655925318</v>
      </c>
      <c r="P87">
        <v>9.7253599422000025</v>
      </c>
      <c r="Q87">
        <v>253.8</v>
      </c>
      <c r="R87">
        <v>-26.199999999999989</v>
      </c>
      <c r="S87" s="97">
        <v>0.87620012188856933</v>
      </c>
      <c r="T87">
        <v>1085.8925790000001</v>
      </c>
      <c r="U87">
        <v>1227.863505</v>
      </c>
      <c r="V87">
        <v>1.526</v>
      </c>
      <c r="W87">
        <v>1.526</v>
      </c>
      <c r="X87">
        <v>1.193775</v>
      </c>
      <c r="Y87" s="97">
        <v>0.33222499999999999</v>
      </c>
      <c r="Z87">
        <v>44.353999999999999</v>
      </c>
    </row>
    <row r="88" spans="1:26" x14ac:dyDescent="0.3">
      <c r="A88">
        <v>81</v>
      </c>
      <c r="B88" t="s">
        <v>50</v>
      </c>
      <c r="C88">
        <v>15</v>
      </c>
      <c r="D88">
        <v>12.6</v>
      </c>
      <c r="E88">
        <v>-1.25</v>
      </c>
      <c r="F88">
        <v>39286.248742000003</v>
      </c>
      <c r="G88">
        <v>5981.285492</v>
      </c>
      <c r="H88">
        <v>3227.7582520000001</v>
      </c>
      <c r="I88">
        <v>206.51</v>
      </c>
      <c r="J88">
        <v>0.78051300000000001</v>
      </c>
      <c r="K88">
        <v>26.259060255854095</v>
      </c>
      <c r="L88">
        <v>14.424771205826817</v>
      </c>
      <c r="M88">
        <v>14.170515442535292</v>
      </c>
      <c r="N88">
        <v>7.7842253734741984</v>
      </c>
      <c r="O88">
        <v>21.95474081600949</v>
      </c>
      <c r="P88">
        <v>10.264271241360001</v>
      </c>
      <c r="Q88">
        <v>253.7</v>
      </c>
      <c r="R88">
        <v>-26.300000000000011</v>
      </c>
      <c r="S88" s="97">
        <v>0.90724085441635083</v>
      </c>
      <c r="T88">
        <v>1102.8671280000001</v>
      </c>
      <c r="U88">
        <v>1239.935708</v>
      </c>
      <c r="V88">
        <v>1.526</v>
      </c>
      <c r="W88">
        <v>1.526</v>
      </c>
      <c r="X88">
        <v>1.035074</v>
      </c>
      <c r="Y88" s="97">
        <v>0.49092599999999997</v>
      </c>
      <c r="Z88">
        <v>44.475999999999999</v>
      </c>
    </row>
    <row r="89" spans="1:26" x14ac:dyDescent="0.3">
      <c r="A89">
        <v>82</v>
      </c>
      <c r="B89" t="s">
        <v>51</v>
      </c>
      <c r="C89">
        <v>9</v>
      </c>
      <c r="D89">
        <v>11.95</v>
      </c>
      <c r="E89">
        <v>-1.9</v>
      </c>
      <c r="F89">
        <v>38308.140366</v>
      </c>
      <c r="G89">
        <v>5923.8107040000004</v>
      </c>
      <c r="H89">
        <v>3208.5102879999999</v>
      </c>
      <c r="I89">
        <v>198.55999999999997</v>
      </c>
      <c r="J89">
        <v>0.76911700000000005</v>
      </c>
      <c r="K89">
        <v>26.006734242774964</v>
      </c>
      <c r="L89">
        <v>14.286162094438929</v>
      </c>
      <c r="M89">
        <v>14.086012964405041</v>
      </c>
      <c r="N89">
        <v>7.7378060080636439</v>
      </c>
      <c r="O89">
        <v>21.823818972468686</v>
      </c>
      <c r="P89">
        <v>10.203062715840002</v>
      </c>
      <c r="Q89">
        <v>263.7</v>
      </c>
      <c r="R89">
        <v>-16.300000000000011</v>
      </c>
      <c r="S89" s="97">
        <v>0.91606526000828381</v>
      </c>
      <c r="T89">
        <v>1058.1565499999999</v>
      </c>
      <c r="U89">
        <v>1215.351672</v>
      </c>
      <c r="V89">
        <v>1.6180000000000001</v>
      </c>
      <c r="W89">
        <v>1.6180000000000001</v>
      </c>
      <c r="X89">
        <v>1.0181040000000001</v>
      </c>
      <c r="Y89" s="97">
        <v>0.59989599999999998</v>
      </c>
      <c r="Z89">
        <v>44.213999999999999</v>
      </c>
    </row>
    <row r="90" spans="1:26" x14ac:dyDescent="0.3">
      <c r="A90">
        <v>83</v>
      </c>
      <c r="B90" t="s">
        <v>51</v>
      </c>
      <c r="C90">
        <v>9</v>
      </c>
      <c r="D90">
        <v>11.95</v>
      </c>
      <c r="E90">
        <v>-1.55</v>
      </c>
      <c r="F90">
        <v>38278.466774</v>
      </c>
      <c r="G90">
        <v>5896.8398850000003</v>
      </c>
      <c r="H90">
        <v>3196.4469490000001</v>
      </c>
      <c r="I90">
        <v>197.67</v>
      </c>
      <c r="J90">
        <v>0.77202499999999996</v>
      </c>
      <c r="K90">
        <v>25.888326859910862</v>
      </c>
      <c r="L90">
        <v>14.221117900539621</v>
      </c>
      <c r="M90">
        <v>14.033052451800941</v>
      </c>
      <c r="N90">
        <v>7.7087134483979893</v>
      </c>
      <c r="O90">
        <v>21.741765900198931</v>
      </c>
      <c r="P90">
        <v>10.164701297820002</v>
      </c>
      <c r="Q90">
        <v>263.60000000000002</v>
      </c>
      <c r="R90">
        <v>-16.399999999999977</v>
      </c>
      <c r="S90" s="97">
        <v>0.91372324102663505</v>
      </c>
      <c r="T90">
        <v>1057.209556</v>
      </c>
      <c r="U90">
        <v>1214.5389009999999</v>
      </c>
      <c r="V90">
        <v>1.6180000000000001</v>
      </c>
      <c r="W90">
        <v>1.6180000000000001</v>
      </c>
      <c r="X90">
        <v>1.0292310000000002</v>
      </c>
      <c r="Y90" s="97">
        <v>0.58876899999999988</v>
      </c>
      <c r="Z90">
        <v>44.21</v>
      </c>
    </row>
    <row r="91" spans="1:26" x14ac:dyDescent="0.3">
      <c r="A91">
        <v>84</v>
      </c>
      <c r="B91" t="s">
        <v>51</v>
      </c>
      <c r="C91">
        <v>9</v>
      </c>
      <c r="D91">
        <v>11.95</v>
      </c>
      <c r="E91">
        <v>-1.25</v>
      </c>
      <c r="F91">
        <v>38453.443958999997</v>
      </c>
      <c r="G91">
        <v>6059.2618460000003</v>
      </c>
      <c r="H91">
        <v>3268.1337370000001</v>
      </c>
      <c r="I91">
        <v>202.6</v>
      </c>
      <c r="J91">
        <v>0.756938</v>
      </c>
      <c r="K91">
        <v>26.601392314900011</v>
      </c>
      <c r="L91">
        <v>14.612822932737192</v>
      </c>
      <c r="M91">
        <v>14.347772036438457</v>
      </c>
      <c r="N91">
        <v>7.8815969392067258</v>
      </c>
      <c r="O91">
        <v>22.229368975645183</v>
      </c>
      <c r="P91">
        <v>10.392665283660003</v>
      </c>
      <c r="Q91">
        <v>263.7</v>
      </c>
      <c r="R91">
        <v>-16.300000000000011</v>
      </c>
      <c r="S91" s="97">
        <v>0.92702967114138668</v>
      </c>
      <c r="T91">
        <v>1062.210728</v>
      </c>
      <c r="U91">
        <v>1218.84014</v>
      </c>
      <c r="V91">
        <v>1.6180000000000001</v>
      </c>
      <c r="W91">
        <v>1.6180000000000001</v>
      </c>
      <c r="X91">
        <v>0.9619160000000001</v>
      </c>
      <c r="Y91" s="97">
        <v>0.656084</v>
      </c>
      <c r="Z91">
        <v>44.226999999999997</v>
      </c>
    </row>
    <row r="92" spans="1:26" x14ac:dyDescent="0.3">
      <c r="A92">
        <v>85</v>
      </c>
      <c r="B92" t="s">
        <v>51</v>
      </c>
      <c r="C92">
        <v>9</v>
      </c>
      <c r="D92">
        <v>12.3</v>
      </c>
      <c r="E92">
        <v>-1.9</v>
      </c>
      <c r="F92">
        <v>38196.956934000002</v>
      </c>
      <c r="G92">
        <v>5823.7931360000002</v>
      </c>
      <c r="H92">
        <v>3162.9914100000001</v>
      </c>
      <c r="I92">
        <v>195.44</v>
      </c>
      <c r="J92">
        <v>0.77940600000000004</v>
      </c>
      <c r="K92">
        <v>25.567636769787129</v>
      </c>
      <c r="L92">
        <v>14.044954658864604</v>
      </c>
      <c r="M92">
        <v>13.886175828762616</v>
      </c>
      <c r="N92">
        <v>7.6280303751208347</v>
      </c>
      <c r="O92">
        <v>21.51420620388345</v>
      </c>
      <c r="P92">
        <v>10.058312683800002</v>
      </c>
      <c r="Q92">
        <v>263.60000000000002</v>
      </c>
      <c r="R92">
        <v>-16.399999999999977</v>
      </c>
      <c r="S92" s="97">
        <v>0.90757095882176697</v>
      </c>
      <c r="T92">
        <v>1054.884438</v>
      </c>
      <c r="U92">
        <v>1212.537566</v>
      </c>
      <c r="V92">
        <v>1.6180000000000001</v>
      </c>
      <c r="W92">
        <v>1.6180000000000001</v>
      </c>
      <c r="X92">
        <v>1.0608650000000002</v>
      </c>
      <c r="Y92" s="97">
        <v>0.55713499999999994</v>
      </c>
      <c r="Z92">
        <v>44.198999999999998</v>
      </c>
    </row>
    <row r="93" spans="1:26" x14ac:dyDescent="0.3">
      <c r="A93">
        <v>86</v>
      </c>
      <c r="B93" t="s">
        <v>51</v>
      </c>
      <c r="C93">
        <v>9</v>
      </c>
      <c r="D93">
        <v>12.3</v>
      </c>
      <c r="E93">
        <v>-1.55</v>
      </c>
      <c r="F93">
        <v>38118.528508000003</v>
      </c>
      <c r="G93">
        <v>5754.7511640000002</v>
      </c>
      <c r="H93">
        <v>3133.3610709999998</v>
      </c>
      <c r="I93">
        <v>193.35000000000002</v>
      </c>
      <c r="J93">
        <v>0.78640200000000005</v>
      </c>
      <c r="K93">
        <v>25.264528465501062</v>
      </c>
      <c r="L93">
        <v>13.878449540352682</v>
      </c>
      <c r="M93">
        <v>13.75609261199541</v>
      </c>
      <c r="N93">
        <v>7.5565723480131579</v>
      </c>
      <c r="O93">
        <v>21.312664960008568</v>
      </c>
      <c r="P93">
        <v>9.9640882057800013</v>
      </c>
      <c r="Q93">
        <v>263.60000000000002</v>
      </c>
      <c r="R93">
        <v>-16.399999999999977</v>
      </c>
      <c r="S93" s="97">
        <v>0.90212210901086098</v>
      </c>
      <c r="T93">
        <v>1052.6369910000001</v>
      </c>
      <c r="U93">
        <v>1210.6039659999999</v>
      </c>
      <c r="V93">
        <v>1.6180000000000001</v>
      </c>
      <c r="W93">
        <v>1.6180000000000001</v>
      </c>
      <c r="X93">
        <v>1.0884510000000001</v>
      </c>
      <c r="Y93" s="97">
        <v>0.52954900000000005</v>
      </c>
      <c r="Z93">
        <v>44.186999999999998</v>
      </c>
    </row>
    <row r="94" spans="1:26" x14ac:dyDescent="0.3">
      <c r="A94">
        <v>87</v>
      </c>
      <c r="B94" t="s">
        <v>51</v>
      </c>
      <c r="C94">
        <v>9</v>
      </c>
      <c r="D94">
        <v>12.3</v>
      </c>
      <c r="E94">
        <v>-1.25</v>
      </c>
      <c r="F94">
        <v>38265.851615</v>
      </c>
      <c r="G94">
        <v>5885.433583</v>
      </c>
      <c r="H94">
        <v>3190.265891</v>
      </c>
      <c r="I94">
        <v>197.30999999999997</v>
      </c>
      <c r="J94">
        <v>0.77319800000000005</v>
      </c>
      <c r="K94">
        <v>25.838250873416808</v>
      </c>
      <c r="L94">
        <v>14.193609884599796</v>
      </c>
      <c r="M94">
        <v>14.005916349589464</v>
      </c>
      <c r="N94">
        <v>7.6938068956880077</v>
      </c>
      <c r="O94">
        <v>21.699723245277472</v>
      </c>
      <c r="P94">
        <v>10.145045533380001</v>
      </c>
      <c r="Q94">
        <v>263.60000000000002</v>
      </c>
      <c r="R94">
        <v>-16.399999999999977</v>
      </c>
      <c r="S94" s="97">
        <v>0.91258657982561064</v>
      </c>
      <c r="T94">
        <v>1056.852077</v>
      </c>
      <c r="U94">
        <v>1214.2302649999999</v>
      </c>
      <c r="V94">
        <v>1.6180000000000001</v>
      </c>
      <c r="W94">
        <v>1.6180000000000001</v>
      </c>
      <c r="X94">
        <v>1.0352770000000002</v>
      </c>
      <c r="Y94" s="97">
        <v>0.58272299999999988</v>
      </c>
      <c r="Z94">
        <v>44.209000000000003</v>
      </c>
    </row>
    <row r="95" spans="1:26" x14ac:dyDescent="0.3">
      <c r="A95">
        <v>88</v>
      </c>
      <c r="B95" t="s">
        <v>51</v>
      </c>
      <c r="C95">
        <v>9</v>
      </c>
      <c r="D95">
        <v>12.6</v>
      </c>
      <c r="E95">
        <v>-1.9</v>
      </c>
      <c r="F95">
        <v>38059.179830000001</v>
      </c>
      <c r="G95">
        <v>5702.9995259999996</v>
      </c>
      <c r="H95">
        <v>3110.3166820000001</v>
      </c>
      <c r="I95">
        <v>191.73</v>
      </c>
      <c r="J95">
        <v>0.79183899999999996</v>
      </c>
      <c r="K95">
        <v>25.037328245347922</v>
      </c>
      <c r="L95">
        <v>13.753642667536589</v>
      </c>
      <c r="M95">
        <v>13.654923055698575</v>
      </c>
      <c r="N95">
        <v>7.500997331681357</v>
      </c>
      <c r="O95">
        <v>21.155920387379933</v>
      </c>
      <c r="P95">
        <v>9.8908070487600011</v>
      </c>
      <c r="Q95">
        <v>263.60000000000002</v>
      </c>
      <c r="R95">
        <v>-16.399999999999977</v>
      </c>
      <c r="S95" s="97">
        <v>0.8978843777231732</v>
      </c>
      <c r="T95">
        <v>1050.9367050000001</v>
      </c>
      <c r="U95">
        <v>1209.1360589999999</v>
      </c>
      <c r="V95">
        <v>1.6180000000000001</v>
      </c>
      <c r="W95">
        <v>1.6180000000000001</v>
      </c>
      <c r="X95">
        <v>1.109931</v>
      </c>
      <c r="Y95" s="97">
        <v>0.5080690000000001</v>
      </c>
      <c r="Z95">
        <v>44.177</v>
      </c>
    </row>
    <row r="96" spans="1:26" x14ac:dyDescent="0.3">
      <c r="A96">
        <v>89</v>
      </c>
      <c r="B96" t="s">
        <v>51</v>
      </c>
      <c r="C96">
        <v>9</v>
      </c>
      <c r="D96">
        <v>12.6</v>
      </c>
      <c r="E96">
        <v>-1.55</v>
      </c>
      <c r="F96">
        <v>37851.905422999997</v>
      </c>
      <c r="G96">
        <v>5518.9837299999999</v>
      </c>
      <c r="H96">
        <v>3028.1925500000002</v>
      </c>
      <c r="I96">
        <v>185.96</v>
      </c>
      <c r="J96">
        <v>0.81191500000000005</v>
      </c>
      <c r="K96">
        <v>24.229461461250111</v>
      </c>
      <c r="L96">
        <v>13.309860848543272</v>
      </c>
      <c r="M96">
        <v>13.294381407330169</v>
      </c>
      <c r="N96">
        <v>7.3029426131494359</v>
      </c>
      <c r="O96">
        <v>20.597324020479604</v>
      </c>
      <c r="P96">
        <v>9.6296523090000026</v>
      </c>
      <c r="Q96">
        <v>263.7</v>
      </c>
      <c r="R96">
        <v>-16.300000000000011</v>
      </c>
      <c r="S96" s="97">
        <v>0.8829058596853816</v>
      </c>
      <c r="T96">
        <v>1044.9587039999999</v>
      </c>
      <c r="U96">
        <v>1203.9535519999999</v>
      </c>
      <c r="V96">
        <v>1.6180000000000001</v>
      </c>
      <c r="W96">
        <v>1.6180000000000001</v>
      </c>
      <c r="X96">
        <v>1.18655</v>
      </c>
      <c r="Y96" s="97">
        <v>0.43145000000000011</v>
      </c>
      <c r="Z96">
        <v>44.146999999999998</v>
      </c>
    </row>
    <row r="97" spans="1:26" x14ac:dyDescent="0.3">
      <c r="A97">
        <v>90</v>
      </c>
      <c r="B97" t="s">
        <v>51</v>
      </c>
      <c r="C97">
        <v>9</v>
      </c>
      <c r="D97">
        <v>12.6</v>
      </c>
      <c r="E97">
        <v>-1.25</v>
      </c>
      <c r="F97">
        <v>38075.856888000002</v>
      </c>
      <c r="G97">
        <v>5717.5184239999999</v>
      </c>
      <c r="H97">
        <v>3116.8804260000002</v>
      </c>
      <c r="I97">
        <v>192.24</v>
      </c>
      <c r="J97">
        <v>0.79015400000000002</v>
      </c>
      <c r="K97">
        <v>25.101069161567445</v>
      </c>
      <c r="L97">
        <v>13.788657177726893</v>
      </c>
      <c r="M97">
        <v>13.683739227310936</v>
      </c>
      <c r="N97">
        <v>7.5168267893422982</v>
      </c>
      <c r="O97">
        <v>21.200566016653234</v>
      </c>
      <c r="P97">
        <v>9.9116797546800033</v>
      </c>
      <c r="Q97">
        <v>263.5</v>
      </c>
      <c r="R97">
        <v>-16.5</v>
      </c>
      <c r="S97" s="97">
        <v>0.89896777272960893</v>
      </c>
      <c r="T97">
        <v>1051.4152220000001</v>
      </c>
      <c r="U97">
        <v>1209.553095</v>
      </c>
      <c r="V97">
        <v>1.6180000000000001</v>
      </c>
      <c r="W97">
        <v>1.6180000000000001</v>
      </c>
      <c r="X97">
        <v>1.1039730000000001</v>
      </c>
      <c r="Y97" s="97">
        <v>0.51402700000000001</v>
      </c>
      <c r="Z97">
        <v>44.18</v>
      </c>
    </row>
    <row r="98" spans="1:26" x14ac:dyDescent="0.3">
      <c r="A98">
        <v>91</v>
      </c>
      <c r="B98" t="s">
        <v>51</v>
      </c>
      <c r="C98">
        <v>12</v>
      </c>
      <c r="D98">
        <v>11.95</v>
      </c>
      <c r="E98">
        <v>-1.9</v>
      </c>
      <c r="F98">
        <v>38846.17568</v>
      </c>
      <c r="G98">
        <v>6217.9490260000002</v>
      </c>
      <c r="H98">
        <v>3332.8561549999999</v>
      </c>
      <c r="I98">
        <v>211.69</v>
      </c>
      <c r="J98">
        <v>0.75440200000000002</v>
      </c>
      <c r="K98">
        <v>27.298061321424601</v>
      </c>
      <c r="L98">
        <v>14.995520977807844</v>
      </c>
      <c r="M98">
        <v>14.631916619812669</v>
      </c>
      <c r="N98">
        <v>8.0376848023904159</v>
      </c>
      <c r="O98">
        <v>22.669601422203087</v>
      </c>
      <c r="P98">
        <v>10.598482572900002</v>
      </c>
      <c r="Q98">
        <v>258.39999999999998</v>
      </c>
      <c r="R98">
        <v>-21.600000000000023</v>
      </c>
      <c r="S98" s="97">
        <v>0.93237883559656409</v>
      </c>
      <c r="T98">
        <v>1084.8429530000001</v>
      </c>
      <c r="U98">
        <v>1228.2814450000001</v>
      </c>
      <c r="V98">
        <v>1.65</v>
      </c>
      <c r="W98">
        <v>1.6499999999999997</v>
      </c>
      <c r="X98">
        <v>0.92116299999999995</v>
      </c>
      <c r="Y98" s="97">
        <v>0.72883699999999996</v>
      </c>
      <c r="Z98">
        <v>44.283000000000001</v>
      </c>
    </row>
    <row r="99" spans="1:26" x14ac:dyDescent="0.3">
      <c r="A99">
        <v>92</v>
      </c>
      <c r="B99" t="s">
        <v>51</v>
      </c>
      <c r="C99">
        <v>12</v>
      </c>
      <c r="D99">
        <v>11.95</v>
      </c>
      <c r="E99">
        <v>-1.55</v>
      </c>
      <c r="F99">
        <v>38745.736987999997</v>
      </c>
      <c r="G99">
        <v>6121.3141610000002</v>
      </c>
      <c r="H99">
        <v>3291.1578330000002</v>
      </c>
      <c r="I99">
        <v>208.92000000000002</v>
      </c>
      <c r="J99">
        <v>0.762826</v>
      </c>
      <c r="K99">
        <v>26.873814602847919</v>
      </c>
      <c r="L99">
        <v>14.7624714402134</v>
      </c>
      <c r="M99">
        <v>14.4488525023365</v>
      </c>
      <c r="N99">
        <v>7.9371230159113413</v>
      </c>
      <c r="O99">
        <v>22.385975518247839</v>
      </c>
      <c r="P99">
        <v>10.465881908940002</v>
      </c>
      <c r="Q99">
        <v>258.3</v>
      </c>
      <c r="R99">
        <v>-21.699999999999989</v>
      </c>
      <c r="S99" s="97">
        <v>0.9245871127989802</v>
      </c>
      <c r="T99">
        <v>1081.4522689999999</v>
      </c>
      <c r="U99">
        <v>1225.797476</v>
      </c>
      <c r="V99">
        <v>1.65</v>
      </c>
      <c r="W99">
        <v>1.6499999999999997</v>
      </c>
      <c r="X99">
        <v>0.96067899999999995</v>
      </c>
      <c r="Y99" s="97">
        <v>0.68932099999999996</v>
      </c>
      <c r="Z99">
        <v>44.277999999999999</v>
      </c>
    </row>
    <row r="100" spans="1:26" x14ac:dyDescent="0.3">
      <c r="A100">
        <v>93</v>
      </c>
      <c r="B100" t="s">
        <v>51</v>
      </c>
      <c r="C100">
        <v>12</v>
      </c>
      <c r="D100">
        <v>11.95</v>
      </c>
      <c r="E100">
        <v>-1.25</v>
      </c>
      <c r="F100">
        <v>39231.097841000003</v>
      </c>
      <c r="G100">
        <v>6606.1068249999998</v>
      </c>
      <c r="H100">
        <v>3498.5063660000001</v>
      </c>
      <c r="I100">
        <v>222.63000000000002</v>
      </c>
      <c r="J100">
        <v>0.72152300000000003</v>
      </c>
      <c r="K100">
        <v>29.002153033206863</v>
      </c>
      <c r="L100">
        <v>15.931621996530509</v>
      </c>
      <c r="M100">
        <v>15.359154749118126</v>
      </c>
      <c r="N100">
        <v>8.4371752458858591</v>
      </c>
      <c r="O100">
        <v>23.796329995003987</v>
      </c>
      <c r="P100">
        <v>11.125250243880002</v>
      </c>
      <c r="Q100">
        <v>258.39999999999998</v>
      </c>
      <c r="R100">
        <v>-21.600000000000023</v>
      </c>
      <c r="S100" s="97">
        <v>0.96284096162502064</v>
      </c>
      <c r="T100">
        <v>1098.3775619999999</v>
      </c>
      <c r="U100">
        <v>1238.125679</v>
      </c>
      <c r="V100">
        <v>1.65</v>
      </c>
      <c r="W100">
        <v>1.6499999999999997</v>
      </c>
      <c r="X100">
        <v>0.76400899999999994</v>
      </c>
      <c r="Y100" s="97">
        <v>0.88599099999999997</v>
      </c>
      <c r="Z100">
        <v>44.279000000000003</v>
      </c>
    </row>
    <row r="101" spans="1:26" x14ac:dyDescent="0.3">
      <c r="A101">
        <v>94</v>
      </c>
      <c r="B101" t="s">
        <v>51</v>
      </c>
      <c r="C101">
        <v>12</v>
      </c>
      <c r="D101">
        <v>12.3</v>
      </c>
      <c r="E101">
        <v>-1.9</v>
      </c>
      <c r="F101">
        <v>38494.584316</v>
      </c>
      <c r="G101">
        <v>5884.5861219999997</v>
      </c>
      <c r="H101">
        <v>3187.7156829999999</v>
      </c>
      <c r="I101">
        <v>201.92000000000002</v>
      </c>
      <c r="J101">
        <v>0.78479299999999996</v>
      </c>
      <c r="K101">
        <v>25.834530347203295</v>
      </c>
      <c r="L101">
        <v>14.191566104705455</v>
      </c>
      <c r="M101">
        <v>13.99472041760686</v>
      </c>
      <c r="N101">
        <v>7.687656684838438</v>
      </c>
      <c r="O101">
        <v>21.682377102445297</v>
      </c>
      <c r="P101">
        <v>10.136935871940002</v>
      </c>
      <c r="Q101">
        <v>258.10000000000002</v>
      </c>
      <c r="R101">
        <v>-21.899999999999977</v>
      </c>
      <c r="S101" s="97">
        <v>0.9053174133415931</v>
      </c>
      <c r="T101">
        <v>1073.531086</v>
      </c>
      <c r="U101">
        <v>1219.939421</v>
      </c>
      <c r="V101">
        <v>1.65</v>
      </c>
      <c r="W101">
        <v>1.6499999999999997</v>
      </c>
      <c r="X101">
        <v>1.0580959999999999</v>
      </c>
      <c r="Y101" s="97">
        <v>0.59190399999999999</v>
      </c>
      <c r="Z101">
        <v>44.259</v>
      </c>
    </row>
    <row r="102" spans="1:26" x14ac:dyDescent="0.3">
      <c r="A102">
        <v>95</v>
      </c>
      <c r="B102" t="s">
        <v>51</v>
      </c>
      <c r="C102">
        <v>12</v>
      </c>
      <c r="D102">
        <v>12.3</v>
      </c>
      <c r="E102">
        <v>-1.55</v>
      </c>
      <c r="F102">
        <v>38337.353661000001</v>
      </c>
      <c r="G102">
        <v>5739.0625460000001</v>
      </c>
      <c r="H102">
        <v>3123.880294</v>
      </c>
      <c r="I102">
        <v>197.55</v>
      </c>
      <c r="J102">
        <v>0.79835800000000001</v>
      </c>
      <c r="K102">
        <v>25.195652240491555</v>
      </c>
      <c r="L102">
        <v>13.840614074132537</v>
      </c>
      <c r="M102">
        <v>13.714470072016622</v>
      </c>
      <c r="N102">
        <v>7.5337080257430742</v>
      </c>
      <c r="O102">
        <v>21.248178097759698</v>
      </c>
      <c r="P102">
        <v>9.9339393349200016</v>
      </c>
      <c r="Q102">
        <v>258.10000000000002</v>
      </c>
      <c r="R102">
        <v>-21.899999999999977</v>
      </c>
      <c r="S102" s="97">
        <v>0.89357845054127694</v>
      </c>
      <c r="T102">
        <v>1068.2615949999999</v>
      </c>
      <c r="U102">
        <v>1216.0382990000001</v>
      </c>
      <c r="V102">
        <v>1.65</v>
      </c>
      <c r="W102">
        <v>1.6499999999999997</v>
      </c>
      <c r="X102">
        <v>1.1180569999999999</v>
      </c>
      <c r="Y102" s="97">
        <v>0.53194300000000005</v>
      </c>
      <c r="Z102">
        <v>44.244</v>
      </c>
    </row>
    <row r="103" spans="1:26" x14ac:dyDescent="0.3">
      <c r="A103">
        <v>96</v>
      </c>
      <c r="B103" t="s">
        <v>51</v>
      </c>
      <c r="C103">
        <v>12</v>
      </c>
      <c r="D103">
        <v>12.3</v>
      </c>
      <c r="E103">
        <v>-1.25</v>
      </c>
      <c r="F103">
        <v>38833.121171999999</v>
      </c>
      <c r="G103">
        <v>6205.3081160000002</v>
      </c>
      <c r="H103">
        <v>3326.732896</v>
      </c>
      <c r="I103">
        <v>211.24</v>
      </c>
      <c r="J103">
        <v>0.755463</v>
      </c>
      <c r="K103">
        <v>27.242565154618518</v>
      </c>
      <c r="L103">
        <v>14.965035518649051</v>
      </c>
      <c r="M103">
        <v>14.605034266970916</v>
      </c>
      <c r="N103">
        <v>8.0229176406779121</v>
      </c>
      <c r="O103">
        <v>22.627951907648828</v>
      </c>
      <c r="P103">
        <v>10.579010609280001</v>
      </c>
      <c r="Q103">
        <v>258.39999999999998</v>
      </c>
      <c r="R103">
        <v>-21.600000000000023</v>
      </c>
      <c r="S103" s="97">
        <v>0.9312528033009404</v>
      </c>
      <c r="T103">
        <v>1084.9479220000001</v>
      </c>
      <c r="U103">
        <v>1228.328037</v>
      </c>
      <c r="V103">
        <v>1.65</v>
      </c>
      <c r="W103">
        <v>1.6499999999999997</v>
      </c>
      <c r="X103">
        <v>0.92678899999999986</v>
      </c>
      <c r="Y103" s="97">
        <v>0.72321100000000005</v>
      </c>
      <c r="Z103">
        <v>44.283000000000001</v>
      </c>
    </row>
    <row r="104" spans="1:26" x14ac:dyDescent="0.3">
      <c r="A104">
        <v>97</v>
      </c>
      <c r="B104" t="s">
        <v>51</v>
      </c>
      <c r="C104">
        <v>12</v>
      </c>
      <c r="D104">
        <v>12.6</v>
      </c>
      <c r="E104">
        <v>-1.9</v>
      </c>
      <c r="F104">
        <v>38505.630821999999</v>
      </c>
      <c r="G104">
        <v>5894.8861109999998</v>
      </c>
      <c r="H104">
        <v>3192.1449560000001</v>
      </c>
      <c r="I104">
        <v>202.23000000000002</v>
      </c>
      <c r="J104">
        <v>0.78377600000000003</v>
      </c>
      <c r="K104">
        <v>25.879749394538084</v>
      </c>
      <c r="L104">
        <v>14.216406080149907</v>
      </c>
      <c r="M104">
        <v>14.014165827252027</v>
      </c>
      <c r="N104">
        <v>7.6983385440672958</v>
      </c>
      <c r="O104">
        <v>21.712504371319323</v>
      </c>
      <c r="P104">
        <v>10.151020960080002</v>
      </c>
      <c r="Q104">
        <v>258.10000000000002</v>
      </c>
      <c r="R104">
        <v>-21.899999999999977</v>
      </c>
      <c r="S104" s="97">
        <v>0.90613193130402703</v>
      </c>
      <c r="T104">
        <v>1073.899588</v>
      </c>
      <c r="U104">
        <v>1220.2118680000001</v>
      </c>
      <c r="V104">
        <v>1.65</v>
      </c>
      <c r="W104">
        <v>1.6499999999999997</v>
      </c>
      <c r="X104">
        <v>1.0539719999999999</v>
      </c>
      <c r="Y104" s="97">
        <v>0.596028</v>
      </c>
      <c r="Z104">
        <v>44.26</v>
      </c>
    </row>
    <row r="105" spans="1:26" x14ac:dyDescent="0.3">
      <c r="A105">
        <v>98</v>
      </c>
      <c r="B105" t="s">
        <v>51</v>
      </c>
      <c r="C105">
        <v>12</v>
      </c>
      <c r="D105">
        <v>12.6</v>
      </c>
      <c r="E105">
        <v>-1.55</v>
      </c>
      <c r="F105">
        <v>38169.066606</v>
      </c>
      <c r="G105">
        <v>5587.4358009999996</v>
      </c>
      <c r="H105">
        <v>3056.8592880000001</v>
      </c>
      <c r="I105">
        <v>192.86999999999998</v>
      </c>
      <c r="J105">
        <v>0.81467100000000003</v>
      </c>
      <c r="K105">
        <v>24.52997998012555</v>
      </c>
      <c r="L105">
        <v>13.474943331909209</v>
      </c>
      <c r="M105">
        <v>13.420234219654141</v>
      </c>
      <c r="N105">
        <v>7.3720767712531501</v>
      </c>
      <c r="O105">
        <v>20.792310990907289</v>
      </c>
      <c r="P105">
        <v>9.7208125358400022</v>
      </c>
      <c r="Q105">
        <v>258.2</v>
      </c>
      <c r="R105">
        <v>-21.800000000000011</v>
      </c>
      <c r="S105" s="97">
        <v>0.88137731096173333</v>
      </c>
      <c r="T105">
        <v>1062.6823790000001</v>
      </c>
      <c r="U105">
        <v>1211.887078</v>
      </c>
      <c r="V105">
        <v>1.65</v>
      </c>
      <c r="W105">
        <v>1.6499999999999997</v>
      </c>
      <c r="X105">
        <v>1.180661</v>
      </c>
      <c r="Y105" s="97">
        <v>0.46933899999999995</v>
      </c>
      <c r="Z105">
        <v>44.222999999999999</v>
      </c>
    </row>
    <row r="106" spans="1:26" x14ac:dyDescent="0.3">
      <c r="A106">
        <v>99</v>
      </c>
      <c r="B106" t="s">
        <v>51</v>
      </c>
      <c r="C106">
        <v>12</v>
      </c>
      <c r="D106">
        <v>12.6</v>
      </c>
      <c r="E106">
        <v>-1.25</v>
      </c>
      <c r="F106">
        <v>38693.541195999998</v>
      </c>
      <c r="G106">
        <v>6071.6027009999998</v>
      </c>
      <c r="H106">
        <v>3269.1111209999999</v>
      </c>
      <c r="I106">
        <v>207.46</v>
      </c>
      <c r="J106">
        <v>0.767065</v>
      </c>
      <c r="K106">
        <v>26.655571179207222</v>
      </c>
      <c r="L106">
        <v>14.64258476405211</v>
      </c>
      <c r="M106">
        <v>14.352062951055963</v>
      </c>
      <c r="N106">
        <v>7.8839540479919679</v>
      </c>
      <c r="O106">
        <v>22.23601699904793</v>
      </c>
      <c r="P106">
        <v>10.395773364780002</v>
      </c>
      <c r="Q106">
        <v>258.3</v>
      </c>
      <c r="R106">
        <v>-21.699999999999989</v>
      </c>
      <c r="S106" s="97">
        <v>0.92053284860334283</v>
      </c>
      <c r="T106">
        <v>1080.3497</v>
      </c>
      <c r="U106">
        <v>1224.9569939999999</v>
      </c>
      <c r="V106">
        <v>1.65</v>
      </c>
      <c r="W106">
        <v>1.6499999999999997</v>
      </c>
      <c r="X106">
        <v>0.98152299999999992</v>
      </c>
      <c r="Y106" s="97">
        <v>0.66847699999999999</v>
      </c>
      <c r="Z106">
        <v>44.274999999999999</v>
      </c>
    </row>
    <row r="107" spans="1:26" x14ac:dyDescent="0.3">
      <c r="A107">
        <v>100</v>
      </c>
      <c r="B107" t="s">
        <v>51</v>
      </c>
      <c r="C107">
        <v>15</v>
      </c>
      <c r="D107">
        <v>11.95</v>
      </c>
      <c r="E107">
        <v>-1.9</v>
      </c>
      <c r="F107">
        <v>38751.881767999999</v>
      </c>
      <c r="G107">
        <v>5927.6164349999999</v>
      </c>
      <c r="H107">
        <v>3200.418936</v>
      </c>
      <c r="I107">
        <v>206.84</v>
      </c>
      <c r="J107">
        <v>0.79096599999999995</v>
      </c>
      <c r="K107">
        <v>26.023442176174935</v>
      </c>
      <c r="L107">
        <v>14.295340188181376</v>
      </c>
      <c r="M107">
        <v>14.050490282867184</v>
      </c>
      <c r="N107">
        <v>7.7182924935353849</v>
      </c>
      <c r="O107">
        <v>21.768782776402567</v>
      </c>
      <c r="P107">
        <v>10.177332216480004</v>
      </c>
      <c r="Q107">
        <v>253.6</v>
      </c>
      <c r="R107">
        <v>-26.400000000000006</v>
      </c>
      <c r="S107" s="97">
        <v>0.90208967066652812</v>
      </c>
      <c r="T107">
        <v>1082.4139540000001</v>
      </c>
      <c r="U107">
        <v>1226.148281</v>
      </c>
      <c r="V107">
        <v>1.6819999999999999</v>
      </c>
      <c r="W107">
        <v>1.6819999999999997</v>
      </c>
      <c r="X107">
        <v>1.063626</v>
      </c>
      <c r="Y107" s="97">
        <v>0.61837399999999998</v>
      </c>
      <c r="Z107">
        <v>44.216000000000001</v>
      </c>
    </row>
    <row r="108" spans="1:26" x14ac:dyDescent="0.3">
      <c r="A108">
        <v>101</v>
      </c>
      <c r="B108" t="s">
        <v>51</v>
      </c>
      <c r="C108">
        <v>15</v>
      </c>
      <c r="D108">
        <v>11.95</v>
      </c>
      <c r="E108">
        <v>-1.55</v>
      </c>
      <c r="F108">
        <v>38778.727269000003</v>
      </c>
      <c r="G108">
        <v>5947.5800069999996</v>
      </c>
      <c r="H108">
        <v>3209.0677759999999</v>
      </c>
      <c r="I108">
        <v>207.4</v>
      </c>
      <c r="J108">
        <v>0.78819399999999995</v>
      </c>
      <c r="K108">
        <v>26.111086319022025</v>
      </c>
      <c r="L108">
        <v>14.34348535010956</v>
      </c>
      <c r="M108">
        <v>14.088460450150954</v>
      </c>
      <c r="N108">
        <v>7.7391504743762374</v>
      </c>
      <c r="O108">
        <v>21.827610924527193</v>
      </c>
      <c r="P108">
        <v>10.204835527680002</v>
      </c>
      <c r="Q108">
        <v>253.6</v>
      </c>
      <c r="R108">
        <v>-26.400000000000006</v>
      </c>
      <c r="S108" s="97">
        <v>0.90368014285783693</v>
      </c>
      <c r="T108">
        <v>1083.339299</v>
      </c>
      <c r="U108">
        <v>1226.8093630000001</v>
      </c>
      <c r="V108">
        <v>1.6819999999999999</v>
      </c>
      <c r="W108">
        <v>1.6819999999999997</v>
      </c>
      <c r="X108">
        <v>1.05541</v>
      </c>
      <c r="Y108" s="97">
        <v>0.62658999999999998</v>
      </c>
      <c r="Z108">
        <v>44.225000000000001</v>
      </c>
    </row>
    <row r="109" spans="1:26" x14ac:dyDescent="0.3">
      <c r="A109">
        <v>102</v>
      </c>
      <c r="B109" t="s">
        <v>51</v>
      </c>
      <c r="C109">
        <v>15</v>
      </c>
      <c r="D109">
        <v>11.95</v>
      </c>
      <c r="E109">
        <v>-1.25</v>
      </c>
      <c r="F109">
        <v>39257.219818999998</v>
      </c>
      <c r="G109">
        <v>6334.2307899999996</v>
      </c>
      <c r="H109">
        <v>3376.6480759999999</v>
      </c>
      <c r="I109">
        <v>218.54999999999998</v>
      </c>
      <c r="J109">
        <v>0.75385999999999997</v>
      </c>
      <c r="K109">
        <v>27.808561923948417</v>
      </c>
      <c r="L109">
        <v>15.275951972675651</v>
      </c>
      <c r="M109">
        <v>14.824172062860264</v>
      </c>
      <c r="N109">
        <v>8.1432956183151077</v>
      </c>
      <c r="O109">
        <v>22.967467681175371</v>
      </c>
      <c r="P109">
        <v>10.737740881680002</v>
      </c>
      <c r="Q109">
        <v>253.6</v>
      </c>
      <c r="R109">
        <v>-26.400000000000006</v>
      </c>
      <c r="S109" s="97">
        <v>0.93449720121031055</v>
      </c>
      <c r="T109">
        <v>1099.9632959999999</v>
      </c>
      <c r="U109">
        <v>1238.6600229999999</v>
      </c>
      <c r="V109">
        <v>1.6819999999999999</v>
      </c>
      <c r="W109">
        <v>1.6819999999999997</v>
      </c>
      <c r="X109">
        <v>0.89745399999999997</v>
      </c>
      <c r="Y109" s="97">
        <v>0.78454599999999997</v>
      </c>
      <c r="Z109">
        <v>44.344000000000001</v>
      </c>
    </row>
    <row r="110" spans="1:26" x14ac:dyDescent="0.3">
      <c r="A110">
        <v>103</v>
      </c>
      <c r="B110" t="s">
        <v>51</v>
      </c>
      <c r="C110">
        <v>15</v>
      </c>
      <c r="D110">
        <v>12.3</v>
      </c>
      <c r="E110">
        <v>-1.9</v>
      </c>
      <c r="F110">
        <v>38460.483313999997</v>
      </c>
      <c r="G110">
        <v>5721.4692429999996</v>
      </c>
      <c r="H110">
        <v>3109.4283390000001</v>
      </c>
      <c r="I110">
        <v>200.75</v>
      </c>
      <c r="J110">
        <v>0.81114200000000003</v>
      </c>
      <c r="K110">
        <v>25.118414060806867</v>
      </c>
      <c r="L110">
        <v>13.798185173042757</v>
      </c>
      <c r="M110">
        <v>13.651023049187254</v>
      </c>
      <c r="N110">
        <v>7.4988549586840403</v>
      </c>
      <c r="O110">
        <v>21.149878007871294</v>
      </c>
      <c r="P110">
        <v>9.8879821180200018</v>
      </c>
      <c r="Q110">
        <v>253.7</v>
      </c>
      <c r="R110">
        <v>-26.300000000000011</v>
      </c>
      <c r="S110" s="97">
        <v>0.88548066044507778</v>
      </c>
      <c r="T110">
        <v>1072.527568</v>
      </c>
      <c r="U110">
        <v>1219.046873</v>
      </c>
      <c r="V110">
        <v>1.6819999999999999</v>
      </c>
      <c r="W110">
        <v>1.6819999999999997</v>
      </c>
      <c r="X110">
        <v>1.1490199999999999</v>
      </c>
      <c r="Y110" s="97">
        <v>0.53298000000000001</v>
      </c>
      <c r="Z110">
        <v>44.106000000000002</v>
      </c>
    </row>
    <row r="111" spans="1:26" x14ac:dyDescent="0.3">
      <c r="A111">
        <v>104</v>
      </c>
      <c r="B111" t="s">
        <v>51</v>
      </c>
      <c r="C111">
        <v>15</v>
      </c>
      <c r="D111">
        <v>12.3</v>
      </c>
      <c r="E111">
        <v>-1.55</v>
      </c>
      <c r="F111">
        <v>38489.518711999997</v>
      </c>
      <c r="G111">
        <v>5741.5844729999999</v>
      </c>
      <c r="H111">
        <v>3118.3327439999998</v>
      </c>
      <c r="I111">
        <v>201.35</v>
      </c>
      <c r="J111">
        <v>0.80907399999999996</v>
      </c>
      <c r="K111">
        <v>25.206724013130135</v>
      </c>
      <c r="L111">
        <v>13.846696081089309</v>
      </c>
      <c r="M111">
        <v>13.690115198818008</v>
      </c>
      <c r="N111">
        <v>7.5203292730301472</v>
      </c>
      <c r="O111">
        <v>21.210444471848156</v>
      </c>
      <c r="P111">
        <v>9.9162981259200009</v>
      </c>
      <c r="Q111">
        <v>253.7</v>
      </c>
      <c r="R111">
        <v>-26.300000000000011</v>
      </c>
      <c r="S111" s="97">
        <v>0.88711812957766112</v>
      </c>
      <c r="T111">
        <v>1073.5360450000001</v>
      </c>
      <c r="U111">
        <v>1219.7728529999999</v>
      </c>
      <c r="V111">
        <v>1.6819999999999999</v>
      </c>
      <c r="W111">
        <v>1.6819999999999997</v>
      </c>
      <c r="X111">
        <v>1.1406959999999999</v>
      </c>
      <c r="Y111" s="97">
        <v>0.54130400000000001</v>
      </c>
      <c r="Z111">
        <v>44.116999999999997</v>
      </c>
    </row>
    <row r="112" spans="1:26" x14ac:dyDescent="0.3">
      <c r="A112">
        <v>105</v>
      </c>
      <c r="B112" t="s">
        <v>51</v>
      </c>
      <c r="C112">
        <v>15</v>
      </c>
      <c r="D112">
        <v>12.3</v>
      </c>
      <c r="E112">
        <v>-1.25</v>
      </c>
      <c r="F112">
        <v>38938.610862000001</v>
      </c>
      <c r="G112">
        <v>6070.6175240000002</v>
      </c>
      <c r="H112">
        <v>3262.8680850000001</v>
      </c>
      <c r="I112">
        <v>211.03</v>
      </c>
      <c r="J112">
        <v>0.77700000000000002</v>
      </c>
      <c r="K112">
        <v>26.651246051734162</v>
      </c>
      <c r="L112">
        <v>14.640208861273145</v>
      </c>
      <c r="M112">
        <v>14.32465475281451</v>
      </c>
      <c r="N112">
        <v>7.8688980259963301</v>
      </c>
      <c r="O112">
        <v>22.19355277881084</v>
      </c>
      <c r="P112">
        <v>10.375920510300002</v>
      </c>
      <c r="Q112">
        <v>253.7</v>
      </c>
      <c r="R112">
        <v>-26.300000000000011</v>
      </c>
      <c r="S112" s="97">
        <v>0.91369735182270828</v>
      </c>
      <c r="T112">
        <v>1088.8659439999999</v>
      </c>
      <c r="U112">
        <v>1230.7627869999999</v>
      </c>
      <c r="V112">
        <v>1.6819999999999999</v>
      </c>
      <c r="W112">
        <v>1.6819999999999997</v>
      </c>
      <c r="X112">
        <v>1.0049379999999999</v>
      </c>
      <c r="Y112" s="97">
        <v>0.67706200000000005</v>
      </c>
      <c r="Z112">
        <v>44.273000000000003</v>
      </c>
    </row>
    <row r="113" spans="1:26" x14ac:dyDescent="0.3">
      <c r="A113">
        <v>106</v>
      </c>
      <c r="B113" t="s">
        <v>51</v>
      </c>
      <c r="C113">
        <v>15</v>
      </c>
      <c r="D113">
        <v>12.6</v>
      </c>
      <c r="E113">
        <v>-1.9</v>
      </c>
      <c r="F113">
        <v>38239.995209000001</v>
      </c>
      <c r="G113">
        <v>5552.9782029999997</v>
      </c>
      <c r="H113">
        <v>3034.9264950000002</v>
      </c>
      <c r="I113">
        <v>195.57000000000002</v>
      </c>
      <c r="J113">
        <v>0.827878</v>
      </c>
      <c r="K113">
        <v>24.378704114199369</v>
      </c>
      <c r="L113">
        <v>13.391843642366359</v>
      </c>
      <c r="M113">
        <v>13.323944795961445</v>
      </c>
      <c r="N113">
        <v>7.3191825361672453</v>
      </c>
      <c r="O113">
        <v>20.643127332128692</v>
      </c>
      <c r="P113">
        <v>9.6510662541000016</v>
      </c>
      <c r="Q113">
        <v>253.5</v>
      </c>
      <c r="R113">
        <v>-26.5</v>
      </c>
      <c r="S113" s="97">
        <v>0.87153291767794894</v>
      </c>
      <c r="T113">
        <v>1064.745831</v>
      </c>
      <c r="U113">
        <v>1213.3937860000001</v>
      </c>
      <c r="V113">
        <v>1.6819999999999999</v>
      </c>
      <c r="W113">
        <v>1.6819999999999997</v>
      </c>
      <c r="X113">
        <v>1.2184409999999999</v>
      </c>
      <c r="Y113" s="97">
        <v>0.46355900000000005</v>
      </c>
      <c r="Z113">
        <v>44.037999999999997</v>
      </c>
    </row>
    <row r="114" spans="1:26" x14ac:dyDescent="0.3">
      <c r="A114">
        <v>107</v>
      </c>
      <c r="B114" t="s">
        <v>51</v>
      </c>
      <c r="C114">
        <v>15</v>
      </c>
      <c r="D114">
        <v>12.6</v>
      </c>
      <c r="E114">
        <v>-1.55</v>
      </c>
      <c r="F114">
        <v>38216.286484999997</v>
      </c>
      <c r="G114">
        <v>5532.5168679999997</v>
      </c>
      <c r="H114">
        <v>3025.8931680000001</v>
      </c>
      <c r="I114">
        <v>194.9</v>
      </c>
      <c r="J114">
        <v>0.83012300000000006</v>
      </c>
      <c r="K114">
        <v>24.288874690507949</v>
      </c>
      <c r="L114">
        <v>13.342498049962261</v>
      </c>
      <c r="M114">
        <v>13.284286652520356</v>
      </c>
      <c r="N114">
        <v>7.2973973069925631</v>
      </c>
      <c r="O114">
        <v>20.581683959512919</v>
      </c>
      <c r="P114">
        <v>9.6223402742400008</v>
      </c>
      <c r="Q114">
        <v>253.5</v>
      </c>
      <c r="R114">
        <v>-26.5</v>
      </c>
      <c r="S114" s="97">
        <v>0.86987174052719785</v>
      </c>
      <c r="T114">
        <v>1063.943002</v>
      </c>
      <c r="U114">
        <v>1212.8010870000001</v>
      </c>
      <c r="V114">
        <v>1.6819999999999999</v>
      </c>
      <c r="W114">
        <v>1.6819999999999997</v>
      </c>
      <c r="X114">
        <v>1.2267569999999999</v>
      </c>
      <c r="Y114" s="97">
        <v>0.45524300000000006</v>
      </c>
      <c r="Z114">
        <v>44.033999999999999</v>
      </c>
    </row>
    <row r="115" spans="1:26" x14ac:dyDescent="0.3">
      <c r="A115">
        <v>108</v>
      </c>
      <c r="B115" t="s">
        <v>51</v>
      </c>
      <c r="C115">
        <v>15</v>
      </c>
      <c r="D115">
        <v>12.6</v>
      </c>
      <c r="E115">
        <v>-1.25</v>
      </c>
      <c r="F115">
        <v>38736.913696000003</v>
      </c>
      <c r="G115">
        <v>5916.578117</v>
      </c>
      <c r="H115">
        <v>3195.5594120000001</v>
      </c>
      <c r="I115">
        <v>206.51</v>
      </c>
      <c r="J115">
        <v>0.79201200000000005</v>
      </c>
      <c r="K115">
        <v>25.974981714310516</v>
      </c>
      <c r="L115">
        <v>14.26871962110426</v>
      </c>
      <c r="M115">
        <v>14.029155983793608</v>
      </c>
      <c r="N115">
        <v>7.7065730191911186</v>
      </c>
      <c r="O115">
        <v>21.735729002984726</v>
      </c>
      <c r="P115">
        <v>10.161878930160002</v>
      </c>
      <c r="Q115">
        <v>253.6</v>
      </c>
      <c r="R115">
        <v>-26.400000000000006</v>
      </c>
      <c r="S115" s="97">
        <v>0.90119603200689302</v>
      </c>
      <c r="T115">
        <v>1081.8982719999999</v>
      </c>
      <c r="U115">
        <v>1225.7786590000001</v>
      </c>
      <c r="V115">
        <v>1.6819999999999999</v>
      </c>
      <c r="W115">
        <v>1.6819999999999997</v>
      </c>
      <c r="X115">
        <v>1.0681750000000001</v>
      </c>
      <c r="Y115" s="97">
        <v>0.61382499999999984</v>
      </c>
      <c r="Z115">
        <v>44.210999999999999</v>
      </c>
    </row>
    <row r="116" spans="1:26" x14ac:dyDescent="0.3">
      <c r="E116" t="s">
        <v>52</v>
      </c>
      <c r="F116">
        <v>37851.905422999997</v>
      </c>
      <c r="G116">
        <v>5518.9837299999999</v>
      </c>
      <c r="H116">
        <v>3025.8931680000001</v>
      </c>
      <c r="I116">
        <v>185.96</v>
      </c>
      <c r="J116">
        <v>0.68563399999999997</v>
      </c>
      <c r="K116">
        <v>24.229461461250111</v>
      </c>
      <c r="L116">
        <v>13.309860848543272</v>
      </c>
      <c r="M116">
        <v>13.284286652520356</v>
      </c>
      <c r="N116">
        <v>7.2973973069925631</v>
      </c>
      <c r="O116">
        <v>20.581683959512919</v>
      </c>
      <c r="P116">
        <v>9.6223402742400008</v>
      </c>
      <c r="Q116">
        <v>253.5</v>
      </c>
      <c r="R116">
        <v>-26.5</v>
      </c>
      <c r="S116" s="97">
        <v>0.86987174052719785</v>
      </c>
      <c r="T116">
        <v>1044.9587039999999</v>
      </c>
      <c r="U116">
        <v>1203.9535519999999</v>
      </c>
      <c r="V116">
        <v>0.872</v>
      </c>
      <c r="W116">
        <v>0.872</v>
      </c>
      <c r="X116">
        <v>0.40679084058750381</v>
      </c>
      <c r="Y116" s="97">
        <v>-1.3123981946679519E-2</v>
      </c>
      <c r="Z116">
        <v>43.247999999999998</v>
      </c>
    </row>
    <row r="117" spans="1:26" x14ac:dyDescent="0.3">
      <c r="E117" t="s">
        <v>53</v>
      </c>
      <c r="F117">
        <v>39884.151441000002</v>
      </c>
      <c r="G117">
        <v>6920.7554639999998</v>
      </c>
      <c r="H117">
        <v>3646.6332819999998</v>
      </c>
      <c r="I117">
        <v>222.63000000000002</v>
      </c>
      <c r="J117">
        <v>0.83012300000000006</v>
      </c>
      <c r="K117">
        <v>30.383524576493745</v>
      </c>
      <c r="L117">
        <v>16.690444599776985</v>
      </c>
      <c r="M117">
        <v>16.009462048102648</v>
      </c>
      <c r="N117">
        <v>8.7944056231321159</v>
      </c>
      <c r="O117">
        <v>24.803867671234762</v>
      </c>
      <c r="P117">
        <v>11.596293836760001</v>
      </c>
      <c r="Q117">
        <v>263.89999999999998</v>
      </c>
      <c r="R117">
        <v>-16.100000000000023</v>
      </c>
      <c r="S117" s="97">
        <v>0.99008065396322475</v>
      </c>
      <c r="T117">
        <v>1124.75272</v>
      </c>
      <c r="U117">
        <v>1255.0969689999999</v>
      </c>
      <c r="V117">
        <v>1.6819999999999999</v>
      </c>
      <c r="W117">
        <v>1.6819999999999997</v>
      </c>
      <c r="X117">
        <v>1.2267569999999999</v>
      </c>
      <c r="Y117" s="97">
        <v>0.88599099999999997</v>
      </c>
      <c r="Z117">
        <v>44.551000000000002</v>
      </c>
    </row>
  </sheetData>
  <mergeCells count="1">
    <mergeCell ref="E1:E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6"/>
  <sheetViews>
    <sheetView topLeftCell="D1" zoomScale="40" zoomScaleNormal="40" workbookViewId="0">
      <selection activeCell="T9" sqref="T9"/>
    </sheetView>
  </sheetViews>
  <sheetFormatPr defaultColWidth="11.5546875" defaultRowHeight="14.4" x14ac:dyDescent="0.3"/>
  <cols>
    <col min="1" max="1" width="43.88671875" customWidth="1"/>
    <col min="6" max="6" width="8.88671875" customWidth="1"/>
  </cols>
  <sheetData>
    <row r="1" spans="1:17" ht="41.4" customHeight="1" x14ac:dyDescent="0.3">
      <c r="B1" s="84" t="s">
        <v>0</v>
      </c>
      <c r="C1" s="85"/>
      <c r="D1" s="85"/>
      <c r="E1" s="86"/>
      <c r="F1" s="3"/>
      <c r="G1" s="84" t="s">
        <v>1</v>
      </c>
      <c r="H1" s="85"/>
      <c r="I1" s="85"/>
      <c r="J1" s="86"/>
      <c r="K1" s="3"/>
      <c r="L1" s="84" t="s">
        <v>2</v>
      </c>
      <c r="M1" s="85"/>
      <c r="N1" s="85"/>
      <c r="O1" s="86"/>
    </row>
    <row r="2" spans="1:17" ht="33" customHeight="1" x14ac:dyDescent="0.3">
      <c r="B2" s="6" t="s">
        <v>3</v>
      </c>
      <c r="C2" s="7" t="s">
        <v>4</v>
      </c>
      <c r="D2" s="7" t="s">
        <v>5</v>
      </c>
      <c r="E2" s="8" t="s">
        <v>6</v>
      </c>
      <c r="F2" s="2"/>
      <c r="G2" s="9" t="s">
        <v>7</v>
      </c>
      <c r="H2" s="2" t="s">
        <v>8</v>
      </c>
      <c r="I2" s="2" t="s">
        <v>9</v>
      </c>
      <c r="J2" s="10" t="s">
        <v>15</v>
      </c>
      <c r="K2" s="2"/>
      <c r="L2" s="9" t="s">
        <v>8</v>
      </c>
      <c r="M2" s="2" t="s">
        <v>10</v>
      </c>
      <c r="N2" s="2" t="s">
        <v>11</v>
      </c>
      <c r="O2" s="10" t="s">
        <v>12</v>
      </c>
      <c r="Q2" s="2"/>
    </row>
    <row r="3" spans="1:17" ht="33" customHeight="1" thickBot="1" x14ac:dyDescent="0.35">
      <c r="B3" s="6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10"/>
      <c r="Q3" s="2"/>
    </row>
    <row r="4" spans="1:17" ht="15" thickBot="1" x14ac:dyDescent="0.35">
      <c r="A4" s="87" t="s">
        <v>14</v>
      </c>
      <c r="B4" s="11">
        <v>0</v>
      </c>
      <c r="C4" s="12">
        <v>9</v>
      </c>
      <c r="D4" s="12">
        <v>-0.98</v>
      </c>
      <c r="E4" s="12">
        <v>-0.39</v>
      </c>
      <c r="F4" s="13"/>
      <c r="G4" s="12">
        <v>0.16500000000000001</v>
      </c>
      <c r="H4" s="12">
        <v>38658.879999999997</v>
      </c>
      <c r="I4" s="12">
        <v>0.93600000000000005</v>
      </c>
      <c r="J4" s="12">
        <v>-0.73799999999999999</v>
      </c>
      <c r="K4" s="13">
        <f>J4*-1</f>
        <v>0.73799999999999999</v>
      </c>
      <c r="L4" s="12">
        <v>38658.879999999997</v>
      </c>
      <c r="M4" s="12">
        <v>1069.4000000000001</v>
      </c>
      <c r="N4" s="12">
        <v>1224.21</v>
      </c>
      <c r="O4" s="14">
        <v>263.89999999999998</v>
      </c>
    </row>
    <row r="5" spans="1:17" ht="15" thickBot="1" x14ac:dyDescent="0.35">
      <c r="A5" s="88"/>
      <c r="B5" s="15">
        <v>0</v>
      </c>
      <c r="C5" s="4">
        <v>12</v>
      </c>
      <c r="D5" s="4">
        <v>-0.88</v>
      </c>
      <c r="E5" s="4">
        <v>-0.28999999999999998</v>
      </c>
      <c r="G5" s="4">
        <v>0.11600000000000001</v>
      </c>
      <c r="H5" s="4">
        <v>38898.49</v>
      </c>
      <c r="I5" s="4">
        <v>0.91700000000000004</v>
      </c>
      <c r="J5" s="4">
        <v>-0.75900000000000001</v>
      </c>
      <c r="K5" s="13">
        <f t="shared" ref="K5:K68" si="0">J5*-1</f>
        <v>0.75900000000000001</v>
      </c>
      <c r="L5" s="4">
        <v>38898.49</v>
      </c>
      <c r="M5" s="4">
        <v>1089.22</v>
      </c>
      <c r="N5" s="4">
        <v>1230.49</v>
      </c>
      <c r="O5" s="16">
        <v>258.3</v>
      </c>
    </row>
    <row r="6" spans="1:17" ht="15" thickBot="1" x14ac:dyDescent="0.35">
      <c r="A6" s="88"/>
      <c r="B6" s="15">
        <v>0</v>
      </c>
      <c r="C6" s="4">
        <v>15</v>
      </c>
      <c r="D6" s="4">
        <v>-0.8</v>
      </c>
      <c r="E6" s="4">
        <v>-0.21</v>
      </c>
      <c r="G6" s="4">
        <v>0.22700000000000001</v>
      </c>
      <c r="H6" s="4">
        <v>39372.129999999997</v>
      </c>
      <c r="I6" s="4">
        <v>0.92900000000000005</v>
      </c>
      <c r="J6" s="4">
        <v>-0.745</v>
      </c>
      <c r="K6" s="13">
        <f t="shared" si="0"/>
        <v>0.745</v>
      </c>
      <c r="L6" s="4">
        <v>39372.129999999997</v>
      </c>
      <c r="M6" s="4">
        <v>1106.01</v>
      </c>
      <c r="N6" s="4">
        <v>1242.03</v>
      </c>
      <c r="O6" s="16">
        <v>253.8</v>
      </c>
    </row>
    <row r="7" spans="1:17" ht="15" thickBot="1" x14ac:dyDescent="0.35">
      <c r="A7" s="88"/>
      <c r="B7" s="15">
        <v>1</v>
      </c>
      <c r="C7" s="4">
        <v>9</v>
      </c>
      <c r="D7" s="4">
        <v>-0.88</v>
      </c>
      <c r="E7" s="4">
        <v>-0.28999999999999998</v>
      </c>
      <c r="G7" s="4">
        <v>0.47699999999999998</v>
      </c>
      <c r="H7" s="4">
        <v>38196.339999999997</v>
      </c>
      <c r="I7" s="4">
        <v>0.91800000000000004</v>
      </c>
      <c r="J7" s="4">
        <v>-0.76</v>
      </c>
      <c r="K7" s="13">
        <f t="shared" si="0"/>
        <v>0.76</v>
      </c>
      <c r="L7" s="4">
        <v>38196.339999999997</v>
      </c>
      <c r="M7" s="4">
        <v>1055.17</v>
      </c>
      <c r="N7" s="4">
        <v>1212.6199999999999</v>
      </c>
      <c r="O7" s="16">
        <v>263.60000000000002</v>
      </c>
    </row>
    <row r="8" spans="1:17" ht="15" thickBot="1" x14ac:dyDescent="0.35">
      <c r="A8" s="88"/>
      <c r="B8" s="15">
        <v>1</v>
      </c>
      <c r="C8" s="4">
        <v>12</v>
      </c>
      <c r="D8" s="4">
        <v>-0.8</v>
      </c>
      <c r="E8" s="4">
        <v>-0.21</v>
      </c>
      <c r="G8" s="4">
        <v>0.63100000000000001</v>
      </c>
      <c r="H8" s="4">
        <v>38724.22</v>
      </c>
      <c r="I8" s="4">
        <v>0.93899999999999995</v>
      </c>
      <c r="J8" s="4">
        <v>-0.754</v>
      </c>
      <c r="K8" s="13">
        <f t="shared" si="0"/>
        <v>0.754</v>
      </c>
      <c r="L8" s="4">
        <v>38724.22</v>
      </c>
      <c r="M8" s="4">
        <v>1086.83</v>
      </c>
      <c r="N8" s="4">
        <v>1229.1500000000001</v>
      </c>
      <c r="O8" s="16">
        <v>258.3</v>
      </c>
    </row>
    <row r="9" spans="1:17" ht="15" thickBot="1" x14ac:dyDescent="0.35">
      <c r="A9" s="88"/>
      <c r="B9" s="15">
        <v>1</v>
      </c>
      <c r="C9" s="4">
        <v>15</v>
      </c>
      <c r="D9" s="4">
        <v>-0.98</v>
      </c>
      <c r="E9" s="4">
        <v>-0.39</v>
      </c>
      <c r="G9" s="4">
        <v>0.60199999999999998</v>
      </c>
      <c r="H9" s="4">
        <v>38868.870000000003</v>
      </c>
      <c r="I9" s="4">
        <v>0.92400000000000004</v>
      </c>
      <c r="J9" s="4">
        <v>-0.73899999999999999</v>
      </c>
      <c r="K9" s="13">
        <f t="shared" si="0"/>
        <v>0.73899999999999999</v>
      </c>
      <c r="L9" s="4">
        <v>38868.870000000003</v>
      </c>
      <c r="M9" s="4">
        <v>1080.8499999999999</v>
      </c>
      <c r="N9" s="4">
        <v>1225.3</v>
      </c>
      <c r="O9" s="16">
        <v>253.7</v>
      </c>
    </row>
    <row r="10" spans="1:17" ht="15" thickBot="1" x14ac:dyDescent="0.35">
      <c r="A10" s="88"/>
      <c r="B10" s="15">
        <v>1</v>
      </c>
      <c r="C10" s="4">
        <v>15</v>
      </c>
      <c r="D10" s="4">
        <v>-0.8</v>
      </c>
      <c r="E10" s="4">
        <v>-0.21</v>
      </c>
      <c r="G10" s="4">
        <v>0.59699999999999998</v>
      </c>
      <c r="H10" s="4">
        <v>38850.239999999998</v>
      </c>
      <c r="I10" s="4">
        <v>0.92300000000000004</v>
      </c>
      <c r="J10" s="4">
        <v>-0.755</v>
      </c>
      <c r="K10" s="13">
        <f t="shared" si="0"/>
        <v>0.755</v>
      </c>
      <c r="L10" s="4">
        <v>38850.239999999998</v>
      </c>
      <c r="M10" s="4">
        <v>1086.3399999999999</v>
      </c>
      <c r="N10" s="4">
        <v>1228.8</v>
      </c>
      <c r="O10" s="16">
        <v>253.6</v>
      </c>
    </row>
    <row r="11" spans="1:17" ht="15" thickBot="1" x14ac:dyDescent="0.35">
      <c r="A11" s="88"/>
      <c r="B11" s="15">
        <v>2</v>
      </c>
      <c r="C11" s="4">
        <v>9</v>
      </c>
      <c r="D11" s="4">
        <v>-0.88</v>
      </c>
      <c r="E11" s="4">
        <v>-0.28999999999999998</v>
      </c>
      <c r="G11" s="4">
        <v>0.40200000000000002</v>
      </c>
      <c r="H11" s="4">
        <v>38614.730000000003</v>
      </c>
      <c r="I11" s="4">
        <v>0.90700000000000003</v>
      </c>
      <c r="J11" s="4">
        <v>-0.77600000000000002</v>
      </c>
      <c r="K11" s="13">
        <f t="shared" si="0"/>
        <v>0.77600000000000002</v>
      </c>
      <c r="L11" s="4">
        <v>38614.730000000003</v>
      </c>
      <c r="M11" s="4">
        <v>1068.6199999999999</v>
      </c>
      <c r="N11" s="4">
        <v>1223.25</v>
      </c>
      <c r="O11" s="16">
        <v>263.7</v>
      </c>
    </row>
    <row r="12" spans="1:17" ht="15" thickBot="1" x14ac:dyDescent="0.35">
      <c r="A12" s="88"/>
      <c r="B12" s="15">
        <v>2</v>
      </c>
      <c r="C12" s="4">
        <v>12</v>
      </c>
      <c r="D12" s="4">
        <v>-0.98</v>
      </c>
      <c r="E12" s="4">
        <v>-0.39</v>
      </c>
      <c r="G12" s="4">
        <v>0.60699999999999998</v>
      </c>
      <c r="H12" s="4">
        <v>39350.44</v>
      </c>
      <c r="I12" s="4">
        <v>0.93899999999999995</v>
      </c>
      <c r="J12" s="4">
        <v>-0.74399999999999999</v>
      </c>
      <c r="K12" s="13">
        <f t="shared" si="0"/>
        <v>0.74399999999999999</v>
      </c>
      <c r="L12" s="4">
        <v>39350.44</v>
      </c>
      <c r="M12" s="4">
        <v>1104.4000000000001</v>
      </c>
      <c r="N12" s="4">
        <v>1241.57</v>
      </c>
      <c r="O12" s="16">
        <v>258.39999999999998</v>
      </c>
    </row>
    <row r="13" spans="1:17" ht="15" thickBot="1" x14ac:dyDescent="0.35">
      <c r="A13" s="88"/>
      <c r="B13" s="15">
        <v>2</v>
      </c>
      <c r="C13" s="4">
        <v>15</v>
      </c>
      <c r="D13" s="4">
        <v>-0.88</v>
      </c>
      <c r="E13" s="4">
        <v>-0.28999999999999998</v>
      </c>
      <c r="G13" s="4">
        <v>0.42</v>
      </c>
      <c r="H13" s="4">
        <v>39070.44</v>
      </c>
      <c r="I13" s="4">
        <v>0.89300000000000002</v>
      </c>
      <c r="J13" s="4">
        <v>-0.79700000000000004</v>
      </c>
      <c r="K13" s="13">
        <f t="shared" si="0"/>
        <v>0.79700000000000004</v>
      </c>
      <c r="L13" s="4">
        <v>39070.44</v>
      </c>
      <c r="M13" s="4">
        <v>1095.1600000000001</v>
      </c>
      <c r="N13" s="4">
        <v>1234.48</v>
      </c>
      <c r="O13" s="16">
        <v>253.7</v>
      </c>
    </row>
    <row r="14" spans="1:17" ht="15" thickBot="1" x14ac:dyDescent="0.35">
      <c r="A14" s="88"/>
      <c r="B14" s="15">
        <v>3</v>
      </c>
      <c r="C14" s="4">
        <v>9</v>
      </c>
      <c r="D14" s="4">
        <v>-0.8</v>
      </c>
      <c r="E14" s="4">
        <v>-0.21</v>
      </c>
      <c r="G14" s="4">
        <v>0.51400000000000001</v>
      </c>
      <c r="H14" s="4">
        <v>38075.86</v>
      </c>
      <c r="I14" s="4">
        <v>0.89900000000000002</v>
      </c>
      <c r="J14" s="4">
        <v>-0.79</v>
      </c>
      <c r="K14" s="13">
        <f t="shared" si="0"/>
        <v>0.79</v>
      </c>
      <c r="L14" s="4">
        <v>38075.86</v>
      </c>
      <c r="M14" s="4">
        <v>1051.42</v>
      </c>
      <c r="N14" s="4">
        <v>1209.55</v>
      </c>
      <c r="O14" s="16">
        <v>263.5</v>
      </c>
    </row>
    <row r="15" spans="1:17" ht="15" thickBot="1" x14ac:dyDescent="0.35">
      <c r="A15" s="88"/>
      <c r="B15" s="15">
        <v>3</v>
      </c>
      <c r="C15" s="4">
        <v>12</v>
      </c>
      <c r="D15" s="4">
        <v>-0.88</v>
      </c>
      <c r="E15" s="4">
        <v>-0.28999999999999998</v>
      </c>
      <c r="G15" s="4">
        <v>0.53200000000000003</v>
      </c>
      <c r="H15" s="4">
        <v>38337.35</v>
      </c>
      <c r="I15" s="4">
        <v>0.89400000000000002</v>
      </c>
      <c r="J15" s="4">
        <v>-0.79800000000000004</v>
      </c>
      <c r="K15" s="13">
        <f t="shared" si="0"/>
        <v>0.79800000000000004</v>
      </c>
      <c r="L15" s="4">
        <v>38337.35</v>
      </c>
      <c r="M15" s="4">
        <v>1068.26</v>
      </c>
      <c r="N15" s="4">
        <v>1216.04</v>
      </c>
      <c r="O15" s="16">
        <v>258.10000000000002</v>
      </c>
    </row>
    <row r="16" spans="1:17" ht="15" thickBot="1" x14ac:dyDescent="0.35">
      <c r="A16" s="89"/>
      <c r="B16" s="17">
        <v>3</v>
      </c>
      <c r="C16" s="18">
        <v>15</v>
      </c>
      <c r="D16" s="18">
        <v>-0.98</v>
      </c>
      <c r="E16" s="18">
        <v>-0.39</v>
      </c>
      <c r="F16" s="19"/>
      <c r="G16" s="18">
        <v>0.61799999999999999</v>
      </c>
      <c r="H16" s="18">
        <v>38751.879999999997</v>
      </c>
      <c r="I16" s="18">
        <v>0.90200000000000002</v>
      </c>
      <c r="J16" s="18">
        <v>-0.79100000000000004</v>
      </c>
      <c r="K16" s="13">
        <f t="shared" si="0"/>
        <v>0.79100000000000004</v>
      </c>
      <c r="L16" s="18">
        <v>38751.879999999997</v>
      </c>
      <c r="M16" s="18">
        <v>1082.4100000000001</v>
      </c>
      <c r="N16" s="18">
        <v>1226.1500000000001</v>
      </c>
      <c r="O16" s="20">
        <v>253.6</v>
      </c>
    </row>
    <row r="17" spans="1:15" ht="15" thickBot="1" x14ac:dyDescent="0.35">
      <c r="K17" s="13">
        <f t="shared" si="0"/>
        <v>0</v>
      </c>
    </row>
    <row r="18" spans="1:15" ht="14.4" customHeight="1" thickBot="1" x14ac:dyDescent="0.35">
      <c r="A18" s="87" t="s">
        <v>13</v>
      </c>
      <c r="B18" s="11">
        <v>3</v>
      </c>
      <c r="C18" s="12">
        <v>9.0069999999999997</v>
      </c>
      <c r="D18" s="12">
        <v>-0.89200000000000002</v>
      </c>
      <c r="E18" s="12">
        <v>-0.30499999999999999</v>
      </c>
      <c r="F18" s="13"/>
      <c r="G18" s="12">
        <v>0.51</v>
      </c>
      <c r="H18" s="12">
        <v>37726.267999999996</v>
      </c>
      <c r="I18" s="12">
        <v>0.89500000000000002</v>
      </c>
      <c r="J18" s="12">
        <v>-0.79400000000000004</v>
      </c>
      <c r="K18" s="13">
        <f t="shared" si="0"/>
        <v>0.79400000000000004</v>
      </c>
      <c r="L18" s="12">
        <v>37726.267999999996</v>
      </c>
      <c r="M18" s="12">
        <v>1212.6310000000001</v>
      </c>
      <c r="N18" s="12">
        <v>1051.826</v>
      </c>
      <c r="O18" s="14">
        <v>263.60000000000002</v>
      </c>
    </row>
    <row r="19" spans="1:15" ht="15" thickBot="1" x14ac:dyDescent="0.35">
      <c r="A19" s="88"/>
      <c r="B19" s="15">
        <v>3</v>
      </c>
      <c r="C19" s="4">
        <v>9.0109999999999992</v>
      </c>
      <c r="D19" s="4">
        <v>-0.89200000000000002</v>
      </c>
      <c r="E19" s="4">
        <v>-0.30499999999999999</v>
      </c>
      <c r="G19" s="4">
        <v>0.51</v>
      </c>
      <c r="H19" s="4">
        <v>37726.142</v>
      </c>
      <c r="I19" s="4">
        <v>0.89500000000000002</v>
      </c>
      <c r="J19" s="4">
        <v>-0.79400000000000004</v>
      </c>
      <c r="K19" s="13">
        <f t="shared" si="0"/>
        <v>0.79400000000000004</v>
      </c>
      <c r="L19" s="4">
        <v>37726.142</v>
      </c>
      <c r="M19" s="4">
        <v>1212.6279999999999</v>
      </c>
      <c r="N19" s="4">
        <v>1051.8209999999999</v>
      </c>
      <c r="O19" s="16">
        <v>263.60000000000002</v>
      </c>
    </row>
    <row r="20" spans="1:15" ht="15" thickBot="1" x14ac:dyDescent="0.35">
      <c r="A20" s="88"/>
      <c r="B20" s="15">
        <v>3</v>
      </c>
      <c r="C20" s="4">
        <v>9.7680000000000007</v>
      </c>
      <c r="D20" s="4">
        <v>-0.8</v>
      </c>
      <c r="E20" s="4">
        <v>-0.21</v>
      </c>
      <c r="G20" s="4">
        <v>0.54700000000000004</v>
      </c>
      <c r="H20" s="4">
        <v>37879.114999999998</v>
      </c>
      <c r="I20" s="4">
        <v>0.9</v>
      </c>
      <c r="J20" s="4">
        <v>-0.78900000000000003</v>
      </c>
      <c r="K20" s="13">
        <f t="shared" si="0"/>
        <v>0.78900000000000003</v>
      </c>
      <c r="L20" s="4">
        <v>37879.114999999998</v>
      </c>
      <c r="M20" s="4">
        <v>1216.489</v>
      </c>
      <c r="N20" s="4">
        <v>1056.413</v>
      </c>
      <c r="O20" s="16">
        <v>262.39999999999998</v>
      </c>
    </row>
    <row r="21" spans="1:15" ht="15" thickBot="1" x14ac:dyDescent="0.35">
      <c r="A21" s="88"/>
      <c r="B21" s="15">
        <v>2</v>
      </c>
      <c r="C21" s="4">
        <v>10.420999999999999</v>
      </c>
      <c r="D21" s="4">
        <v>-0.86299999999999999</v>
      </c>
      <c r="E21" s="4">
        <v>-0.33100000000000002</v>
      </c>
      <c r="G21" s="4">
        <v>0.35099999999999998</v>
      </c>
      <c r="H21" s="4">
        <v>38247.440000000002</v>
      </c>
      <c r="I21" s="4">
        <v>0.89</v>
      </c>
      <c r="J21" s="4">
        <v>-0.79800000000000004</v>
      </c>
      <c r="K21" s="13">
        <f t="shared" si="0"/>
        <v>0.79800000000000004</v>
      </c>
      <c r="L21" s="4">
        <v>38247.440000000002</v>
      </c>
      <c r="M21" s="4">
        <v>1226.2660000000001</v>
      </c>
      <c r="N21" s="4">
        <v>1070.99</v>
      </c>
      <c r="O21" s="16">
        <v>261.10000000000002</v>
      </c>
    </row>
    <row r="22" spans="1:15" ht="15" thickBot="1" x14ac:dyDescent="0.35">
      <c r="A22" s="88"/>
      <c r="B22" s="15">
        <v>2</v>
      </c>
      <c r="C22" s="4">
        <v>13.27</v>
      </c>
      <c r="D22" s="4">
        <v>-0.86499999999999999</v>
      </c>
      <c r="E22" s="4">
        <v>-0.33600000000000002</v>
      </c>
      <c r="G22" s="4">
        <v>0.34799999999999998</v>
      </c>
      <c r="H22" s="4">
        <v>38405.351999999999</v>
      </c>
      <c r="I22" s="4">
        <v>0.88100000000000001</v>
      </c>
      <c r="J22" s="4">
        <v>-0.81</v>
      </c>
      <c r="K22" s="13">
        <f t="shared" si="0"/>
        <v>0.81</v>
      </c>
      <c r="L22" s="4">
        <v>38405.351999999999</v>
      </c>
      <c r="M22" s="4">
        <v>1230.0139999999999</v>
      </c>
      <c r="N22" s="4">
        <v>1084.741</v>
      </c>
      <c r="O22" s="16">
        <v>256.3</v>
      </c>
    </row>
    <row r="23" spans="1:15" ht="15" thickBot="1" x14ac:dyDescent="0.35">
      <c r="A23" s="88"/>
      <c r="B23" s="15">
        <v>0</v>
      </c>
      <c r="C23" s="4">
        <v>13.263</v>
      </c>
      <c r="D23" s="4">
        <v>-0.88</v>
      </c>
      <c r="E23" s="4">
        <v>-0.32</v>
      </c>
      <c r="G23" s="4">
        <v>7.5999999999999998E-2</v>
      </c>
      <c r="H23" s="4">
        <v>38478.637999999999</v>
      </c>
      <c r="I23" s="4">
        <v>0.90200000000000002</v>
      </c>
      <c r="J23" s="4">
        <v>-0.77500000000000002</v>
      </c>
      <c r="K23" s="13">
        <f t="shared" si="0"/>
        <v>0.77500000000000002</v>
      </c>
      <c r="L23" s="4">
        <v>38478.637999999999</v>
      </c>
      <c r="M23" s="4">
        <v>1231.8440000000001</v>
      </c>
      <c r="N23" s="4">
        <v>1087.3330000000001</v>
      </c>
      <c r="O23" s="16">
        <v>256.3</v>
      </c>
    </row>
    <row r="24" spans="1:15" ht="15" thickBot="1" x14ac:dyDescent="0.35">
      <c r="A24" s="88"/>
      <c r="B24" s="15">
        <v>0</v>
      </c>
      <c r="C24" s="4">
        <v>11.25</v>
      </c>
      <c r="D24" s="4">
        <v>-0.85599999999999998</v>
      </c>
      <c r="E24" s="4">
        <v>-0.317</v>
      </c>
      <c r="G24" s="4">
        <v>4.2000000000000003E-2</v>
      </c>
      <c r="H24" s="4">
        <v>38281.303</v>
      </c>
      <c r="I24" s="4">
        <v>0.90200000000000002</v>
      </c>
      <c r="J24" s="4">
        <v>-0.77600000000000002</v>
      </c>
      <c r="K24" s="13">
        <f t="shared" si="0"/>
        <v>0.77600000000000002</v>
      </c>
      <c r="L24" s="4">
        <v>38281.303</v>
      </c>
      <c r="M24" s="4">
        <v>1226.9169999999999</v>
      </c>
      <c r="N24" s="4">
        <v>1075.7460000000001</v>
      </c>
      <c r="O24" s="16">
        <v>259.60000000000002</v>
      </c>
    </row>
    <row r="25" spans="1:15" ht="15" thickBot="1" x14ac:dyDescent="0.35">
      <c r="A25" s="88"/>
      <c r="B25" s="15">
        <v>0</v>
      </c>
      <c r="C25" s="4">
        <v>14.566000000000001</v>
      </c>
      <c r="D25" s="4">
        <v>-0.8</v>
      </c>
      <c r="E25" s="4">
        <v>-0.34499999999999997</v>
      </c>
      <c r="G25" s="4">
        <v>2.1000000000000001E-2</v>
      </c>
      <c r="H25" s="4">
        <v>38449.434000000001</v>
      </c>
      <c r="I25" s="4">
        <v>0.88700000000000001</v>
      </c>
      <c r="J25" s="4">
        <v>-0.79</v>
      </c>
      <c r="K25" s="13">
        <f t="shared" si="0"/>
        <v>0.79</v>
      </c>
      <c r="L25" s="4">
        <v>38449.434000000001</v>
      </c>
      <c r="M25" s="4">
        <v>1231.2370000000001</v>
      </c>
      <c r="N25" s="4">
        <v>1086.048</v>
      </c>
      <c r="O25" s="16">
        <v>254.3</v>
      </c>
    </row>
    <row r="26" spans="1:15" ht="15" thickBot="1" x14ac:dyDescent="0.35">
      <c r="A26" s="88"/>
      <c r="B26" s="15">
        <v>1</v>
      </c>
      <c r="C26" s="4">
        <v>14.541</v>
      </c>
      <c r="D26" s="4">
        <v>-0.89</v>
      </c>
      <c r="E26" s="4">
        <v>-0.27300000000000002</v>
      </c>
      <c r="G26" s="4">
        <v>0.51600000000000001</v>
      </c>
      <c r="H26" s="4">
        <v>38232.659</v>
      </c>
      <c r="I26" s="4">
        <v>0.90500000000000003</v>
      </c>
      <c r="J26" s="4">
        <v>-0.77500000000000002</v>
      </c>
      <c r="K26" s="13">
        <f t="shared" si="0"/>
        <v>0.77500000000000002</v>
      </c>
      <c r="L26" s="4">
        <v>38232.659</v>
      </c>
      <c r="M26" s="4">
        <v>1225.481</v>
      </c>
      <c r="N26" s="4">
        <v>1076.998</v>
      </c>
      <c r="O26" s="16">
        <v>254.3</v>
      </c>
    </row>
    <row r="27" spans="1:15" ht="15" thickBot="1" x14ac:dyDescent="0.35">
      <c r="A27" s="88"/>
      <c r="B27" s="15">
        <v>3</v>
      </c>
      <c r="C27" s="4">
        <v>11.683999999999999</v>
      </c>
      <c r="D27" s="4">
        <v>-0.86499999999999999</v>
      </c>
      <c r="E27" s="4">
        <v>-0.32500000000000001</v>
      </c>
      <c r="G27" s="4">
        <v>0.47</v>
      </c>
      <c r="H27" s="4">
        <v>37815.459000000003</v>
      </c>
      <c r="I27" s="4">
        <v>0.879</v>
      </c>
      <c r="J27" s="4">
        <v>-0.81599999999999995</v>
      </c>
      <c r="K27" s="13">
        <f t="shared" si="0"/>
        <v>0.81599999999999995</v>
      </c>
      <c r="L27" s="4">
        <v>37815.459000000003</v>
      </c>
      <c r="M27" s="4">
        <v>1215.029</v>
      </c>
      <c r="N27" s="4">
        <v>1060.9590000000001</v>
      </c>
      <c r="O27" s="16">
        <v>258.7</v>
      </c>
    </row>
    <row r="28" spans="1:15" ht="15" thickBot="1" x14ac:dyDescent="0.35">
      <c r="A28" s="88"/>
      <c r="B28" s="15">
        <v>3</v>
      </c>
      <c r="C28" s="4">
        <v>9.8239999999999998</v>
      </c>
      <c r="D28" s="4">
        <v>-0.86</v>
      </c>
      <c r="E28" s="4">
        <v>-0.318</v>
      </c>
      <c r="G28" s="4">
        <v>0.47799999999999998</v>
      </c>
      <c r="H28" s="4">
        <v>37702.991999999998</v>
      </c>
      <c r="I28" s="4">
        <v>0.88600000000000001</v>
      </c>
      <c r="J28" s="4">
        <v>-0.80700000000000005</v>
      </c>
      <c r="K28" s="13">
        <f t="shared" si="0"/>
        <v>0.80700000000000005</v>
      </c>
      <c r="L28" s="4">
        <v>37702.991999999998</v>
      </c>
      <c r="M28" s="4">
        <v>1212.1030000000001</v>
      </c>
      <c r="N28" s="4">
        <v>1051.317</v>
      </c>
      <c r="O28" s="16">
        <v>262.2</v>
      </c>
    </row>
    <row r="29" spans="1:15" ht="15" thickBot="1" x14ac:dyDescent="0.35">
      <c r="A29" s="88"/>
      <c r="B29" s="15">
        <v>0</v>
      </c>
      <c r="C29" s="4">
        <v>14.993</v>
      </c>
      <c r="D29" s="4">
        <v>-0.80100000000000005</v>
      </c>
      <c r="E29" s="4">
        <v>-0.373</v>
      </c>
      <c r="G29" s="4">
        <v>0.03</v>
      </c>
      <c r="H29" s="4">
        <v>38495.445</v>
      </c>
      <c r="I29" s="4">
        <v>0.88800000000000001</v>
      </c>
      <c r="J29" s="4">
        <v>-0.78900000000000003</v>
      </c>
      <c r="K29" s="13">
        <f t="shared" si="0"/>
        <v>0.78900000000000003</v>
      </c>
      <c r="L29" s="4">
        <v>38495.445</v>
      </c>
      <c r="M29" s="4">
        <v>1232.3969999999999</v>
      </c>
      <c r="N29" s="4">
        <v>1086.7619999999999</v>
      </c>
      <c r="O29" s="16">
        <v>253.6</v>
      </c>
    </row>
    <row r="30" spans="1:15" ht="15" thickBot="1" x14ac:dyDescent="0.35">
      <c r="A30" s="88"/>
      <c r="B30" s="15">
        <v>0</v>
      </c>
      <c r="C30" s="4">
        <v>10.234</v>
      </c>
      <c r="D30" s="4">
        <v>-0.8</v>
      </c>
      <c r="E30" s="4">
        <v>-0.35799999999999998</v>
      </c>
      <c r="G30" s="4">
        <v>7.8E-2</v>
      </c>
      <c r="H30" s="4">
        <v>38458.167999999998</v>
      </c>
      <c r="I30" s="4">
        <v>0.91200000000000003</v>
      </c>
      <c r="J30" s="4">
        <v>-0.76300000000000001</v>
      </c>
      <c r="K30" s="13">
        <f t="shared" si="0"/>
        <v>0.76300000000000001</v>
      </c>
      <c r="L30" s="4">
        <v>38458.167999999998</v>
      </c>
      <c r="M30" s="4">
        <v>1230.961</v>
      </c>
      <c r="N30" s="4">
        <v>1076.4880000000001</v>
      </c>
      <c r="O30" s="16">
        <v>261.39999999999998</v>
      </c>
    </row>
    <row r="31" spans="1:15" ht="15" thickBot="1" x14ac:dyDescent="0.35">
      <c r="A31" s="88"/>
      <c r="B31" s="15">
        <v>0</v>
      </c>
      <c r="C31" s="4">
        <v>15</v>
      </c>
      <c r="D31" s="4">
        <v>-0.98</v>
      </c>
      <c r="E31" s="4">
        <v>-0.35199999999999998</v>
      </c>
      <c r="G31" s="4">
        <v>0.184</v>
      </c>
      <c r="H31" s="4">
        <v>38890.525000000001</v>
      </c>
      <c r="I31" s="4">
        <v>0.91800000000000004</v>
      </c>
      <c r="J31" s="4">
        <v>-0.75600000000000001</v>
      </c>
      <c r="K31" s="13">
        <f t="shared" si="0"/>
        <v>0.75600000000000001</v>
      </c>
      <c r="L31" s="4">
        <v>38890.525000000001</v>
      </c>
      <c r="M31" s="4">
        <v>1242.1659999999999</v>
      </c>
      <c r="N31" s="4">
        <v>1100.17</v>
      </c>
      <c r="O31" s="16">
        <v>253.6</v>
      </c>
    </row>
    <row r="32" spans="1:15" ht="15" thickBot="1" x14ac:dyDescent="0.35">
      <c r="A32" s="88"/>
      <c r="B32" s="15">
        <v>0</v>
      </c>
      <c r="C32" s="4">
        <v>12.438000000000001</v>
      </c>
      <c r="D32" s="4">
        <v>-0.83299999999999996</v>
      </c>
      <c r="E32" s="4">
        <v>-0.35399999999999998</v>
      </c>
      <c r="G32" s="4">
        <v>5.0999999999999997E-2</v>
      </c>
      <c r="H32" s="4">
        <v>38379.339999999997</v>
      </c>
      <c r="I32" s="4">
        <v>0.9</v>
      </c>
      <c r="J32" s="4">
        <v>-0.77700000000000002</v>
      </c>
      <c r="K32" s="13">
        <f t="shared" si="0"/>
        <v>0.77700000000000002</v>
      </c>
      <c r="L32" s="4">
        <v>38379.339999999997</v>
      </c>
      <c r="M32" s="4">
        <v>1229.652</v>
      </c>
      <c r="N32" s="4">
        <v>1083.3440000000001</v>
      </c>
      <c r="O32" s="16">
        <v>257.5</v>
      </c>
    </row>
    <row r="33" spans="1:15" ht="15" thickBot="1" x14ac:dyDescent="0.35">
      <c r="A33" s="88"/>
      <c r="B33" s="15">
        <v>0</v>
      </c>
      <c r="C33" s="4">
        <v>12.725</v>
      </c>
      <c r="D33" s="4">
        <v>-0.82899999999999996</v>
      </c>
      <c r="E33" s="4">
        <v>-0.318</v>
      </c>
      <c r="G33" s="4">
        <v>3.2000000000000001E-2</v>
      </c>
      <c r="H33" s="4">
        <v>38350.563999999998</v>
      </c>
      <c r="I33" s="4">
        <v>0.89500000000000002</v>
      </c>
      <c r="J33" s="4">
        <v>-0.78300000000000003</v>
      </c>
      <c r="K33" s="13">
        <f t="shared" si="0"/>
        <v>0.78300000000000003</v>
      </c>
      <c r="L33" s="4">
        <v>38350.563999999998</v>
      </c>
      <c r="M33" s="4">
        <v>1229.03</v>
      </c>
      <c r="N33" s="4">
        <v>1082.96</v>
      </c>
      <c r="O33" s="16">
        <v>257</v>
      </c>
    </row>
    <row r="34" spans="1:15" ht="15" thickBot="1" x14ac:dyDescent="0.35">
      <c r="A34" s="88"/>
      <c r="B34" s="15">
        <v>0</v>
      </c>
      <c r="C34" s="4">
        <v>12.727</v>
      </c>
      <c r="D34" s="4">
        <v>-0.82899999999999996</v>
      </c>
      <c r="E34" s="4">
        <v>-0.318</v>
      </c>
      <c r="G34" s="4">
        <v>3.4000000000000002E-2</v>
      </c>
      <c r="H34" s="4">
        <v>38350.919000000002</v>
      </c>
      <c r="I34" s="4">
        <v>0.89500000000000002</v>
      </c>
      <c r="J34" s="4">
        <v>-0.78300000000000003</v>
      </c>
      <c r="K34" s="13">
        <f t="shared" si="0"/>
        <v>0.78300000000000003</v>
      </c>
      <c r="L34" s="4">
        <v>38350.919000000002</v>
      </c>
      <c r="M34" s="4">
        <v>1229.0350000000001</v>
      </c>
      <c r="N34" s="4">
        <v>1082.9690000000001</v>
      </c>
      <c r="O34" s="16">
        <v>257</v>
      </c>
    </row>
    <row r="35" spans="1:15" ht="15" thickBot="1" x14ac:dyDescent="0.35">
      <c r="A35" s="88"/>
      <c r="B35" s="15">
        <v>0</v>
      </c>
      <c r="C35" s="4">
        <v>12.724</v>
      </c>
      <c r="D35" s="4">
        <v>-0.82899999999999996</v>
      </c>
      <c r="E35" s="4">
        <v>-0.318</v>
      </c>
      <c r="G35" s="4">
        <v>3.2000000000000001E-2</v>
      </c>
      <c r="H35" s="4">
        <v>38350.571000000004</v>
      </c>
      <c r="I35" s="4">
        <v>0.89500000000000002</v>
      </c>
      <c r="J35" s="4">
        <v>-0.78300000000000003</v>
      </c>
      <c r="K35" s="13">
        <f t="shared" si="0"/>
        <v>0.78300000000000003</v>
      </c>
      <c r="L35" s="4">
        <v>38350.571000000004</v>
      </c>
      <c r="M35" s="4">
        <v>1229.03</v>
      </c>
      <c r="N35" s="4">
        <v>1082.9580000000001</v>
      </c>
      <c r="O35" s="16">
        <v>257</v>
      </c>
    </row>
    <row r="36" spans="1:15" ht="15" thickBot="1" x14ac:dyDescent="0.35">
      <c r="A36" s="88"/>
      <c r="B36" s="15">
        <v>0</v>
      </c>
      <c r="C36" s="4">
        <v>12.721</v>
      </c>
      <c r="D36" s="4">
        <v>-0.82899999999999996</v>
      </c>
      <c r="E36" s="4">
        <v>-0.318</v>
      </c>
      <c r="G36" s="4">
        <v>3.3000000000000002E-2</v>
      </c>
      <c r="H36" s="4">
        <v>38350.502999999997</v>
      </c>
      <c r="I36" s="4">
        <v>0.89500000000000002</v>
      </c>
      <c r="J36" s="4">
        <v>-0.78300000000000003</v>
      </c>
      <c r="K36" s="13">
        <f t="shared" si="0"/>
        <v>0.78300000000000003</v>
      </c>
      <c r="L36" s="4">
        <v>38350.502999999997</v>
      </c>
      <c r="M36" s="4">
        <v>1229.0250000000001</v>
      </c>
      <c r="N36" s="4">
        <v>1082.9480000000001</v>
      </c>
      <c r="O36" s="16">
        <v>257.10000000000002</v>
      </c>
    </row>
    <row r="37" spans="1:15" ht="15" thickBot="1" x14ac:dyDescent="0.35">
      <c r="A37" s="88"/>
      <c r="B37" s="15">
        <v>0</v>
      </c>
      <c r="C37" s="4">
        <v>10.148999999999999</v>
      </c>
      <c r="D37" s="4">
        <v>-0.84799999999999998</v>
      </c>
      <c r="E37" s="4">
        <v>-0.31900000000000001</v>
      </c>
      <c r="G37" s="4">
        <v>4.4999999999999998E-2</v>
      </c>
      <c r="H37" s="4">
        <v>38316.49</v>
      </c>
      <c r="I37" s="4">
        <v>0.90600000000000003</v>
      </c>
      <c r="J37" s="4">
        <v>-0.77100000000000002</v>
      </c>
      <c r="K37" s="13">
        <f t="shared" si="0"/>
        <v>0.77100000000000002</v>
      </c>
      <c r="L37" s="4">
        <v>38316.49</v>
      </c>
      <c r="M37" s="4">
        <v>1227.9929999999999</v>
      </c>
      <c r="N37" s="4">
        <v>1072.4829999999999</v>
      </c>
      <c r="O37" s="16">
        <v>261.5</v>
      </c>
    </row>
    <row r="38" spans="1:15" ht="15" thickBot="1" x14ac:dyDescent="0.35">
      <c r="A38" s="88"/>
      <c r="B38" s="15">
        <v>0</v>
      </c>
      <c r="C38" s="4">
        <v>12.723000000000001</v>
      </c>
      <c r="D38" s="4">
        <v>-0.82899999999999996</v>
      </c>
      <c r="E38" s="4">
        <v>-0.318</v>
      </c>
      <c r="G38" s="4">
        <v>3.4000000000000002E-2</v>
      </c>
      <c r="H38" s="4">
        <v>38350.78</v>
      </c>
      <c r="I38" s="4">
        <v>0.89500000000000002</v>
      </c>
      <c r="J38" s="4">
        <v>-0.78300000000000003</v>
      </c>
      <c r="K38" s="13">
        <f t="shared" si="0"/>
        <v>0.78300000000000003</v>
      </c>
      <c r="L38" s="4">
        <v>38350.78</v>
      </c>
      <c r="M38" s="4">
        <v>1229.0319999999999</v>
      </c>
      <c r="N38" s="4">
        <v>1082.96</v>
      </c>
      <c r="O38" s="16">
        <v>257</v>
      </c>
    </row>
    <row r="39" spans="1:15" ht="15" thickBot="1" x14ac:dyDescent="0.35">
      <c r="A39" s="88"/>
      <c r="B39" s="15">
        <v>0</v>
      </c>
      <c r="C39" s="4">
        <v>12.718999999999999</v>
      </c>
      <c r="D39" s="4">
        <v>-0.82899999999999996</v>
      </c>
      <c r="E39" s="4">
        <v>-0.318</v>
      </c>
      <c r="G39" s="4">
        <v>3.3000000000000002E-2</v>
      </c>
      <c r="H39" s="4">
        <v>38350.455999999998</v>
      </c>
      <c r="I39" s="4">
        <v>0.89500000000000002</v>
      </c>
      <c r="J39" s="4">
        <v>-0.78300000000000003</v>
      </c>
      <c r="K39" s="13">
        <f t="shared" si="0"/>
        <v>0.78300000000000003</v>
      </c>
      <c r="L39" s="4">
        <v>38350.455999999998</v>
      </c>
      <c r="M39" s="4">
        <v>1229.0239999999999</v>
      </c>
      <c r="N39" s="4">
        <v>1082.943</v>
      </c>
      <c r="O39" s="16">
        <v>257.10000000000002</v>
      </c>
    </row>
    <row r="40" spans="1:15" ht="15" thickBot="1" x14ac:dyDescent="0.35">
      <c r="A40" s="88"/>
      <c r="B40" s="15">
        <v>0</v>
      </c>
      <c r="C40" s="4">
        <v>9.1890000000000001</v>
      </c>
      <c r="D40" s="4">
        <v>-0.8</v>
      </c>
      <c r="E40" s="4">
        <v>-0.21</v>
      </c>
      <c r="G40" s="4">
        <v>5.8999999999999997E-2</v>
      </c>
      <c r="H40" s="4">
        <v>38114.394999999997</v>
      </c>
      <c r="I40" s="4">
        <v>0.91100000000000003</v>
      </c>
      <c r="J40" s="4">
        <v>-0.76500000000000001</v>
      </c>
      <c r="K40" s="13">
        <f t="shared" si="0"/>
        <v>0.76500000000000001</v>
      </c>
      <c r="L40" s="4">
        <v>38114.394999999997</v>
      </c>
      <c r="M40" s="4">
        <v>1222.826</v>
      </c>
      <c r="N40" s="4">
        <v>1064.5889999999999</v>
      </c>
      <c r="O40" s="16">
        <v>263.2</v>
      </c>
    </row>
    <row r="41" spans="1:15" ht="15" thickBot="1" x14ac:dyDescent="0.35">
      <c r="A41" s="88"/>
      <c r="B41" s="15">
        <v>0</v>
      </c>
      <c r="C41" s="4">
        <v>9.2929999999999993</v>
      </c>
      <c r="D41" s="4">
        <v>-0.80300000000000005</v>
      </c>
      <c r="E41" s="4">
        <v>-0.21299999999999999</v>
      </c>
      <c r="G41" s="4">
        <v>6.5000000000000002E-2</v>
      </c>
      <c r="H41" s="4">
        <v>38153.129000000001</v>
      </c>
      <c r="I41" s="4">
        <v>0.91200000000000003</v>
      </c>
      <c r="J41" s="4">
        <v>-0.76400000000000001</v>
      </c>
      <c r="K41" s="13">
        <f t="shared" si="0"/>
        <v>0.76400000000000001</v>
      </c>
      <c r="L41" s="4">
        <v>38153.129000000001</v>
      </c>
      <c r="M41" s="4">
        <v>1223.6099999999999</v>
      </c>
      <c r="N41" s="4">
        <v>1065.546</v>
      </c>
      <c r="O41" s="16">
        <v>263.2</v>
      </c>
    </row>
    <row r="42" spans="1:15" ht="15" thickBot="1" x14ac:dyDescent="0.35">
      <c r="A42" s="88"/>
      <c r="B42" s="15">
        <v>0</v>
      </c>
      <c r="C42" s="4">
        <v>9.2029999999999994</v>
      </c>
      <c r="D42" s="4">
        <v>-0.8</v>
      </c>
      <c r="E42" s="4">
        <v>-0.21099999999999999</v>
      </c>
      <c r="G42" s="4">
        <v>5.8000000000000003E-2</v>
      </c>
      <c r="H42" s="4">
        <v>38116.788999999997</v>
      </c>
      <c r="I42" s="4">
        <v>0.91100000000000003</v>
      </c>
      <c r="J42" s="4">
        <v>-0.76500000000000001</v>
      </c>
      <c r="K42" s="13">
        <f t="shared" si="0"/>
        <v>0.76500000000000001</v>
      </c>
      <c r="L42" s="4">
        <v>38116.788999999997</v>
      </c>
      <c r="M42" s="4">
        <v>1222.8579999999999</v>
      </c>
      <c r="N42" s="4">
        <v>1064.634</v>
      </c>
      <c r="O42" s="16">
        <v>263.2</v>
      </c>
    </row>
    <row r="43" spans="1:15" ht="15" thickBot="1" x14ac:dyDescent="0.35">
      <c r="A43" s="88"/>
      <c r="B43" s="15">
        <v>0</v>
      </c>
      <c r="C43" s="4">
        <v>9.2050000000000001</v>
      </c>
      <c r="D43" s="4">
        <v>-0.8</v>
      </c>
      <c r="E43" s="4">
        <v>-0.21199999999999999</v>
      </c>
      <c r="G43" s="4">
        <v>5.6000000000000001E-2</v>
      </c>
      <c r="H43" s="4">
        <v>38116.205000000002</v>
      </c>
      <c r="I43" s="4">
        <v>0.91100000000000003</v>
      </c>
      <c r="J43" s="4">
        <v>-0.76500000000000001</v>
      </c>
      <c r="K43" s="13">
        <f t="shared" si="0"/>
        <v>0.76500000000000001</v>
      </c>
      <c r="L43" s="4">
        <v>38116.205000000002</v>
      </c>
      <c r="M43" s="4">
        <v>1222.8430000000001</v>
      </c>
      <c r="N43" s="4">
        <v>1064.6189999999999</v>
      </c>
      <c r="O43" s="16">
        <v>263.2</v>
      </c>
    </row>
    <row r="44" spans="1:15" ht="15" thickBot="1" x14ac:dyDescent="0.35">
      <c r="A44" s="88"/>
      <c r="B44" s="15">
        <v>0</v>
      </c>
      <c r="C44" s="4">
        <v>9.1050000000000004</v>
      </c>
      <c r="D44" s="4">
        <v>-0.8</v>
      </c>
      <c r="E44" s="4">
        <v>-0.28299999999999997</v>
      </c>
      <c r="G44" s="4">
        <v>-2.1999999999999999E-2</v>
      </c>
      <c r="H44" s="4">
        <v>37939.067999999999</v>
      </c>
      <c r="I44" s="4">
        <v>0.89600000000000002</v>
      </c>
      <c r="J44" s="4">
        <v>-0.78300000000000003</v>
      </c>
      <c r="K44" s="13">
        <f t="shared" si="0"/>
        <v>0.78300000000000003</v>
      </c>
      <c r="L44" s="4">
        <v>37939.067999999999</v>
      </c>
      <c r="M44" s="4">
        <v>1218.5840000000001</v>
      </c>
      <c r="N44" s="4">
        <v>1059.808</v>
      </c>
      <c r="O44" s="16">
        <v>263.5</v>
      </c>
    </row>
    <row r="45" spans="1:15" ht="15" thickBot="1" x14ac:dyDescent="0.35">
      <c r="A45" s="88"/>
      <c r="B45" s="15">
        <v>0</v>
      </c>
      <c r="C45" s="4">
        <v>9.1379999999999999</v>
      </c>
      <c r="D45" s="4">
        <v>-0.8</v>
      </c>
      <c r="E45" s="4">
        <v>-0.22900000000000001</v>
      </c>
      <c r="G45" s="4">
        <v>2.5000000000000001E-2</v>
      </c>
      <c r="H45" s="4">
        <v>38038.271000000001</v>
      </c>
      <c r="I45" s="4">
        <v>0.90500000000000003</v>
      </c>
      <c r="J45" s="4">
        <v>-0.77200000000000002</v>
      </c>
      <c r="K45" s="13">
        <f t="shared" si="0"/>
        <v>0.77200000000000002</v>
      </c>
      <c r="L45" s="4">
        <v>38038.271000000001</v>
      </c>
      <c r="M45" s="4">
        <v>1221.028</v>
      </c>
      <c r="N45" s="4">
        <v>1062.556</v>
      </c>
      <c r="O45" s="16">
        <v>263.3</v>
      </c>
    </row>
    <row r="46" spans="1:15" ht="15" thickBot="1" x14ac:dyDescent="0.35">
      <c r="A46" s="88"/>
      <c r="B46" s="15">
        <v>0</v>
      </c>
      <c r="C46" s="4">
        <v>9.2029999999999994</v>
      </c>
      <c r="D46" s="4">
        <v>-0.8</v>
      </c>
      <c r="E46" s="4">
        <v>-0.28399999999999997</v>
      </c>
      <c r="G46" s="4">
        <v>-1.7000000000000001E-2</v>
      </c>
      <c r="H46" s="4">
        <v>37964.885999999999</v>
      </c>
      <c r="I46" s="4">
        <v>0.89700000000000002</v>
      </c>
      <c r="J46" s="4">
        <v>-0.78200000000000003</v>
      </c>
      <c r="K46" s="13">
        <f t="shared" si="0"/>
        <v>0.78200000000000003</v>
      </c>
      <c r="L46" s="4">
        <v>37964.885999999999</v>
      </c>
      <c r="M46" s="4">
        <v>1219.1220000000001</v>
      </c>
      <c r="N46" s="4">
        <v>1060.4259999999999</v>
      </c>
      <c r="O46" s="16">
        <v>263.3</v>
      </c>
    </row>
    <row r="47" spans="1:15" ht="15" thickBot="1" x14ac:dyDescent="0.35">
      <c r="A47" s="88"/>
      <c r="B47" s="15">
        <v>0</v>
      </c>
      <c r="C47" s="4">
        <v>9.1010000000000009</v>
      </c>
      <c r="D47" s="4">
        <v>-0.80100000000000005</v>
      </c>
      <c r="E47" s="4">
        <v>-0.28599999999999998</v>
      </c>
      <c r="G47" s="4">
        <v>-2.3E-2</v>
      </c>
      <c r="H47" s="4">
        <v>37937.033000000003</v>
      </c>
      <c r="I47" s="4">
        <v>0.89600000000000002</v>
      </c>
      <c r="J47" s="4">
        <v>-0.78400000000000003</v>
      </c>
      <c r="K47" s="13">
        <f t="shared" si="0"/>
        <v>0.78400000000000003</v>
      </c>
      <c r="L47" s="4">
        <v>37937.033000000003</v>
      </c>
      <c r="M47" s="4">
        <v>1218.537</v>
      </c>
      <c r="N47" s="4">
        <v>1059.7560000000001</v>
      </c>
      <c r="O47" s="16">
        <v>263.5</v>
      </c>
    </row>
    <row r="48" spans="1:15" ht="15" thickBot="1" x14ac:dyDescent="0.35">
      <c r="A48" s="88"/>
      <c r="B48" s="15">
        <v>0</v>
      </c>
      <c r="C48" s="4">
        <v>9.0920000000000005</v>
      </c>
      <c r="D48" s="4">
        <v>-0.80100000000000005</v>
      </c>
      <c r="E48" s="4">
        <v>-0.29899999999999999</v>
      </c>
      <c r="G48" s="4">
        <v>-2.8000000000000001E-2</v>
      </c>
      <c r="H48" s="4">
        <v>37925.743999999999</v>
      </c>
      <c r="I48" s="4">
        <v>0.89500000000000002</v>
      </c>
      <c r="J48" s="4">
        <v>-0.78500000000000003</v>
      </c>
      <c r="K48" s="13">
        <f t="shared" si="0"/>
        <v>0.78500000000000003</v>
      </c>
      <c r="L48" s="4">
        <v>37925.743999999999</v>
      </c>
      <c r="M48" s="4">
        <v>1218.194</v>
      </c>
      <c r="N48" s="4">
        <v>1059.365</v>
      </c>
      <c r="O48" s="16">
        <v>263.5</v>
      </c>
    </row>
    <row r="49" spans="1:15" ht="15" thickBot="1" x14ac:dyDescent="0.35">
      <c r="A49" s="88"/>
      <c r="B49" s="15">
        <v>0</v>
      </c>
      <c r="C49" s="4">
        <v>9</v>
      </c>
      <c r="D49" s="4">
        <v>-0.8</v>
      </c>
      <c r="E49" s="4">
        <v>-0.36</v>
      </c>
      <c r="G49" s="4">
        <v>3.0000000000000001E-3</v>
      </c>
      <c r="H49" s="4">
        <v>37981.214999999997</v>
      </c>
      <c r="I49" s="4">
        <v>0.90100000000000002</v>
      </c>
      <c r="J49" s="4">
        <v>-0.77700000000000002</v>
      </c>
      <c r="K49" s="13">
        <f t="shared" si="0"/>
        <v>0.77700000000000002</v>
      </c>
      <c r="L49" s="4">
        <v>37981.214999999997</v>
      </c>
      <c r="M49" s="4">
        <v>1219.702</v>
      </c>
      <c r="N49" s="4">
        <v>1061.0709999999999</v>
      </c>
      <c r="O49" s="16">
        <v>263.60000000000002</v>
      </c>
    </row>
    <row r="50" spans="1:15" ht="15" thickBot="1" x14ac:dyDescent="0.35">
      <c r="A50" s="88"/>
      <c r="B50" s="15">
        <v>0</v>
      </c>
      <c r="C50" s="4">
        <v>9.0869999999999997</v>
      </c>
      <c r="D50" s="4">
        <v>-0.80100000000000005</v>
      </c>
      <c r="E50" s="4">
        <v>-0.31</v>
      </c>
      <c r="G50" s="4">
        <v>-3.1E-2</v>
      </c>
      <c r="H50" s="4">
        <v>37920.095000000001</v>
      </c>
      <c r="I50" s="4">
        <v>0.89400000000000002</v>
      </c>
      <c r="J50" s="4">
        <v>-0.78500000000000003</v>
      </c>
      <c r="K50" s="13">
        <f t="shared" si="0"/>
        <v>0.78500000000000003</v>
      </c>
      <c r="L50" s="4">
        <v>37920.095000000001</v>
      </c>
      <c r="M50" s="4">
        <v>1218.1110000000001</v>
      </c>
      <c r="N50" s="4">
        <v>1059.2760000000001</v>
      </c>
      <c r="O50" s="16">
        <v>263.5</v>
      </c>
    </row>
    <row r="51" spans="1:15" ht="15" thickBot="1" x14ac:dyDescent="0.35">
      <c r="A51" s="88"/>
      <c r="B51" s="15">
        <v>0</v>
      </c>
      <c r="C51" s="4">
        <v>9.0969999999999995</v>
      </c>
      <c r="D51" s="4">
        <v>-0.80200000000000005</v>
      </c>
      <c r="E51" s="4">
        <v>-0.31</v>
      </c>
      <c r="G51" s="4">
        <v>-0.03</v>
      </c>
      <c r="H51" s="4">
        <v>37922.353999999999</v>
      </c>
      <c r="I51" s="4">
        <v>0.89400000000000002</v>
      </c>
      <c r="J51" s="4">
        <v>-0.78500000000000003</v>
      </c>
      <c r="K51" s="13">
        <f t="shared" si="0"/>
        <v>0.78500000000000003</v>
      </c>
      <c r="L51" s="4">
        <v>37922.353999999999</v>
      </c>
      <c r="M51" s="4">
        <v>1218.1579999999999</v>
      </c>
      <c r="N51" s="4">
        <v>1059.326</v>
      </c>
      <c r="O51" s="16">
        <v>263.39999999999998</v>
      </c>
    </row>
    <row r="52" spans="1:15" ht="15" thickBot="1" x14ac:dyDescent="0.35">
      <c r="A52" s="88"/>
      <c r="B52" s="15">
        <v>0</v>
      </c>
      <c r="C52" s="4">
        <v>9.0920000000000005</v>
      </c>
      <c r="D52" s="4">
        <v>-0.80200000000000005</v>
      </c>
      <c r="E52" s="4">
        <v>-0.31</v>
      </c>
      <c r="G52" s="4">
        <v>-0.03</v>
      </c>
      <c r="H52" s="4">
        <v>37921.815000000002</v>
      </c>
      <c r="I52" s="4">
        <v>0.89400000000000002</v>
      </c>
      <c r="J52" s="4">
        <v>-0.78500000000000003</v>
      </c>
      <c r="K52" s="13">
        <f t="shared" si="0"/>
        <v>0.78500000000000003</v>
      </c>
      <c r="L52" s="4">
        <v>37921.815000000002</v>
      </c>
      <c r="M52" s="4">
        <v>1218.1500000000001</v>
      </c>
      <c r="N52" s="4">
        <v>1059.318</v>
      </c>
      <c r="O52" s="16">
        <v>263.5</v>
      </c>
    </row>
    <row r="53" spans="1:15" ht="15" thickBot="1" x14ac:dyDescent="0.35">
      <c r="A53" s="88"/>
      <c r="B53" s="15">
        <v>1</v>
      </c>
      <c r="C53" s="4">
        <v>9.0730000000000004</v>
      </c>
      <c r="D53" s="4">
        <v>-0.84599999999999997</v>
      </c>
      <c r="E53" s="4">
        <v>-0.33</v>
      </c>
      <c r="G53" s="4">
        <v>0.41</v>
      </c>
      <c r="H53" s="4">
        <v>37679.120000000003</v>
      </c>
      <c r="I53" s="4">
        <v>0.90200000000000002</v>
      </c>
      <c r="J53" s="4">
        <v>-0.77900000000000003</v>
      </c>
      <c r="K53" s="13">
        <f t="shared" si="0"/>
        <v>0.77900000000000003</v>
      </c>
      <c r="L53" s="4">
        <v>37679.120000000003</v>
      </c>
      <c r="M53" s="4">
        <v>1211.431</v>
      </c>
      <c r="N53" s="4">
        <v>1050.604</v>
      </c>
      <c r="O53" s="16">
        <v>263.5</v>
      </c>
    </row>
    <row r="54" spans="1:15" ht="15" thickBot="1" x14ac:dyDescent="0.35">
      <c r="A54" s="88"/>
      <c r="B54" s="15">
        <v>1</v>
      </c>
      <c r="C54" s="4">
        <v>9.0779999999999994</v>
      </c>
      <c r="D54" s="4">
        <v>-0.84599999999999997</v>
      </c>
      <c r="E54" s="4">
        <v>-0.33100000000000002</v>
      </c>
      <c r="G54" s="4">
        <v>0.41</v>
      </c>
      <c r="H54" s="4">
        <v>37678.985999999997</v>
      </c>
      <c r="I54" s="4">
        <v>0.90200000000000002</v>
      </c>
      <c r="J54" s="4">
        <v>-0.77900000000000003</v>
      </c>
      <c r="K54" s="13">
        <f t="shared" si="0"/>
        <v>0.77900000000000003</v>
      </c>
      <c r="L54" s="4">
        <v>37678.985999999997</v>
      </c>
      <c r="M54" s="4">
        <v>1211.4280000000001</v>
      </c>
      <c r="N54" s="4">
        <v>1050.597</v>
      </c>
      <c r="O54" s="16">
        <v>263.5</v>
      </c>
    </row>
    <row r="55" spans="1:15" ht="15" thickBot="1" x14ac:dyDescent="0.35">
      <c r="A55" s="88"/>
      <c r="B55" s="15">
        <v>0</v>
      </c>
      <c r="C55" s="4">
        <v>12.385</v>
      </c>
      <c r="D55" s="4">
        <v>-0.82699999999999996</v>
      </c>
      <c r="E55" s="4">
        <v>-0.27600000000000002</v>
      </c>
      <c r="G55" s="4">
        <v>4.4999999999999998E-2</v>
      </c>
      <c r="H55" s="4">
        <v>38359.021000000001</v>
      </c>
      <c r="I55" s="4">
        <v>0.89800000000000002</v>
      </c>
      <c r="J55" s="4">
        <v>-0.77900000000000003</v>
      </c>
      <c r="K55" s="13">
        <f t="shared" si="0"/>
        <v>0.77900000000000003</v>
      </c>
      <c r="L55" s="4">
        <v>38359.021000000001</v>
      </c>
      <c r="M55" s="4">
        <v>1229.172</v>
      </c>
      <c r="N55" s="4">
        <v>1082.597</v>
      </c>
      <c r="O55" s="16">
        <v>257.5</v>
      </c>
    </row>
    <row r="56" spans="1:15" ht="15" thickBot="1" x14ac:dyDescent="0.35">
      <c r="A56" s="88"/>
      <c r="B56" s="15">
        <v>2</v>
      </c>
      <c r="C56" s="4">
        <v>9.4819999999999993</v>
      </c>
      <c r="D56" s="4">
        <v>-0.85899999999999999</v>
      </c>
      <c r="E56" s="4">
        <v>-0.32100000000000001</v>
      </c>
      <c r="G56" s="4">
        <v>0.35</v>
      </c>
      <c r="H56" s="4">
        <v>38175.260999999999</v>
      </c>
      <c r="I56" s="4">
        <v>0.89300000000000002</v>
      </c>
      <c r="J56" s="4">
        <v>-0.79400000000000004</v>
      </c>
      <c r="K56" s="13">
        <f t="shared" si="0"/>
        <v>0.79400000000000004</v>
      </c>
      <c r="L56" s="4">
        <v>38175.260999999999</v>
      </c>
      <c r="M56" s="4">
        <v>1224.3789999999999</v>
      </c>
      <c r="N56" s="4">
        <v>1066.7280000000001</v>
      </c>
      <c r="O56" s="16">
        <v>262.8</v>
      </c>
    </row>
    <row r="57" spans="1:15" ht="15" thickBot="1" x14ac:dyDescent="0.35">
      <c r="A57" s="88"/>
      <c r="B57" s="15">
        <v>0</v>
      </c>
      <c r="C57" s="4">
        <v>9.6630000000000003</v>
      </c>
      <c r="D57" s="4">
        <v>-0.86399999999999999</v>
      </c>
      <c r="E57" s="4">
        <v>-0.318</v>
      </c>
      <c r="G57" s="4">
        <v>4.9000000000000002E-2</v>
      </c>
      <c r="H57" s="4">
        <v>38204.525999999998</v>
      </c>
      <c r="I57" s="4">
        <v>0.90800000000000003</v>
      </c>
      <c r="J57" s="4">
        <v>-0.76800000000000002</v>
      </c>
      <c r="K57" s="13">
        <f t="shared" si="0"/>
        <v>0.76800000000000002</v>
      </c>
      <c r="L57" s="4">
        <v>38204.525999999998</v>
      </c>
      <c r="M57" s="4">
        <v>1225.126</v>
      </c>
      <c r="N57" s="4">
        <v>1067.7940000000001</v>
      </c>
      <c r="O57" s="16">
        <v>262.60000000000002</v>
      </c>
    </row>
    <row r="58" spans="1:15" ht="15" thickBot="1" x14ac:dyDescent="0.35">
      <c r="A58" s="88"/>
      <c r="B58" s="15">
        <v>2</v>
      </c>
      <c r="C58" s="4">
        <v>9.5350000000000001</v>
      </c>
      <c r="D58" s="4">
        <v>-0.85899999999999999</v>
      </c>
      <c r="E58" s="4">
        <v>-0.32100000000000001</v>
      </c>
      <c r="G58" s="4">
        <v>0.34899999999999998</v>
      </c>
      <c r="H58" s="4">
        <v>38176.633999999998</v>
      </c>
      <c r="I58" s="4">
        <v>0.89200000000000002</v>
      </c>
      <c r="J58" s="4">
        <v>-0.79400000000000004</v>
      </c>
      <c r="K58" s="13">
        <f t="shared" si="0"/>
        <v>0.79400000000000004</v>
      </c>
      <c r="L58" s="4">
        <v>38176.633999999998</v>
      </c>
      <c r="M58" s="4">
        <v>1224.4190000000001</v>
      </c>
      <c r="N58" s="4">
        <v>1066.809</v>
      </c>
      <c r="O58" s="16">
        <v>262.8</v>
      </c>
    </row>
    <row r="59" spans="1:15" ht="15" thickBot="1" x14ac:dyDescent="0.35">
      <c r="A59" s="88"/>
      <c r="B59" s="15">
        <v>2</v>
      </c>
      <c r="C59" s="4">
        <v>9.5609999999999999</v>
      </c>
      <c r="D59" s="4">
        <v>-0.85899999999999999</v>
      </c>
      <c r="E59" s="4">
        <v>-0.32</v>
      </c>
      <c r="G59" s="4">
        <v>0.34899999999999998</v>
      </c>
      <c r="H59" s="4">
        <v>38177.213000000003</v>
      </c>
      <c r="I59" s="4">
        <v>0.89200000000000002</v>
      </c>
      <c r="J59" s="4">
        <v>-0.79400000000000004</v>
      </c>
      <c r="K59" s="13">
        <f t="shared" si="0"/>
        <v>0.79400000000000004</v>
      </c>
      <c r="L59" s="4">
        <v>38177.213000000003</v>
      </c>
      <c r="M59" s="4">
        <v>1224.433</v>
      </c>
      <c r="N59" s="4">
        <v>1066.845</v>
      </c>
      <c r="O59" s="16">
        <v>262.7</v>
      </c>
    </row>
    <row r="60" spans="1:15" ht="15" thickBot="1" x14ac:dyDescent="0.35">
      <c r="A60" s="88"/>
      <c r="B60" s="15">
        <v>2</v>
      </c>
      <c r="C60" s="4">
        <v>11.827</v>
      </c>
      <c r="D60" s="4">
        <v>-0.85099999999999998</v>
      </c>
      <c r="E60" s="4">
        <v>-0.34200000000000003</v>
      </c>
      <c r="G60" s="4">
        <v>0.33300000000000002</v>
      </c>
      <c r="H60" s="4">
        <v>38227.19</v>
      </c>
      <c r="I60" s="4">
        <v>0.88200000000000001</v>
      </c>
      <c r="J60" s="4">
        <v>-0.80800000000000005</v>
      </c>
      <c r="K60" s="13">
        <f t="shared" si="0"/>
        <v>0.80800000000000005</v>
      </c>
      <c r="L60" s="4">
        <v>38227.19</v>
      </c>
      <c r="M60" s="4">
        <v>1225.673</v>
      </c>
      <c r="N60" s="4">
        <v>1076.4739999999999</v>
      </c>
      <c r="O60" s="16">
        <v>258.5</v>
      </c>
    </row>
    <row r="61" spans="1:15" ht="15" thickBot="1" x14ac:dyDescent="0.35">
      <c r="A61" s="88"/>
      <c r="B61" s="15">
        <v>1</v>
      </c>
      <c r="C61" s="4">
        <v>9.7279999999999998</v>
      </c>
      <c r="D61" s="4">
        <v>-0.85899999999999999</v>
      </c>
      <c r="E61" s="4">
        <v>-0.32100000000000001</v>
      </c>
      <c r="G61" s="4">
        <v>0.42099999999999999</v>
      </c>
      <c r="H61" s="4">
        <v>37703.68</v>
      </c>
      <c r="I61" s="4">
        <v>0.90200000000000002</v>
      </c>
      <c r="J61" s="4">
        <v>-0.77900000000000003</v>
      </c>
      <c r="K61" s="13">
        <f t="shared" si="0"/>
        <v>0.77900000000000003</v>
      </c>
      <c r="L61" s="4">
        <v>37703.68</v>
      </c>
      <c r="M61" s="4">
        <v>1212.0709999999999</v>
      </c>
      <c r="N61" s="4">
        <v>1051.2249999999999</v>
      </c>
      <c r="O61" s="16">
        <v>262.2</v>
      </c>
    </row>
    <row r="62" spans="1:15" ht="15" thickBot="1" x14ac:dyDescent="0.35">
      <c r="A62" s="88"/>
      <c r="B62" s="15">
        <v>0</v>
      </c>
      <c r="C62" s="4">
        <v>12.371</v>
      </c>
      <c r="D62" s="4">
        <v>-0.83199999999999996</v>
      </c>
      <c r="E62" s="4">
        <v>-0.35099999999999998</v>
      </c>
      <c r="G62" s="4">
        <v>4.4999999999999998E-2</v>
      </c>
      <c r="H62" s="4">
        <v>38359.017</v>
      </c>
      <c r="I62" s="4">
        <v>0.89900000000000002</v>
      </c>
      <c r="J62" s="4">
        <v>-0.77900000000000003</v>
      </c>
      <c r="K62" s="13">
        <f t="shared" si="0"/>
        <v>0.77900000000000003</v>
      </c>
      <c r="L62" s="4">
        <v>38359.017</v>
      </c>
      <c r="M62" s="4">
        <v>1229.1679999999999</v>
      </c>
      <c r="N62" s="4">
        <v>1082.567</v>
      </c>
      <c r="O62" s="16">
        <v>257.5</v>
      </c>
    </row>
    <row r="63" spans="1:15" ht="15" thickBot="1" x14ac:dyDescent="0.35">
      <c r="A63" s="88"/>
      <c r="B63" s="15">
        <v>3</v>
      </c>
      <c r="C63" s="4">
        <v>11.510999999999999</v>
      </c>
      <c r="D63" s="4">
        <v>-0.85599999999999998</v>
      </c>
      <c r="E63" s="4">
        <v>-0.33200000000000002</v>
      </c>
      <c r="G63" s="4">
        <v>0.46800000000000003</v>
      </c>
      <c r="H63" s="4">
        <v>37824.834000000003</v>
      </c>
      <c r="I63" s="4">
        <v>0.879</v>
      </c>
      <c r="J63" s="4">
        <v>-0.81599999999999995</v>
      </c>
      <c r="K63" s="13">
        <f t="shared" si="0"/>
        <v>0.81599999999999995</v>
      </c>
      <c r="L63" s="4">
        <v>37824.834000000003</v>
      </c>
      <c r="M63" s="4">
        <v>1215.2760000000001</v>
      </c>
      <c r="N63" s="4">
        <v>1060.6980000000001</v>
      </c>
      <c r="O63" s="16">
        <v>259</v>
      </c>
    </row>
    <row r="64" spans="1:15" ht="15" thickBot="1" x14ac:dyDescent="0.35">
      <c r="A64" s="88"/>
      <c r="B64" s="15">
        <v>2</v>
      </c>
      <c r="C64" s="4">
        <v>11.504</v>
      </c>
      <c r="D64" s="4">
        <v>-0.85</v>
      </c>
      <c r="E64" s="4">
        <v>-0.33400000000000002</v>
      </c>
      <c r="G64" s="4">
        <v>0.32600000000000001</v>
      </c>
      <c r="H64" s="4">
        <v>38115.091999999997</v>
      </c>
      <c r="I64" s="4">
        <v>0.88200000000000001</v>
      </c>
      <c r="J64" s="4">
        <v>-0.80900000000000005</v>
      </c>
      <c r="K64" s="13">
        <f t="shared" si="0"/>
        <v>0.80900000000000005</v>
      </c>
      <c r="L64" s="4">
        <v>38115.091999999997</v>
      </c>
      <c r="M64" s="4">
        <v>1222.663</v>
      </c>
      <c r="N64" s="4">
        <v>1071.0160000000001</v>
      </c>
      <c r="O64" s="16">
        <v>259.2</v>
      </c>
    </row>
    <row r="65" spans="1:15" ht="15" thickBot="1" x14ac:dyDescent="0.35">
      <c r="A65" s="88"/>
      <c r="B65" s="15">
        <v>2</v>
      </c>
      <c r="C65" s="4">
        <v>11.505000000000001</v>
      </c>
      <c r="D65" s="4">
        <v>-0.85</v>
      </c>
      <c r="E65" s="4">
        <v>-0.33400000000000002</v>
      </c>
      <c r="G65" s="4">
        <v>0.32600000000000001</v>
      </c>
      <c r="H65" s="4">
        <v>38115.701999999997</v>
      </c>
      <c r="I65" s="4">
        <v>0.88200000000000001</v>
      </c>
      <c r="J65" s="4">
        <v>-0.80900000000000005</v>
      </c>
      <c r="K65" s="13">
        <f t="shared" si="0"/>
        <v>0.80900000000000005</v>
      </c>
      <c r="L65" s="4">
        <v>38115.701999999997</v>
      </c>
      <c r="M65" s="4">
        <v>1222.68</v>
      </c>
      <c r="N65" s="4">
        <v>1071.046</v>
      </c>
      <c r="O65" s="16">
        <v>259.2</v>
      </c>
    </row>
    <row r="66" spans="1:15" ht="15" thickBot="1" x14ac:dyDescent="0.35">
      <c r="A66" s="88"/>
      <c r="B66" s="15">
        <v>0</v>
      </c>
      <c r="C66" s="4">
        <v>13.279</v>
      </c>
      <c r="D66" s="4">
        <v>-0.82699999999999996</v>
      </c>
      <c r="E66" s="4">
        <v>-0.27200000000000002</v>
      </c>
      <c r="G66" s="4">
        <v>7.6999999999999999E-2</v>
      </c>
      <c r="H66" s="4">
        <v>38481.900999999998</v>
      </c>
      <c r="I66" s="4">
        <v>0.90200000000000002</v>
      </c>
      <c r="J66" s="4">
        <v>-0.77500000000000002</v>
      </c>
      <c r="K66" s="13">
        <f t="shared" si="0"/>
        <v>0.77500000000000002</v>
      </c>
      <c r="L66" s="4">
        <v>38481.900999999998</v>
      </c>
      <c r="M66" s="4">
        <v>1231.915</v>
      </c>
      <c r="N66" s="4">
        <v>1087.4380000000001</v>
      </c>
      <c r="O66" s="16">
        <v>256.3</v>
      </c>
    </row>
    <row r="67" spans="1:15" ht="15" thickBot="1" x14ac:dyDescent="0.35">
      <c r="A67" s="88"/>
      <c r="B67" s="15">
        <v>0</v>
      </c>
      <c r="C67" s="4">
        <v>11.544</v>
      </c>
      <c r="D67" s="4">
        <v>-0.85499999999999998</v>
      </c>
      <c r="E67" s="4">
        <v>-0.33500000000000002</v>
      </c>
      <c r="G67" s="4">
        <v>4.2999999999999997E-2</v>
      </c>
      <c r="H67" s="4">
        <v>38342.639999999999</v>
      </c>
      <c r="I67" s="4">
        <v>0.90100000000000002</v>
      </c>
      <c r="J67" s="4">
        <v>-0.77600000000000002</v>
      </c>
      <c r="K67" s="13">
        <f t="shared" si="0"/>
        <v>0.77600000000000002</v>
      </c>
      <c r="L67" s="4">
        <v>38342.639999999999</v>
      </c>
      <c r="M67" s="4">
        <v>1228.893</v>
      </c>
      <c r="N67" s="4">
        <v>1079.97</v>
      </c>
      <c r="O67" s="16">
        <v>259</v>
      </c>
    </row>
    <row r="68" spans="1:15" ht="15" thickBot="1" x14ac:dyDescent="0.35">
      <c r="A68" s="88"/>
      <c r="B68" s="15">
        <v>2</v>
      </c>
      <c r="C68" s="4">
        <v>11.375</v>
      </c>
      <c r="D68" s="4">
        <v>-0.85899999999999999</v>
      </c>
      <c r="E68" s="4">
        <v>-0.33700000000000002</v>
      </c>
      <c r="G68" s="4">
        <v>0.33300000000000002</v>
      </c>
      <c r="H68" s="4">
        <v>38107.557000000001</v>
      </c>
      <c r="I68" s="4">
        <v>0.88400000000000001</v>
      </c>
      <c r="J68" s="4">
        <v>-0.80800000000000005</v>
      </c>
      <c r="K68" s="13">
        <f t="shared" si="0"/>
        <v>0.80800000000000005</v>
      </c>
      <c r="L68" s="4">
        <v>38107.557000000001</v>
      </c>
      <c r="M68" s="4">
        <v>1222.4559999999999</v>
      </c>
      <c r="N68" s="4">
        <v>1070.104</v>
      </c>
      <c r="O68" s="16">
        <v>259.3</v>
      </c>
    </row>
    <row r="69" spans="1:15" ht="15" thickBot="1" x14ac:dyDescent="0.35">
      <c r="A69" s="88"/>
      <c r="B69" s="15">
        <v>2</v>
      </c>
      <c r="C69" s="4">
        <v>11.343</v>
      </c>
      <c r="D69" s="4">
        <v>-0.85699999999999998</v>
      </c>
      <c r="E69" s="4">
        <v>-0.33300000000000002</v>
      </c>
      <c r="G69" s="4">
        <v>0.33100000000000002</v>
      </c>
      <c r="H69" s="4">
        <v>38103.601000000002</v>
      </c>
      <c r="I69" s="4">
        <v>0.88300000000000001</v>
      </c>
      <c r="J69" s="4">
        <v>-0.80800000000000005</v>
      </c>
      <c r="K69" s="13">
        <f t="shared" ref="K69:K116" si="1">J69*-1</f>
        <v>0.80800000000000005</v>
      </c>
      <c r="L69" s="4">
        <v>38103.601000000002</v>
      </c>
      <c r="M69" s="4">
        <v>1222.3620000000001</v>
      </c>
      <c r="N69" s="4">
        <v>1069.8389999999999</v>
      </c>
      <c r="O69" s="16">
        <v>259.39999999999998</v>
      </c>
    </row>
    <row r="70" spans="1:15" ht="15" thickBot="1" x14ac:dyDescent="0.35">
      <c r="A70" s="88"/>
      <c r="B70" s="15">
        <v>2</v>
      </c>
      <c r="C70" s="4">
        <v>11.343</v>
      </c>
      <c r="D70" s="4">
        <v>-0.85699999999999998</v>
      </c>
      <c r="E70" s="4">
        <v>-0.33300000000000002</v>
      </c>
      <c r="G70" s="4">
        <v>0.33100000000000002</v>
      </c>
      <c r="H70" s="4">
        <v>38103.580999999998</v>
      </c>
      <c r="I70" s="4">
        <v>0.88300000000000001</v>
      </c>
      <c r="J70" s="4">
        <v>-0.80800000000000005</v>
      </c>
      <c r="K70" s="13">
        <f t="shared" si="1"/>
        <v>0.80800000000000005</v>
      </c>
      <c r="L70" s="4">
        <v>38103.580999999998</v>
      </c>
      <c r="M70" s="4">
        <v>1222.3610000000001</v>
      </c>
      <c r="N70" s="4">
        <v>1069.8399999999999</v>
      </c>
      <c r="O70" s="16">
        <v>259.39999999999998</v>
      </c>
    </row>
    <row r="71" spans="1:15" ht="15" thickBot="1" x14ac:dyDescent="0.35">
      <c r="A71" s="88"/>
      <c r="B71" s="15">
        <v>2</v>
      </c>
      <c r="C71" s="4">
        <v>11.345000000000001</v>
      </c>
      <c r="D71" s="4">
        <v>-0.85699999999999998</v>
      </c>
      <c r="E71" s="4">
        <v>-0.33200000000000002</v>
      </c>
      <c r="G71" s="4">
        <v>0.33100000000000002</v>
      </c>
      <c r="H71" s="4">
        <v>38103.362999999998</v>
      </c>
      <c r="I71" s="4">
        <v>0.88300000000000001</v>
      </c>
      <c r="J71" s="4">
        <v>-0.80800000000000005</v>
      </c>
      <c r="K71" s="13">
        <f t="shared" si="1"/>
        <v>0.80800000000000005</v>
      </c>
      <c r="L71" s="4">
        <v>38103.362999999998</v>
      </c>
      <c r="M71" s="4">
        <v>1222.355</v>
      </c>
      <c r="N71" s="4">
        <v>1069.8389999999999</v>
      </c>
      <c r="O71" s="16">
        <v>259.39999999999998</v>
      </c>
    </row>
    <row r="72" spans="1:15" ht="15" thickBot="1" x14ac:dyDescent="0.35">
      <c r="A72" s="88"/>
      <c r="B72" s="15">
        <v>2</v>
      </c>
      <c r="C72" s="4">
        <v>11.348000000000001</v>
      </c>
      <c r="D72" s="4">
        <v>-0.85699999999999998</v>
      </c>
      <c r="E72" s="4">
        <v>-0.33200000000000002</v>
      </c>
      <c r="G72" s="4">
        <v>0.33100000000000002</v>
      </c>
      <c r="H72" s="4">
        <v>38102.802000000003</v>
      </c>
      <c r="I72" s="4">
        <v>0.88300000000000001</v>
      </c>
      <c r="J72" s="4">
        <v>-0.80800000000000005</v>
      </c>
      <c r="K72" s="13">
        <f t="shared" si="1"/>
        <v>0.80800000000000005</v>
      </c>
      <c r="L72" s="4">
        <v>38102.802000000003</v>
      </c>
      <c r="M72" s="4">
        <v>1222.3409999999999</v>
      </c>
      <c r="N72" s="4">
        <v>1069.835</v>
      </c>
      <c r="O72" s="16">
        <v>259.3</v>
      </c>
    </row>
    <row r="73" spans="1:15" ht="15" thickBot="1" x14ac:dyDescent="0.35">
      <c r="A73" s="88"/>
      <c r="B73" s="15">
        <v>2</v>
      </c>
      <c r="C73" s="4">
        <v>12.856999999999999</v>
      </c>
      <c r="D73" s="4">
        <v>-0.86199999999999999</v>
      </c>
      <c r="E73" s="4">
        <v>-0.316</v>
      </c>
      <c r="G73" s="4">
        <v>0.35199999999999998</v>
      </c>
      <c r="H73" s="4">
        <v>38411.923999999999</v>
      </c>
      <c r="I73" s="4">
        <v>0.88300000000000001</v>
      </c>
      <c r="J73" s="4">
        <v>-0.80700000000000005</v>
      </c>
      <c r="K73" s="13">
        <f t="shared" si="1"/>
        <v>0.80700000000000005</v>
      </c>
      <c r="L73" s="4">
        <v>38411.923999999999</v>
      </c>
      <c r="M73" s="4">
        <v>1230.2260000000001</v>
      </c>
      <c r="N73" s="4">
        <v>1084.701</v>
      </c>
      <c r="O73" s="16">
        <v>256.8</v>
      </c>
    </row>
    <row r="74" spans="1:15" ht="15" thickBot="1" x14ac:dyDescent="0.35">
      <c r="A74" s="88"/>
      <c r="B74" s="15">
        <v>2</v>
      </c>
      <c r="C74" s="4">
        <v>9.8979999999999997</v>
      </c>
      <c r="D74" s="4">
        <v>-0.85599999999999998</v>
      </c>
      <c r="E74" s="4">
        <v>-0.34699999999999998</v>
      </c>
      <c r="G74" s="4">
        <v>0.35899999999999999</v>
      </c>
      <c r="H74" s="4">
        <v>38225.216999999997</v>
      </c>
      <c r="I74" s="4">
        <v>0.89300000000000002</v>
      </c>
      <c r="J74" s="4">
        <v>-0.79400000000000004</v>
      </c>
      <c r="K74" s="13">
        <f t="shared" si="1"/>
        <v>0.79400000000000004</v>
      </c>
      <c r="L74" s="4">
        <v>38225.216999999997</v>
      </c>
      <c r="M74" s="4">
        <v>1225.6410000000001</v>
      </c>
      <c r="N74" s="4">
        <v>1068.7270000000001</v>
      </c>
      <c r="O74" s="16">
        <v>262</v>
      </c>
    </row>
    <row r="75" spans="1:15" ht="15" thickBot="1" x14ac:dyDescent="0.35">
      <c r="A75" s="88"/>
      <c r="B75" s="15">
        <v>1</v>
      </c>
      <c r="C75" s="4">
        <v>11.351000000000001</v>
      </c>
      <c r="D75" s="4">
        <v>-0.85799999999999998</v>
      </c>
      <c r="E75" s="4">
        <v>-0.33200000000000002</v>
      </c>
      <c r="G75" s="4">
        <v>0.41599999999999998</v>
      </c>
      <c r="H75" s="4">
        <v>37740.339</v>
      </c>
      <c r="I75" s="4">
        <v>0.89600000000000002</v>
      </c>
      <c r="J75" s="4">
        <v>-0.78800000000000003</v>
      </c>
      <c r="K75" s="13">
        <f t="shared" si="1"/>
        <v>0.78800000000000003</v>
      </c>
      <c r="L75" s="4">
        <v>37740.339</v>
      </c>
      <c r="M75" s="4">
        <v>1212.905</v>
      </c>
      <c r="N75" s="4">
        <v>1056.7629999999999</v>
      </c>
      <c r="O75" s="16">
        <v>259.2</v>
      </c>
    </row>
    <row r="76" spans="1:15" ht="15" thickBot="1" x14ac:dyDescent="0.35">
      <c r="A76" s="88"/>
      <c r="B76" s="15">
        <v>2</v>
      </c>
      <c r="C76" s="4">
        <v>11.875999999999999</v>
      </c>
      <c r="D76" s="4">
        <v>-0.85299999999999998</v>
      </c>
      <c r="E76" s="4">
        <v>-0.34100000000000003</v>
      </c>
      <c r="G76" s="4">
        <v>0.33300000000000002</v>
      </c>
      <c r="H76" s="4">
        <v>38241.512999999999</v>
      </c>
      <c r="I76" s="4">
        <v>0.88200000000000001</v>
      </c>
      <c r="J76" s="4">
        <v>-0.80800000000000005</v>
      </c>
      <c r="K76" s="13">
        <f t="shared" si="1"/>
        <v>0.80800000000000005</v>
      </c>
      <c r="L76" s="4">
        <v>38241.512999999999</v>
      </c>
      <c r="M76" s="4">
        <v>1226.1379999999999</v>
      </c>
      <c r="N76" s="4">
        <v>1077.279</v>
      </c>
      <c r="O76" s="16">
        <v>258.5</v>
      </c>
    </row>
    <row r="77" spans="1:15" ht="15" thickBot="1" x14ac:dyDescent="0.35">
      <c r="A77" s="88"/>
      <c r="B77" s="15">
        <v>1</v>
      </c>
      <c r="C77" s="4">
        <v>11.438000000000001</v>
      </c>
      <c r="D77" s="4">
        <v>-0.85899999999999999</v>
      </c>
      <c r="E77" s="4">
        <v>-0.311</v>
      </c>
      <c r="G77" s="4">
        <v>0.41699999999999998</v>
      </c>
      <c r="H77" s="4">
        <v>37748.226999999999</v>
      </c>
      <c r="I77" s="4">
        <v>0.89600000000000002</v>
      </c>
      <c r="J77" s="4">
        <v>-0.78800000000000003</v>
      </c>
      <c r="K77" s="13">
        <f t="shared" si="1"/>
        <v>0.78800000000000003</v>
      </c>
      <c r="L77" s="4">
        <v>37748.226999999999</v>
      </c>
      <c r="M77" s="4">
        <v>1213.163</v>
      </c>
      <c r="N77" s="4">
        <v>1057.454</v>
      </c>
      <c r="O77" s="16">
        <v>259.10000000000002</v>
      </c>
    </row>
    <row r="78" spans="1:15" ht="15" thickBot="1" x14ac:dyDescent="0.35">
      <c r="A78" s="88"/>
      <c r="B78" s="15">
        <v>1</v>
      </c>
      <c r="C78" s="4">
        <v>11.385999999999999</v>
      </c>
      <c r="D78" s="4">
        <v>-0.85799999999999998</v>
      </c>
      <c r="E78" s="4">
        <v>-0.33100000000000002</v>
      </c>
      <c r="G78" s="4">
        <v>0.41499999999999998</v>
      </c>
      <c r="H78" s="4">
        <v>37740.584000000003</v>
      </c>
      <c r="I78" s="4">
        <v>0.89600000000000002</v>
      </c>
      <c r="J78" s="4">
        <v>-0.78800000000000003</v>
      </c>
      <c r="K78" s="13">
        <f t="shared" si="1"/>
        <v>0.78800000000000003</v>
      </c>
      <c r="L78" s="4">
        <v>37740.584000000003</v>
      </c>
      <c r="M78" s="4">
        <v>1212.9090000000001</v>
      </c>
      <c r="N78" s="4">
        <v>1056.914</v>
      </c>
      <c r="O78" s="16">
        <v>259.2</v>
      </c>
    </row>
    <row r="79" spans="1:15" ht="15" thickBot="1" x14ac:dyDescent="0.35">
      <c r="A79" s="88"/>
      <c r="B79" s="15">
        <v>0</v>
      </c>
      <c r="C79" s="4">
        <v>11.406000000000001</v>
      </c>
      <c r="D79" s="4">
        <v>-0.8</v>
      </c>
      <c r="E79" s="4">
        <v>-0.38700000000000001</v>
      </c>
      <c r="G79" s="4">
        <v>0.15</v>
      </c>
      <c r="H79" s="4">
        <v>38607.237999999998</v>
      </c>
      <c r="I79" s="4">
        <v>0.92200000000000004</v>
      </c>
      <c r="J79" s="4">
        <v>-0.752</v>
      </c>
      <c r="K79" s="13">
        <f t="shared" si="1"/>
        <v>0.752</v>
      </c>
      <c r="L79" s="4">
        <v>38607.237999999998</v>
      </c>
      <c r="M79" s="4">
        <v>1234.5550000000001</v>
      </c>
      <c r="N79" s="4">
        <v>1086.7139999999999</v>
      </c>
      <c r="O79" s="16">
        <v>259.3</v>
      </c>
    </row>
    <row r="80" spans="1:15" ht="15" thickBot="1" x14ac:dyDescent="0.35">
      <c r="A80" s="88"/>
      <c r="B80" s="15">
        <v>1</v>
      </c>
      <c r="C80" s="4">
        <v>11.385999999999999</v>
      </c>
      <c r="D80" s="4">
        <v>-0.85799999999999998</v>
      </c>
      <c r="E80" s="4">
        <v>-0.33100000000000002</v>
      </c>
      <c r="G80" s="4">
        <v>0.41499999999999998</v>
      </c>
      <c r="H80" s="4">
        <v>37740.567999999999</v>
      </c>
      <c r="I80" s="4">
        <v>0.89600000000000002</v>
      </c>
      <c r="J80" s="4">
        <v>-0.78800000000000003</v>
      </c>
      <c r="K80" s="13">
        <f t="shared" si="1"/>
        <v>0.78800000000000003</v>
      </c>
      <c r="L80" s="4">
        <v>37740.567999999999</v>
      </c>
      <c r="M80" s="4">
        <v>1212.9090000000001</v>
      </c>
      <c r="N80" s="4">
        <v>1056.912</v>
      </c>
      <c r="O80" s="16">
        <v>259.2</v>
      </c>
    </row>
    <row r="81" spans="1:16" ht="15" thickBot="1" x14ac:dyDescent="0.35">
      <c r="A81" s="88"/>
      <c r="B81" s="15">
        <v>1</v>
      </c>
      <c r="C81" s="4">
        <v>11.379</v>
      </c>
      <c r="D81" s="4">
        <v>-0.85799999999999998</v>
      </c>
      <c r="E81" s="4">
        <v>-0.33</v>
      </c>
      <c r="G81" s="4">
        <v>0.41399999999999998</v>
      </c>
      <c r="H81" s="4">
        <v>37740.044000000002</v>
      </c>
      <c r="I81" s="4">
        <v>0.89500000000000002</v>
      </c>
      <c r="J81" s="4">
        <v>-0.78800000000000003</v>
      </c>
      <c r="K81" s="13">
        <f t="shared" si="1"/>
        <v>0.78800000000000003</v>
      </c>
      <c r="L81" s="4">
        <v>37740.044000000002</v>
      </c>
      <c r="M81" s="4">
        <v>1212.8900000000001</v>
      </c>
      <c r="N81" s="4">
        <v>1056.8610000000001</v>
      </c>
      <c r="O81" s="16">
        <v>259.2</v>
      </c>
    </row>
    <row r="82" spans="1:16" ht="15" thickBot="1" x14ac:dyDescent="0.35">
      <c r="A82" s="88"/>
      <c r="B82" s="15">
        <v>3</v>
      </c>
      <c r="C82" s="4">
        <v>9.5530000000000008</v>
      </c>
      <c r="D82" s="4">
        <v>-0.86</v>
      </c>
      <c r="E82" s="4">
        <v>-0.31</v>
      </c>
      <c r="G82" s="4">
        <v>0.47899999999999998</v>
      </c>
      <c r="H82" s="4">
        <v>37690.317999999999</v>
      </c>
      <c r="I82" s="4">
        <v>0.88700000000000001</v>
      </c>
      <c r="J82" s="4">
        <v>-0.80500000000000005</v>
      </c>
      <c r="K82" s="13">
        <f t="shared" si="1"/>
        <v>0.80500000000000005</v>
      </c>
      <c r="L82" s="4">
        <v>37690.317999999999</v>
      </c>
      <c r="M82" s="4">
        <v>1211.703</v>
      </c>
      <c r="N82" s="4">
        <v>1050.7059999999999</v>
      </c>
      <c r="O82" s="16">
        <v>262.60000000000002</v>
      </c>
    </row>
    <row r="83" spans="1:16" ht="15" thickBot="1" x14ac:dyDescent="0.35">
      <c r="A83" s="88"/>
      <c r="B83" s="15">
        <v>3</v>
      </c>
      <c r="C83" s="4">
        <v>9.6310000000000002</v>
      </c>
      <c r="D83" s="4">
        <v>-0.86</v>
      </c>
      <c r="E83" s="4">
        <v>-0.311</v>
      </c>
      <c r="G83" s="4">
        <v>0.48</v>
      </c>
      <c r="H83" s="4">
        <v>37694.381999999998</v>
      </c>
      <c r="I83" s="4">
        <v>0.88700000000000001</v>
      </c>
      <c r="J83" s="4">
        <v>-0.80500000000000005</v>
      </c>
      <c r="K83" s="13">
        <f t="shared" si="1"/>
        <v>0.80500000000000005</v>
      </c>
      <c r="L83" s="4">
        <v>37694.381999999998</v>
      </c>
      <c r="M83" s="4">
        <v>1211.8779999999999</v>
      </c>
      <c r="N83" s="4">
        <v>1050.9369999999999</v>
      </c>
      <c r="O83" s="16">
        <v>262.39999999999998</v>
      </c>
    </row>
    <row r="84" spans="1:16" ht="15" thickBot="1" x14ac:dyDescent="0.35">
      <c r="A84" s="88"/>
      <c r="B84" s="15">
        <v>1</v>
      </c>
      <c r="C84" s="4">
        <v>9.6129999999999995</v>
      </c>
      <c r="D84" s="4">
        <v>-0.85699999999999998</v>
      </c>
      <c r="E84" s="4">
        <v>-0.311</v>
      </c>
      <c r="G84" s="4">
        <v>0.42099999999999999</v>
      </c>
      <c r="H84" s="4">
        <v>37698.112000000001</v>
      </c>
      <c r="I84" s="4">
        <v>0.90200000000000002</v>
      </c>
      <c r="J84" s="4">
        <v>-0.77900000000000003</v>
      </c>
      <c r="K84" s="13">
        <f t="shared" si="1"/>
        <v>0.77900000000000003</v>
      </c>
      <c r="L84" s="4">
        <v>37698.112000000001</v>
      </c>
      <c r="M84" s="4">
        <v>1211.923</v>
      </c>
      <c r="N84" s="4">
        <v>1051.008</v>
      </c>
      <c r="O84" s="16">
        <v>262.39999999999998</v>
      </c>
    </row>
    <row r="85" spans="1:16" ht="15" thickBot="1" x14ac:dyDescent="0.35">
      <c r="A85" s="89"/>
      <c r="B85" s="17">
        <v>1</v>
      </c>
      <c r="C85" s="18">
        <v>9.6310000000000002</v>
      </c>
      <c r="D85" s="18">
        <v>-0.86</v>
      </c>
      <c r="E85" s="18">
        <v>-0.311</v>
      </c>
      <c r="F85" s="19"/>
      <c r="G85" s="18">
        <v>0.42299999999999999</v>
      </c>
      <c r="H85" s="18">
        <v>37706.495999999999</v>
      </c>
      <c r="I85" s="18">
        <v>0.90300000000000002</v>
      </c>
      <c r="J85" s="18">
        <v>-0.77800000000000002</v>
      </c>
      <c r="K85" s="13">
        <f t="shared" si="1"/>
        <v>0.77800000000000002</v>
      </c>
      <c r="L85" s="18">
        <v>37706.495999999999</v>
      </c>
      <c r="M85" s="18">
        <v>1212.1320000000001</v>
      </c>
      <c r="N85" s="18">
        <v>1051.258</v>
      </c>
      <c r="O85" s="20">
        <v>262.39999999999998</v>
      </c>
    </row>
    <row r="86" spans="1:16" ht="15" thickBot="1" x14ac:dyDescent="0.35">
      <c r="K86" s="13">
        <f t="shared" si="1"/>
        <v>0</v>
      </c>
    </row>
    <row r="87" spans="1:16" ht="15" thickBot="1" x14ac:dyDescent="0.35">
      <c r="A87" s="87" t="s">
        <v>16</v>
      </c>
      <c r="B87" s="21">
        <v>3</v>
      </c>
      <c r="C87" s="22">
        <v>9.0059455197461205</v>
      </c>
      <c r="D87" s="22">
        <v>-0.85357835732702303</v>
      </c>
      <c r="E87" s="22">
        <v>-0.31792431660070702</v>
      </c>
      <c r="F87" s="23"/>
      <c r="G87" s="22">
        <v>0.45499230670426899</v>
      </c>
      <c r="H87" s="22">
        <v>37663.081227800198</v>
      </c>
      <c r="I87" s="22">
        <v>0.89520727154873603</v>
      </c>
      <c r="J87" s="22">
        <v>-0.78321995447755099</v>
      </c>
      <c r="K87" s="13">
        <f t="shared" si="1"/>
        <v>0.78321995447755099</v>
      </c>
      <c r="L87" s="22">
        <v>37663.081227800198</v>
      </c>
      <c r="M87" s="22">
        <v>1217.1067063248399</v>
      </c>
      <c r="N87" s="22">
        <v>1050.9841096739699</v>
      </c>
      <c r="O87" s="24">
        <v>263.20011716044303</v>
      </c>
      <c r="P87" s="1"/>
    </row>
    <row r="88" spans="1:16" ht="15" thickBot="1" x14ac:dyDescent="0.35">
      <c r="A88" s="88"/>
      <c r="B88" s="25">
        <v>0</v>
      </c>
      <c r="C88" s="5">
        <v>10.0621083525886</v>
      </c>
      <c r="D88" s="5">
        <v>-0.92700427055284496</v>
      </c>
      <c r="E88" s="5">
        <v>-0.36666596525574302</v>
      </c>
      <c r="F88" s="1"/>
      <c r="G88" s="5">
        <v>0.16683303445518399</v>
      </c>
      <c r="H88" s="5">
        <v>37777.738259376703</v>
      </c>
      <c r="I88" s="5">
        <v>0.91404018628243</v>
      </c>
      <c r="J88" s="5">
        <v>-0.75876742624771198</v>
      </c>
      <c r="K88" s="13">
        <f t="shared" si="1"/>
        <v>0.75876742624771198</v>
      </c>
      <c r="L88" s="5">
        <v>37777.738259376703</v>
      </c>
      <c r="M88" s="5">
        <v>1228.86532845332</v>
      </c>
      <c r="N88" s="5">
        <v>1081.6884316466101</v>
      </c>
      <c r="O88" s="26">
        <v>258.64376368915299</v>
      </c>
      <c r="P88" s="1"/>
    </row>
    <row r="89" spans="1:16" ht="15" thickBot="1" x14ac:dyDescent="0.35">
      <c r="A89" s="88"/>
      <c r="B89" s="25">
        <v>1</v>
      </c>
      <c r="C89" s="5">
        <v>9.0044092604936399</v>
      </c>
      <c r="D89" s="5">
        <v>-0.81967063220317704</v>
      </c>
      <c r="E89" s="5">
        <v>-0.22249511076808501</v>
      </c>
      <c r="F89" s="1"/>
      <c r="G89" s="5">
        <v>-2.0485453311824401E-3</v>
      </c>
      <c r="H89" s="5">
        <v>38791.485646240901</v>
      </c>
      <c r="I89" s="5">
        <v>0.90223280952455398</v>
      </c>
      <c r="J89" s="5">
        <v>-0.78204046517103898</v>
      </c>
      <c r="K89" s="13">
        <f t="shared" si="1"/>
        <v>0.78204046517103898</v>
      </c>
      <c r="L89" s="5">
        <v>38791.485646241003</v>
      </c>
      <c r="M89" s="5">
        <v>1215.8912926559699</v>
      </c>
      <c r="N89" s="5">
        <v>1065.9169462206</v>
      </c>
      <c r="O89" s="26">
        <v>262.82524572675698</v>
      </c>
      <c r="P89" s="1"/>
    </row>
    <row r="90" spans="1:16" ht="15" thickBot="1" x14ac:dyDescent="0.35">
      <c r="A90" s="88"/>
      <c r="B90" s="25">
        <v>3</v>
      </c>
      <c r="C90" s="5">
        <v>11.513091239834701</v>
      </c>
      <c r="D90" s="5">
        <v>-0.85552361726250503</v>
      </c>
      <c r="E90" s="5">
        <v>-0.33774482487455099</v>
      </c>
      <c r="F90" s="1"/>
      <c r="G90" s="5">
        <v>0.47402168179540799</v>
      </c>
      <c r="H90" s="5">
        <v>37884.308733058599</v>
      </c>
      <c r="I90" s="5">
        <v>0.87889468057459397</v>
      </c>
      <c r="J90" s="5">
        <v>-0.81524138514787103</v>
      </c>
      <c r="K90" s="13">
        <f t="shared" si="1"/>
        <v>0.81524138514787103</v>
      </c>
      <c r="L90" s="5">
        <v>37884.308733058599</v>
      </c>
      <c r="M90" s="5">
        <v>1223.6081295624499</v>
      </c>
      <c r="N90" s="5">
        <v>1065.8588669626999</v>
      </c>
      <c r="O90" s="26">
        <v>259.14507060014199</v>
      </c>
      <c r="P90" s="1"/>
    </row>
    <row r="91" spans="1:16" ht="15" thickBot="1" x14ac:dyDescent="0.35">
      <c r="A91" s="88"/>
      <c r="B91" s="25">
        <v>0</v>
      </c>
      <c r="C91" s="5">
        <v>12.929038792953101</v>
      </c>
      <c r="D91" s="5">
        <v>-0.82637376049526401</v>
      </c>
      <c r="E91" s="5">
        <v>-0.311910565098732</v>
      </c>
      <c r="F91" s="1"/>
      <c r="G91" s="5">
        <v>0.107042337359079</v>
      </c>
      <c r="H91" s="5">
        <v>38333.146113308001</v>
      </c>
      <c r="I91" s="5">
        <v>0.87816940773164498</v>
      </c>
      <c r="J91" s="5">
        <v>-0.796447105537605</v>
      </c>
      <c r="K91" s="13">
        <f t="shared" si="1"/>
        <v>0.796447105537605</v>
      </c>
      <c r="L91" s="5">
        <v>38333.146113308001</v>
      </c>
      <c r="M91" s="5">
        <v>1225.5638728650599</v>
      </c>
      <c r="N91" s="5">
        <v>1083.1797372886599</v>
      </c>
      <c r="O91" s="26">
        <v>256.64335393407998</v>
      </c>
      <c r="P91" s="1"/>
    </row>
    <row r="92" spans="1:16" ht="15" thickBot="1" x14ac:dyDescent="0.35">
      <c r="A92" s="88"/>
      <c r="B92" s="25">
        <v>0</v>
      </c>
      <c r="C92" s="5">
        <v>12.370029041258199</v>
      </c>
      <c r="D92" s="5">
        <v>-0.82637376049526401</v>
      </c>
      <c r="E92" s="5">
        <v>-0.311910565098732</v>
      </c>
      <c r="F92" s="1"/>
      <c r="G92" s="5">
        <v>-0.361419427765657</v>
      </c>
      <c r="H92" s="5">
        <v>38214.685685190001</v>
      </c>
      <c r="I92" s="5">
        <v>0.89272008267908198</v>
      </c>
      <c r="J92" s="5">
        <v>-0.76983716403533597</v>
      </c>
      <c r="K92" s="13">
        <f t="shared" si="1"/>
        <v>0.76983716403533597</v>
      </c>
      <c r="L92" s="5">
        <v>38214.685685190001</v>
      </c>
      <c r="M92" s="5">
        <v>1219.9629614328901</v>
      </c>
      <c r="N92" s="5">
        <v>1054.55843010895</v>
      </c>
      <c r="O92" s="26">
        <v>258.17988901497603</v>
      </c>
      <c r="P92" s="1"/>
    </row>
    <row r="93" spans="1:16" ht="15" thickBot="1" x14ac:dyDescent="0.35">
      <c r="A93" s="88"/>
      <c r="B93" s="25">
        <v>3</v>
      </c>
      <c r="C93" s="5">
        <v>9.6936613664849105</v>
      </c>
      <c r="D93" s="5">
        <v>-0.86079040759368397</v>
      </c>
      <c r="E93" s="5">
        <v>-0.31391701012314799</v>
      </c>
      <c r="F93" s="1"/>
      <c r="G93" s="5">
        <v>0.47826153752628098</v>
      </c>
      <c r="H93" s="5">
        <v>37697.324819815702</v>
      </c>
      <c r="I93" s="5">
        <v>0.88556769901976096</v>
      </c>
      <c r="J93" s="5">
        <v>-0.806176878708047</v>
      </c>
      <c r="K93" s="13">
        <f t="shared" si="1"/>
        <v>0.806176878708047</v>
      </c>
      <c r="L93" s="5">
        <v>37697.324819815702</v>
      </c>
      <c r="M93" s="5">
        <v>1215.3878000729001</v>
      </c>
      <c r="N93" s="5">
        <v>1051.1399480389</v>
      </c>
      <c r="O93" s="26">
        <v>262.388668706857</v>
      </c>
      <c r="P93" s="1"/>
    </row>
    <row r="94" spans="1:16" ht="15" thickBot="1" x14ac:dyDescent="0.35">
      <c r="A94" s="88"/>
      <c r="B94" s="25">
        <v>0</v>
      </c>
      <c r="C94" s="5">
        <v>12.620806770129199</v>
      </c>
      <c r="D94" s="5">
        <v>-0.82637376049526401</v>
      </c>
      <c r="E94" s="5">
        <v>-0.311910565098732</v>
      </c>
      <c r="F94" s="1"/>
      <c r="G94" s="5">
        <v>-0.264666720775944</v>
      </c>
      <c r="H94" s="5">
        <v>38187.786865659102</v>
      </c>
      <c r="I94" s="5">
        <v>0.90238864258270401</v>
      </c>
      <c r="J94" s="5">
        <v>-0.76673464683408199</v>
      </c>
      <c r="K94" s="13">
        <f t="shared" si="1"/>
        <v>0.76673464683408199</v>
      </c>
      <c r="L94" s="5">
        <v>38187.786865659102</v>
      </c>
      <c r="M94" s="5">
        <v>1214.67069824535</v>
      </c>
      <c r="N94" s="5">
        <v>1048.5441999556499</v>
      </c>
      <c r="O94" s="26">
        <v>257.49272293360201</v>
      </c>
      <c r="P94" s="1"/>
    </row>
    <row r="95" spans="1:16" ht="15" thickBot="1" x14ac:dyDescent="0.35">
      <c r="A95" s="88"/>
      <c r="B95" s="25">
        <v>0</v>
      </c>
      <c r="C95" s="5">
        <v>13.0754095749489</v>
      </c>
      <c r="D95" s="5">
        <v>-0.82637376049526401</v>
      </c>
      <c r="E95" s="5">
        <v>-0.311910565098732</v>
      </c>
      <c r="F95" s="1"/>
      <c r="G95" s="5">
        <v>0.13603357034392599</v>
      </c>
      <c r="H95" s="5">
        <v>38350.228291793901</v>
      </c>
      <c r="I95" s="5">
        <v>0.87968461209624405</v>
      </c>
      <c r="J95" s="5">
        <v>-0.79840916511631899</v>
      </c>
      <c r="K95" s="13">
        <f t="shared" si="1"/>
        <v>0.79840916511631899</v>
      </c>
      <c r="L95" s="5">
        <v>38350.228291793901</v>
      </c>
      <c r="M95" s="5">
        <v>1228.50653243891</v>
      </c>
      <c r="N95" s="5">
        <v>1084.89434421636</v>
      </c>
      <c r="O95" s="26">
        <v>256.24890259333898</v>
      </c>
      <c r="P95" s="1"/>
    </row>
    <row r="96" spans="1:16" ht="15" thickBot="1" x14ac:dyDescent="0.35">
      <c r="A96" s="88"/>
      <c r="B96" s="25">
        <v>0</v>
      </c>
      <c r="C96" s="5">
        <v>9.00123176450602</v>
      </c>
      <c r="D96" s="5">
        <v>-0.91876631391800201</v>
      </c>
      <c r="E96" s="5">
        <v>-0.35524632727612299</v>
      </c>
      <c r="F96" s="1"/>
      <c r="G96" s="5">
        <v>0.16683303497839999</v>
      </c>
      <c r="H96" s="5">
        <v>37775.1185434496</v>
      </c>
      <c r="I96" s="5">
        <v>0.91211929120992197</v>
      </c>
      <c r="J96" s="5">
        <v>-0.76262495362850502</v>
      </c>
      <c r="K96" s="13">
        <f t="shared" si="1"/>
        <v>0.76262495362850502</v>
      </c>
      <c r="L96" s="5">
        <v>37775.1185434496</v>
      </c>
      <c r="M96" s="5">
        <v>1228.85652770767</v>
      </c>
      <c r="N96" s="5">
        <v>1081.6884316466101</v>
      </c>
      <c r="O96" s="26">
        <v>261.68051535279398</v>
      </c>
      <c r="P96" s="1"/>
    </row>
    <row r="97" spans="1:16" ht="15" thickBot="1" x14ac:dyDescent="0.35">
      <c r="A97" s="88"/>
      <c r="B97" s="25">
        <v>0</v>
      </c>
      <c r="C97" s="5">
        <v>12.1631880385189</v>
      </c>
      <c r="D97" s="5">
        <v>-0.82637376049526401</v>
      </c>
      <c r="E97" s="5">
        <v>-0.311910565098732</v>
      </c>
      <c r="F97" s="1"/>
      <c r="G97" s="5">
        <v>-0.12079015147406701</v>
      </c>
      <c r="H97" s="5">
        <v>38303.250014334699</v>
      </c>
      <c r="I97" s="5">
        <v>0.89334105467851599</v>
      </c>
      <c r="J97" s="5">
        <v>-0.77317237230664104</v>
      </c>
      <c r="K97" s="13">
        <f t="shared" si="1"/>
        <v>0.77317237230664104</v>
      </c>
      <c r="L97" s="5">
        <v>38303.250014334801</v>
      </c>
      <c r="M97" s="5">
        <v>1226.43115985022</v>
      </c>
      <c r="N97" s="5">
        <v>1074.23668939971</v>
      </c>
      <c r="O97" s="26">
        <v>258.70678082928299</v>
      </c>
      <c r="P97" s="1"/>
    </row>
    <row r="98" spans="1:16" ht="15" thickBot="1" x14ac:dyDescent="0.35">
      <c r="A98" s="88"/>
      <c r="B98" s="25">
        <v>2</v>
      </c>
      <c r="C98" s="5">
        <v>10.188683189705801</v>
      </c>
      <c r="D98" s="5">
        <v>-0.90872473995882397</v>
      </c>
      <c r="E98" s="5">
        <v>-0.36710829543130902</v>
      </c>
      <c r="F98" s="1"/>
      <c r="G98" s="5">
        <v>0.23796903532083899</v>
      </c>
      <c r="H98" s="5">
        <v>37756.014170894101</v>
      </c>
      <c r="I98" s="5">
        <v>0.89597937444971398</v>
      </c>
      <c r="J98" s="5">
        <v>-0.77536158370272501</v>
      </c>
      <c r="K98" s="13">
        <f t="shared" si="1"/>
        <v>0.77536158370272501</v>
      </c>
      <c r="L98" s="5">
        <v>37756.014170894101</v>
      </c>
      <c r="M98" s="5">
        <v>1220.4498162684999</v>
      </c>
      <c r="N98" s="5">
        <v>1081.6884311936001</v>
      </c>
      <c r="O98" s="26">
        <v>262.73855884293999</v>
      </c>
      <c r="P98" s="1"/>
    </row>
    <row r="99" spans="1:16" ht="15" thickBot="1" x14ac:dyDescent="0.35">
      <c r="A99" s="88"/>
      <c r="B99" s="25">
        <v>2</v>
      </c>
      <c r="C99" s="5">
        <v>11.387657067851899</v>
      </c>
      <c r="D99" s="5">
        <v>-0.86288432368689105</v>
      </c>
      <c r="E99" s="5">
        <v>-0.32293732216450599</v>
      </c>
      <c r="F99" s="1"/>
      <c r="G99" s="5">
        <v>0.36113977031767402</v>
      </c>
      <c r="H99" s="5">
        <v>37962.378540886602</v>
      </c>
      <c r="I99" s="5">
        <v>0.88749300935745001</v>
      </c>
      <c r="J99" s="5">
        <v>-0.80225088572896397</v>
      </c>
      <c r="K99" s="13">
        <f t="shared" si="1"/>
        <v>0.80225088572896397</v>
      </c>
      <c r="L99" s="5">
        <v>37962.378540886602</v>
      </c>
      <c r="M99" s="5">
        <v>1224.73240613078</v>
      </c>
      <c r="N99" s="5">
        <v>1078.53159255335</v>
      </c>
      <c r="O99" s="26">
        <v>259.20350150834503</v>
      </c>
      <c r="P99" s="1"/>
    </row>
    <row r="100" spans="1:16" ht="15" thickBot="1" x14ac:dyDescent="0.35">
      <c r="A100" s="88"/>
      <c r="B100" s="25">
        <v>0</v>
      </c>
      <c r="C100" s="5">
        <v>9.2233653289448405</v>
      </c>
      <c r="D100" s="5">
        <v>-0.81967063220317704</v>
      </c>
      <c r="E100" s="5">
        <v>-0.22249511076808501</v>
      </c>
      <c r="F100" s="1"/>
      <c r="G100" s="5">
        <v>-1.84024401625731E-2</v>
      </c>
      <c r="H100" s="5">
        <v>38117.757710593003</v>
      </c>
      <c r="I100" s="5">
        <v>0.912195684525682</v>
      </c>
      <c r="J100" s="5">
        <v>-0.782400627423536</v>
      </c>
      <c r="K100" s="13">
        <f t="shared" si="1"/>
        <v>0.782400627423536</v>
      </c>
      <c r="L100" s="5">
        <v>38117.757710593003</v>
      </c>
      <c r="M100" s="5">
        <v>1225.4708363089001</v>
      </c>
      <c r="N100" s="5">
        <v>1065.0480021363401</v>
      </c>
      <c r="O100" s="26">
        <v>262.82315351675999</v>
      </c>
      <c r="P100" s="1"/>
    </row>
    <row r="101" spans="1:16" ht="15" thickBot="1" x14ac:dyDescent="0.35">
      <c r="A101" s="88"/>
      <c r="B101" s="25">
        <v>2</v>
      </c>
      <c r="C101" s="5">
        <v>11.774882900815101</v>
      </c>
      <c r="D101" s="5">
        <v>-0.86079040759368397</v>
      </c>
      <c r="E101" s="5">
        <v>-0.31391701012314799</v>
      </c>
      <c r="F101" s="1"/>
      <c r="G101" s="5">
        <v>0.34046430520408599</v>
      </c>
      <c r="H101" s="5">
        <v>38052.402077966501</v>
      </c>
      <c r="I101" s="5">
        <v>0.89063739023829902</v>
      </c>
      <c r="J101" s="5">
        <v>-0.80492429142136401</v>
      </c>
      <c r="K101" s="13">
        <f t="shared" si="1"/>
        <v>0.80492429142136401</v>
      </c>
      <c r="L101" s="5">
        <v>38052.402077966501</v>
      </c>
      <c r="M101" s="5">
        <v>1226.5362198821599</v>
      </c>
      <c r="N101" s="5">
        <v>1066.5505985279301</v>
      </c>
      <c r="O101" s="26">
        <v>258.68348370775402</v>
      </c>
      <c r="P101" s="1"/>
    </row>
    <row r="102" spans="1:16" ht="15" thickBot="1" x14ac:dyDescent="0.35">
      <c r="A102" s="88"/>
      <c r="B102" s="25">
        <v>2</v>
      </c>
      <c r="C102" s="5">
        <v>11.4393583611343</v>
      </c>
      <c r="D102" s="5">
        <v>-0.85268204397952396</v>
      </c>
      <c r="E102" s="5">
        <v>-0.33774482487455099</v>
      </c>
      <c r="F102" s="1"/>
      <c r="G102" s="5">
        <v>0.32011411036936199</v>
      </c>
      <c r="H102" s="5">
        <v>38084.278026530599</v>
      </c>
      <c r="I102" s="5">
        <v>0.87951936113030105</v>
      </c>
      <c r="J102" s="5">
        <v>-0.81115768661463195</v>
      </c>
      <c r="K102" s="13">
        <f t="shared" si="1"/>
        <v>0.81115768661463195</v>
      </c>
      <c r="L102" s="5">
        <v>38084.278026530599</v>
      </c>
      <c r="M102" s="5">
        <v>1223.5609954158799</v>
      </c>
      <c r="N102" s="5">
        <v>1070.9997728888</v>
      </c>
      <c r="O102" s="26">
        <v>259.27756858550902</v>
      </c>
      <c r="P102" s="1"/>
    </row>
    <row r="103" spans="1:16" ht="15" thickBot="1" x14ac:dyDescent="0.35">
      <c r="A103" s="88"/>
      <c r="B103" s="25">
        <v>3</v>
      </c>
      <c r="C103" s="5">
        <v>11.4393583611343</v>
      </c>
      <c r="D103" s="5">
        <v>-0.85508997774974504</v>
      </c>
      <c r="E103" s="5">
        <v>-0.31520430088286</v>
      </c>
      <c r="F103" s="1"/>
      <c r="G103" s="5">
        <v>0.45775204398214597</v>
      </c>
      <c r="H103" s="5">
        <v>37832.343150823901</v>
      </c>
      <c r="I103" s="5">
        <v>0.88307950445627503</v>
      </c>
      <c r="J103" s="5">
        <v>-0.81231461948773298</v>
      </c>
      <c r="K103" s="13">
        <f t="shared" si="1"/>
        <v>0.81231461948773298</v>
      </c>
      <c r="L103" s="5">
        <v>37832.343150823901</v>
      </c>
      <c r="M103" s="5">
        <v>1222.0576467850899</v>
      </c>
      <c r="N103" s="5">
        <v>1060.5545963346101</v>
      </c>
      <c r="O103" s="26">
        <v>258.89225928211698</v>
      </c>
      <c r="P103" s="1"/>
    </row>
    <row r="104" spans="1:16" ht="15" thickBot="1" x14ac:dyDescent="0.35">
      <c r="A104" s="88"/>
      <c r="B104" s="25">
        <v>2</v>
      </c>
      <c r="C104" s="5">
        <v>11.4393583611343</v>
      </c>
      <c r="D104" s="5">
        <v>-0.85349308833134596</v>
      </c>
      <c r="E104" s="5">
        <v>-0.31520430088286</v>
      </c>
      <c r="F104" s="1"/>
      <c r="G104" s="5">
        <v>0.35289398646092901</v>
      </c>
      <c r="H104" s="5">
        <v>38064.190768588203</v>
      </c>
      <c r="I104" s="5">
        <v>0.88228063183112304</v>
      </c>
      <c r="J104" s="5">
        <v>-0.81034308306539204</v>
      </c>
      <c r="K104" s="13">
        <f t="shared" si="1"/>
        <v>0.81034308306539204</v>
      </c>
      <c r="L104" s="5">
        <v>38064.190768588203</v>
      </c>
      <c r="M104" s="5">
        <v>1224.33106229945</v>
      </c>
      <c r="N104" s="5">
        <v>1062.4628737835601</v>
      </c>
      <c r="O104" s="26">
        <v>259.57714602114203</v>
      </c>
      <c r="P104" s="1"/>
    </row>
    <row r="105" spans="1:16" ht="15" thickBot="1" x14ac:dyDescent="0.35">
      <c r="A105" s="88"/>
      <c r="B105" s="25">
        <v>3</v>
      </c>
      <c r="C105" s="5">
        <v>10.1332998183585</v>
      </c>
      <c r="D105" s="5">
        <v>-0.85466765108454601</v>
      </c>
      <c r="E105" s="5">
        <v>-0.31892035404531299</v>
      </c>
      <c r="F105" s="1"/>
      <c r="G105" s="5">
        <v>0.45408956839126302</v>
      </c>
      <c r="H105" s="5">
        <v>37729.907248228599</v>
      </c>
      <c r="I105" s="5">
        <v>0.89373950855294804</v>
      </c>
      <c r="J105" s="5">
        <v>-0.78878428571746495</v>
      </c>
      <c r="K105" s="13">
        <f t="shared" si="1"/>
        <v>0.78878428571746495</v>
      </c>
      <c r="L105" s="5">
        <v>37729.907248228599</v>
      </c>
      <c r="M105" s="5">
        <v>1217.44447110448</v>
      </c>
      <c r="N105" s="5">
        <v>1053.01405331364</v>
      </c>
      <c r="O105" s="26">
        <v>261.73730214746701</v>
      </c>
      <c r="P105" s="1"/>
    </row>
    <row r="106" spans="1:16" ht="15" thickBot="1" x14ac:dyDescent="0.35">
      <c r="A106" s="88"/>
      <c r="B106" s="25">
        <v>2</v>
      </c>
      <c r="C106" s="5">
        <v>11.4393583611343</v>
      </c>
      <c r="D106" s="5">
        <v>-0.86353552679807699</v>
      </c>
      <c r="E106" s="5">
        <v>-0.33774482487455099</v>
      </c>
      <c r="F106" s="1"/>
      <c r="G106" s="5">
        <v>0.37359609044558501</v>
      </c>
      <c r="H106" s="5">
        <v>37983.707065271701</v>
      </c>
      <c r="I106" s="5">
        <v>0.88639811341101304</v>
      </c>
      <c r="J106" s="5">
        <v>-0.80391279485964395</v>
      </c>
      <c r="K106" s="13">
        <f t="shared" si="1"/>
        <v>0.80391279485964395</v>
      </c>
      <c r="L106" s="5">
        <v>37983.707065271701</v>
      </c>
      <c r="M106" s="5">
        <v>1222.2756464522499</v>
      </c>
      <c r="N106" s="5">
        <v>1070.8255004506</v>
      </c>
      <c r="O106" s="26">
        <v>259.13546111420197</v>
      </c>
      <c r="P106" s="1"/>
    </row>
    <row r="107" spans="1:16" ht="15" thickBot="1" x14ac:dyDescent="0.35">
      <c r="A107" s="88"/>
      <c r="B107" s="25">
        <v>0</v>
      </c>
      <c r="C107" s="5">
        <v>12.132129382885401</v>
      </c>
      <c r="D107" s="5">
        <v>-0.82637376049526401</v>
      </c>
      <c r="E107" s="5">
        <v>-0.311910565098732</v>
      </c>
      <c r="F107" s="1"/>
      <c r="G107" s="5">
        <v>-8.1151469931465506E-2</v>
      </c>
      <c r="H107" s="5">
        <v>38311.038720845798</v>
      </c>
      <c r="I107" s="5">
        <v>0.893671639270326</v>
      </c>
      <c r="J107" s="5">
        <v>-0.77378148611854203</v>
      </c>
      <c r="K107" s="13">
        <f t="shared" si="1"/>
        <v>0.77378148611854203</v>
      </c>
      <c r="L107" s="5">
        <v>38311.038720845798</v>
      </c>
      <c r="M107" s="5">
        <v>1226.9653024870399</v>
      </c>
      <c r="N107" s="5">
        <v>1076.0212901612499</v>
      </c>
      <c r="O107" s="26">
        <v>258.77903210865099</v>
      </c>
      <c r="P107" s="1"/>
    </row>
    <row r="108" spans="1:16" ht="15" thickBot="1" x14ac:dyDescent="0.35">
      <c r="A108" s="88"/>
      <c r="B108" s="25">
        <v>0</v>
      </c>
      <c r="C108" s="5">
        <v>9.2972494475956697</v>
      </c>
      <c r="D108" s="5">
        <v>-0.81680840387307696</v>
      </c>
      <c r="E108" s="5">
        <v>-0.31619592511531702</v>
      </c>
      <c r="F108" s="1"/>
      <c r="G108" s="5">
        <v>4.78932052713201E-2</v>
      </c>
      <c r="H108" s="5">
        <v>38220.082739843601</v>
      </c>
      <c r="I108" s="5">
        <v>0.89507578286403999</v>
      </c>
      <c r="J108" s="5">
        <v>-0.78251794487563897</v>
      </c>
      <c r="K108" s="13">
        <f t="shared" si="1"/>
        <v>0.78251794487563897</v>
      </c>
      <c r="L108" s="5">
        <v>38220.082739843601</v>
      </c>
      <c r="M108" s="5">
        <v>1219.5481874423101</v>
      </c>
      <c r="N108" s="5">
        <v>1081.6817242950599</v>
      </c>
      <c r="O108" s="26">
        <v>262.73862045207801</v>
      </c>
      <c r="P108" s="1"/>
    </row>
    <row r="109" spans="1:16" ht="15" thickBot="1" x14ac:dyDescent="0.35">
      <c r="A109" s="88"/>
      <c r="B109" s="25">
        <v>3</v>
      </c>
      <c r="C109" s="5">
        <v>9.2408261003074301</v>
      </c>
      <c r="D109" s="5">
        <v>-0.86935551693589497</v>
      </c>
      <c r="E109" s="5">
        <v>-0.28586555982479001</v>
      </c>
      <c r="F109" s="1"/>
      <c r="G109" s="5">
        <v>0.38915289204302</v>
      </c>
      <c r="H109" s="5">
        <v>37719.3795232763</v>
      </c>
      <c r="I109" s="5">
        <v>0.894916056351025</v>
      </c>
      <c r="J109" s="5">
        <v>-0.78417674092437395</v>
      </c>
      <c r="K109" s="13">
        <f t="shared" si="1"/>
        <v>0.78417674092437395</v>
      </c>
      <c r="L109" s="5">
        <v>37719.3795232763</v>
      </c>
      <c r="M109" s="5">
        <v>1213.5837937630499</v>
      </c>
      <c r="N109" s="5">
        <v>1084.5753851347099</v>
      </c>
      <c r="O109" s="26">
        <v>262.71076583681702</v>
      </c>
      <c r="P109" s="1"/>
    </row>
    <row r="110" spans="1:16" ht="15" thickBot="1" x14ac:dyDescent="0.35">
      <c r="A110" s="88"/>
      <c r="B110" s="25">
        <v>2</v>
      </c>
      <c r="C110" s="5">
        <v>9.8277722021619507</v>
      </c>
      <c r="D110" s="5">
        <v>-0.86478000142778599</v>
      </c>
      <c r="E110" s="5">
        <v>-0.31892035404531299</v>
      </c>
      <c r="F110" s="1"/>
      <c r="G110" s="5">
        <v>0.35286299309795199</v>
      </c>
      <c r="H110" s="5">
        <v>37740.318699074101</v>
      </c>
      <c r="I110" s="5">
        <v>0.891834933676935</v>
      </c>
      <c r="J110" s="5">
        <v>-0.79387463919270596</v>
      </c>
      <c r="K110" s="13">
        <f t="shared" si="1"/>
        <v>0.79387463919270596</v>
      </c>
      <c r="L110" s="5">
        <v>37740.318699074101</v>
      </c>
      <c r="M110" s="5">
        <v>1217.0195661499899</v>
      </c>
      <c r="N110" s="5">
        <v>1053.2106199935999</v>
      </c>
      <c r="O110" s="26">
        <v>262.49100339695298</v>
      </c>
      <c r="P110" s="1"/>
    </row>
    <row r="111" spans="1:16" ht="15" thickBot="1" x14ac:dyDescent="0.35">
      <c r="A111" s="88"/>
      <c r="B111" s="25">
        <v>3</v>
      </c>
      <c r="C111" s="5">
        <v>9.6936613664849105</v>
      </c>
      <c r="D111" s="5">
        <v>-0.86079040759368397</v>
      </c>
      <c r="E111" s="5">
        <v>-0.23735861031484101</v>
      </c>
      <c r="F111" s="1"/>
      <c r="G111" s="5">
        <v>0.191531808259507</v>
      </c>
      <c r="H111" s="5">
        <v>37796.1472547093</v>
      </c>
      <c r="I111" s="5">
        <v>0.89416125786554401</v>
      </c>
      <c r="J111" s="5">
        <v>-0.79398279303417296</v>
      </c>
      <c r="K111" s="13">
        <f t="shared" si="1"/>
        <v>0.79398279303417296</v>
      </c>
      <c r="L111" s="5">
        <v>37796.147254709402</v>
      </c>
      <c r="M111" s="5">
        <v>1216.1225700422101</v>
      </c>
      <c r="N111" s="5">
        <v>1081.6884316466101</v>
      </c>
      <c r="O111" s="26">
        <v>262.79564662805097</v>
      </c>
      <c r="P111" s="1"/>
    </row>
    <row r="112" spans="1:16" ht="15" thickBot="1" x14ac:dyDescent="0.35">
      <c r="A112" s="88"/>
      <c r="B112" s="25">
        <v>3</v>
      </c>
      <c r="C112" s="5">
        <v>9.8649984623759099</v>
      </c>
      <c r="D112" s="5">
        <v>-0.86079040759368397</v>
      </c>
      <c r="E112" s="5">
        <v>-0.31391701012314799</v>
      </c>
      <c r="F112" s="1"/>
      <c r="G112" s="5">
        <v>0.47750473035962698</v>
      </c>
      <c r="H112" s="5">
        <v>37708.328519008603</v>
      </c>
      <c r="I112" s="5">
        <v>0.88515223828805201</v>
      </c>
      <c r="J112" s="5">
        <v>-0.806410014938447</v>
      </c>
      <c r="K112" s="13">
        <f t="shared" si="1"/>
        <v>0.806410014938447</v>
      </c>
      <c r="L112" s="5">
        <v>37708.328519008603</v>
      </c>
      <c r="M112" s="5">
        <v>1215.82915161715</v>
      </c>
      <c r="N112" s="5">
        <v>1051.3745832345401</v>
      </c>
      <c r="O112" s="26">
        <v>262.264195069778</v>
      </c>
      <c r="P112" s="1"/>
    </row>
    <row r="113" spans="1:16" ht="15" thickBot="1" x14ac:dyDescent="0.35">
      <c r="A113" s="88"/>
      <c r="B113" s="25">
        <v>2</v>
      </c>
      <c r="C113" s="5">
        <v>9.9344528787549997</v>
      </c>
      <c r="D113" s="5">
        <v>-0.90872473995882397</v>
      </c>
      <c r="E113" s="5">
        <v>-0.347879470592735</v>
      </c>
      <c r="F113" s="1"/>
      <c r="G113" s="5">
        <v>0.175908304789094</v>
      </c>
      <c r="H113" s="5">
        <v>37761.5932897967</v>
      </c>
      <c r="I113" s="5">
        <v>0.89526576505383504</v>
      </c>
      <c r="J113" s="5">
        <v>-0.77767021453209395</v>
      </c>
      <c r="K113" s="13">
        <f t="shared" si="1"/>
        <v>0.77767021453209395</v>
      </c>
      <c r="L113" s="5">
        <v>37761.5932897967</v>
      </c>
      <c r="M113" s="5">
        <v>1225.11214886219</v>
      </c>
      <c r="N113" s="5">
        <v>1081.6884316466101</v>
      </c>
      <c r="O113" s="26">
        <v>262.77683191489803</v>
      </c>
      <c r="P113" s="1"/>
    </row>
    <row r="114" spans="1:16" ht="15" thickBot="1" x14ac:dyDescent="0.35">
      <c r="A114" s="88"/>
      <c r="B114" s="25">
        <v>0</v>
      </c>
      <c r="C114" s="5">
        <v>9.2632719993353199</v>
      </c>
      <c r="D114" s="5">
        <v>-0.90077254019640596</v>
      </c>
      <c r="E114" s="5">
        <v>-0.35524632727612299</v>
      </c>
      <c r="F114" s="1"/>
      <c r="G114" s="5">
        <v>0.166847352924265</v>
      </c>
      <c r="H114" s="5">
        <v>37743.050720569903</v>
      </c>
      <c r="I114" s="5">
        <v>0.89848807551675403</v>
      </c>
      <c r="J114" s="5">
        <v>-0.76578204471676303</v>
      </c>
      <c r="K114" s="13">
        <f t="shared" si="1"/>
        <v>0.76578204471676303</v>
      </c>
      <c r="L114" s="5">
        <v>37743.050720569903</v>
      </c>
      <c r="M114" s="5">
        <v>1228.4049791375401</v>
      </c>
      <c r="N114" s="5">
        <v>1081.6883654758501</v>
      </c>
      <c r="O114" s="26">
        <v>262.72405676682502</v>
      </c>
      <c r="P114" s="1"/>
    </row>
    <row r="115" spans="1:16" ht="15" thickBot="1" x14ac:dyDescent="0.35">
      <c r="A115" s="88"/>
      <c r="B115" s="25">
        <v>3</v>
      </c>
      <c r="C115" s="5">
        <v>11.4393583611343</v>
      </c>
      <c r="D115" s="5">
        <v>-0.86246361310950403</v>
      </c>
      <c r="E115" s="5">
        <v>-0.31090902651261998</v>
      </c>
      <c r="F115" s="1"/>
      <c r="G115" s="5">
        <v>0.46991833682020601</v>
      </c>
      <c r="H115" s="5">
        <v>37824.723309712703</v>
      </c>
      <c r="I115" s="5">
        <v>0.88864210327804605</v>
      </c>
      <c r="J115" s="5">
        <v>-0.80579212937385702</v>
      </c>
      <c r="K115" s="13">
        <f t="shared" si="1"/>
        <v>0.80579212937385702</v>
      </c>
      <c r="L115" s="5">
        <v>37824.723309712703</v>
      </c>
      <c r="M115" s="5">
        <v>1220.8129581139599</v>
      </c>
      <c r="N115" s="5">
        <v>1080.62022351971</v>
      </c>
      <c r="O115" s="26">
        <v>258.69566595700798</v>
      </c>
      <c r="P115" s="1"/>
    </row>
    <row r="116" spans="1:16" ht="15" thickBot="1" x14ac:dyDescent="0.35">
      <c r="A116" s="89"/>
      <c r="B116" s="27">
        <v>3</v>
      </c>
      <c r="C116" s="28">
        <v>9.2233653289448405</v>
      </c>
      <c r="D116" s="28">
        <v>-0.86029435487688799</v>
      </c>
      <c r="E116" s="28">
        <v>-0.225044242595933</v>
      </c>
      <c r="F116" s="29"/>
      <c r="G116" s="28">
        <v>7.2887503480420807E-2</v>
      </c>
      <c r="H116" s="28">
        <v>37794.045448818702</v>
      </c>
      <c r="I116" s="28">
        <v>0.89485641597893795</v>
      </c>
      <c r="J116" s="28">
        <v>-0.78708608418089299</v>
      </c>
      <c r="K116" s="13">
        <f t="shared" si="1"/>
        <v>0.78708608418089299</v>
      </c>
      <c r="L116" s="28">
        <v>37794.045448818702</v>
      </c>
      <c r="M116" s="28">
        <v>1216.04258956491</v>
      </c>
      <c r="N116" s="28">
        <v>1081.6884316466101</v>
      </c>
      <c r="O116" s="30">
        <v>262.79184129266099</v>
      </c>
      <c r="P116" s="1"/>
    </row>
  </sheetData>
  <mergeCells count="6">
    <mergeCell ref="L1:O1"/>
    <mergeCell ref="A18:A85"/>
    <mergeCell ref="A87:A116"/>
    <mergeCell ref="B1:E1"/>
    <mergeCell ref="G1:J1"/>
    <mergeCell ref="A4:A16"/>
  </mergeCells>
  <conditionalFormatting sqref="G87:G1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3BC4E-C78E-4E38-9C07-6C739D1E17A0}">
  <dimension ref="A1:M47"/>
  <sheetViews>
    <sheetView zoomScale="86" zoomScaleNormal="70" workbookViewId="0">
      <selection activeCell="S26" sqref="S26"/>
    </sheetView>
  </sheetViews>
  <sheetFormatPr defaultRowHeight="14.4" x14ac:dyDescent="0.3"/>
  <cols>
    <col min="1" max="1" width="11.6640625" style="33" customWidth="1"/>
    <col min="3" max="3" width="9.5546875" bestFit="1" customWidth="1"/>
    <col min="6" max="6" width="12.6640625" bestFit="1" customWidth="1"/>
    <col min="8" max="8" width="9.5546875" bestFit="1" customWidth="1"/>
    <col min="9" max="9" width="12" bestFit="1" customWidth="1"/>
  </cols>
  <sheetData>
    <row r="1" spans="1:13" x14ac:dyDescent="0.3">
      <c r="A1" s="34"/>
      <c r="B1" s="90" t="s">
        <v>58</v>
      </c>
      <c r="C1" s="91"/>
      <c r="D1" s="91"/>
      <c r="E1" s="92"/>
      <c r="F1" s="90" t="s">
        <v>1</v>
      </c>
      <c r="G1" s="91"/>
      <c r="H1" s="91"/>
      <c r="I1" s="92"/>
      <c r="J1" s="90" t="s">
        <v>2</v>
      </c>
      <c r="K1" s="91"/>
      <c r="L1" s="91"/>
      <c r="M1" s="92"/>
    </row>
    <row r="2" spans="1:13" ht="20.399999999999999" x14ac:dyDescent="0.3">
      <c r="A2" s="35" t="s">
        <v>55</v>
      </c>
      <c r="B2" s="36" t="s">
        <v>3</v>
      </c>
      <c r="C2" s="37" t="s">
        <v>4</v>
      </c>
      <c r="D2" s="37" t="s">
        <v>5</v>
      </c>
      <c r="E2" s="38" t="s">
        <v>6</v>
      </c>
      <c r="F2" s="40" t="s">
        <v>7</v>
      </c>
      <c r="G2" s="39" t="s">
        <v>8</v>
      </c>
      <c r="H2" s="39" t="s">
        <v>9</v>
      </c>
      <c r="I2" s="41" t="s">
        <v>15</v>
      </c>
      <c r="J2" s="40" t="s">
        <v>8</v>
      </c>
      <c r="K2" s="39" t="s">
        <v>10</v>
      </c>
      <c r="L2" s="39" t="s">
        <v>11</v>
      </c>
      <c r="M2" s="41" t="s">
        <v>12</v>
      </c>
    </row>
    <row r="3" spans="1:13" s="32" customFormat="1" ht="15" thickBot="1" x14ac:dyDescent="0.35">
      <c r="A3" s="42"/>
      <c r="B3" s="43" t="s">
        <v>56</v>
      </c>
      <c r="C3" s="44" t="s">
        <v>56</v>
      </c>
      <c r="D3" s="44" t="s">
        <v>60</v>
      </c>
      <c r="E3" s="45" t="s">
        <v>60</v>
      </c>
      <c r="F3" s="43" t="s">
        <v>63</v>
      </c>
      <c r="G3" s="44" t="s">
        <v>61</v>
      </c>
      <c r="H3" s="44" t="s">
        <v>56</v>
      </c>
      <c r="I3" s="45" t="s">
        <v>62</v>
      </c>
      <c r="J3" s="46" t="s">
        <v>61</v>
      </c>
      <c r="K3" s="47" t="s">
        <v>60</v>
      </c>
      <c r="L3" s="47" t="s">
        <v>60</v>
      </c>
      <c r="M3" s="48" t="s">
        <v>59</v>
      </c>
    </row>
    <row r="4" spans="1:13" x14ac:dyDescent="0.3">
      <c r="A4" s="93" t="s">
        <v>57</v>
      </c>
      <c r="B4" s="49" t="s">
        <v>54</v>
      </c>
      <c r="C4" s="50">
        <v>13.424193263423</v>
      </c>
      <c r="D4" s="50">
        <v>12.599990671880001</v>
      </c>
      <c r="E4" s="51">
        <v>-1.6120843889259999</v>
      </c>
      <c r="F4" s="52">
        <v>5.0909931483999998E-2</v>
      </c>
      <c r="G4" s="53">
        <v>38828.406795730298</v>
      </c>
      <c r="H4" s="54">
        <v>0.89999902297900003</v>
      </c>
      <c r="I4" s="55">
        <v>0.77696973838000005</v>
      </c>
      <c r="J4" s="53">
        <v>38828.406795730298</v>
      </c>
      <c r="K4" s="53">
        <v>1229.43</v>
      </c>
      <c r="L4" s="53">
        <v>1088.77</v>
      </c>
      <c r="M4" s="56">
        <v>255.93</v>
      </c>
    </row>
    <row r="5" spans="1:13" x14ac:dyDescent="0.3">
      <c r="A5" s="94"/>
      <c r="B5" s="57" t="s">
        <v>54</v>
      </c>
      <c r="C5" s="58">
        <v>14.27596696296</v>
      </c>
      <c r="D5" s="58">
        <v>12.599999912955001</v>
      </c>
      <c r="E5" s="59">
        <v>-1.637917765948</v>
      </c>
      <c r="F5" s="60">
        <v>4.8069296476999999E-2</v>
      </c>
      <c r="G5" s="61">
        <v>38863.006753039903</v>
      </c>
      <c r="H5" s="62">
        <v>0.89676366639600003</v>
      </c>
      <c r="I5" s="63">
        <v>0.78000224720599998</v>
      </c>
      <c r="J5" s="61">
        <v>38863.006753039903</v>
      </c>
      <c r="K5" s="61">
        <v>1243.3966459999999</v>
      </c>
      <c r="L5" s="61">
        <v>1104.3895090000001</v>
      </c>
      <c r="M5" s="64">
        <v>254.6</v>
      </c>
    </row>
    <row r="6" spans="1:13" x14ac:dyDescent="0.3">
      <c r="A6" s="94"/>
      <c r="B6" s="57" t="s">
        <v>54</v>
      </c>
      <c r="C6" s="58">
        <v>13.870765267331</v>
      </c>
      <c r="D6" s="58">
        <v>12.599999930040999</v>
      </c>
      <c r="E6" s="59">
        <v>-1.6239731878029999</v>
      </c>
      <c r="F6" s="60">
        <v>4.9995239849999998E-2</v>
      </c>
      <c r="G6" s="61">
        <v>38849.083500118002</v>
      </c>
      <c r="H6" s="62">
        <v>0.89841689610499997</v>
      </c>
      <c r="I6" s="63">
        <v>0.77843329577499998</v>
      </c>
      <c r="J6" s="61">
        <v>38849.083500118002</v>
      </c>
      <c r="K6" s="61">
        <v>1229.81</v>
      </c>
      <c r="L6" s="61">
        <v>1089.26</v>
      </c>
      <c r="M6" s="64">
        <v>255.23</v>
      </c>
    </row>
    <row r="7" spans="1:13" x14ac:dyDescent="0.3">
      <c r="A7" s="94"/>
      <c r="B7" s="57" t="s">
        <v>54</v>
      </c>
      <c r="C7" s="58">
        <v>9.0000028723559993</v>
      </c>
      <c r="D7" s="58">
        <v>12.599999994849</v>
      </c>
      <c r="E7" s="59">
        <v>-1.56991465131</v>
      </c>
      <c r="F7" s="60">
        <v>-1.3627333183999999E-2</v>
      </c>
      <c r="G7" s="61">
        <v>38214.3820427225</v>
      </c>
      <c r="H7" s="62">
        <v>0.90110062460600004</v>
      </c>
      <c r="I7" s="63">
        <v>0.77919839414400005</v>
      </c>
      <c r="J7" s="61">
        <v>38214.3820427225</v>
      </c>
      <c r="K7" s="61">
        <v>1225.1168580000001</v>
      </c>
      <c r="L7" s="61">
        <v>1068.0900300000001</v>
      </c>
      <c r="M7" s="64">
        <v>263.5</v>
      </c>
    </row>
    <row r="8" spans="1:13" x14ac:dyDescent="0.3">
      <c r="A8" s="94"/>
      <c r="B8" s="57" t="s">
        <v>49</v>
      </c>
      <c r="C8" s="58">
        <v>9.1579151746550007</v>
      </c>
      <c r="D8" s="58">
        <v>12.599996856596</v>
      </c>
      <c r="E8" s="59">
        <v>-1.572829158772</v>
      </c>
      <c r="F8" s="60">
        <v>0.378751598483</v>
      </c>
      <c r="G8" s="61">
        <v>37977.542290436199</v>
      </c>
      <c r="H8" s="62">
        <v>0.89900294941600001</v>
      </c>
      <c r="I8" s="63">
        <v>0.783423874799</v>
      </c>
      <c r="J8" s="61">
        <v>37977.542290436199</v>
      </c>
      <c r="K8" s="61">
        <v>1218.824018</v>
      </c>
      <c r="L8" s="61">
        <v>1060.130015</v>
      </c>
      <c r="M8" s="64">
        <v>263.39999999999998</v>
      </c>
    </row>
    <row r="9" spans="1:13" x14ac:dyDescent="0.3">
      <c r="A9" s="94"/>
      <c r="B9" s="57" t="s">
        <v>49</v>
      </c>
      <c r="C9" s="58">
        <v>14.99986958219</v>
      </c>
      <c r="D9" s="58">
        <v>12.599999993215</v>
      </c>
      <c r="E9" s="59">
        <v>-1.6834212915110001</v>
      </c>
      <c r="F9" s="60">
        <v>0.41301240846300002</v>
      </c>
      <c r="G9" s="61">
        <v>38277.2069220743</v>
      </c>
      <c r="H9" s="62">
        <v>0.88692348940099996</v>
      </c>
      <c r="I9" s="63">
        <v>0.79618788091899995</v>
      </c>
      <c r="J9" s="61">
        <v>38277.2069220743</v>
      </c>
      <c r="K9" s="61">
        <v>1215.1099999999999</v>
      </c>
      <c r="L9" s="61">
        <v>1067.5</v>
      </c>
      <c r="M9" s="64">
        <v>253.5</v>
      </c>
    </row>
    <row r="10" spans="1:13" x14ac:dyDescent="0.3">
      <c r="A10" s="94"/>
      <c r="B10" s="57" t="s">
        <v>50</v>
      </c>
      <c r="C10" s="58">
        <v>13.643924287899001</v>
      </c>
      <c r="D10" s="58">
        <v>12.599986858308</v>
      </c>
      <c r="E10" s="59">
        <v>-1.6201597973349999</v>
      </c>
      <c r="F10" s="60">
        <v>0.33194532040800001</v>
      </c>
      <c r="G10" s="61">
        <v>38731.259855622702</v>
      </c>
      <c r="H10" s="62">
        <v>0.87997666696300003</v>
      </c>
      <c r="I10" s="63">
        <v>0.81199678526200003</v>
      </c>
      <c r="J10" s="61">
        <v>38731.259855622702</v>
      </c>
      <c r="K10" s="61">
        <v>1226.68</v>
      </c>
      <c r="L10" s="61">
        <v>1084.79</v>
      </c>
      <c r="M10" s="64">
        <v>255.63</v>
      </c>
    </row>
    <row r="11" spans="1:13" x14ac:dyDescent="0.3">
      <c r="A11" s="94"/>
      <c r="B11" s="57" t="s">
        <v>50</v>
      </c>
      <c r="C11" s="58">
        <v>14.882454681415</v>
      </c>
      <c r="D11" s="58">
        <v>12.599999965517</v>
      </c>
      <c r="E11" s="59">
        <v>-1.672552634291</v>
      </c>
      <c r="F11" s="60">
        <v>0.317633514374</v>
      </c>
      <c r="G11" s="61">
        <v>38754.120347245997</v>
      </c>
      <c r="H11" s="62">
        <v>0.87362595027900003</v>
      </c>
      <c r="I11" s="63">
        <v>0.82004149972100004</v>
      </c>
      <c r="J11" s="61">
        <v>38754.120347245997</v>
      </c>
      <c r="K11" s="61">
        <v>1237.7903180000001</v>
      </c>
      <c r="L11" s="61">
        <v>1095.080019</v>
      </c>
      <c r="M11" s="64">
        <v>253.8</v>
      </c>
    </row>
    <row r="12" spans="1:13" x14ac:dyDescent="0.3">
      <c r="A12" s="94"/>
      <c r="B12" s="57" t="s">
        <v>50</v>
      </c>
      <c r="C12" s="58">
        <v>14.738944631756</v>
      </c>
      <c r="D12" s="58">
        <v>12.599996464946001</v>
      </c>
      <c r="E12" s="59">
        <v>-1.6612402767359999</v>
      </c>
      <c r="F12" s="60">
        <v>0.31988976119099999</v>
      </c>
      <c r="G12" s="61">
        <v>38753.233102607701</v>
      </c>
      <c r="H12" s="62">
        <v>0.87448393905599997</v>
      </c>
      <c r="I12" s="63">
        <v>0.81897008672100002</v>
      </c>
      <c r="J12" s="61">
        <v>38753.233102607701</v>
      </c>
      <c r="K12" s="61">
        <v>1226.98</v>
      </c>
      <c r="L12" s="61">
        <v>1084.8800000000001</v>
      </c>
      <c r="M12" s="64">
        <v>254.08</v>
      </c>
    </row>
    <row r="13" spans="1:13" x14ac:dyDescent="0.3">
      <c r="A13" s="94"/>
      <c r="B13" s="57" t="s">
        <v>50</v>
      </c>
      <c r="C13" s="58">
        <v>13.889235759956</v>
      </c>
      <c r="D13" s="58">
        <v>12.599999219560001</v>
      </c>
      <c r="E13" s="59">
        <v>-1.6204313332510001</v>
      </c>
      <c r="F13" s="60">
        <v>0.329901772998</v>
      </c>
      <c r="G13" s="61">
        <v>38738.347477390103</v>
      </c>
      <c r="H13" s="62">
        <v>0.87887752555900001</v>
      </c>
      <c r="I13" s="63">
        <v>0.81341088480599999</v>
      </c>
      <c r="J13" s="61">
        <v>38738.347477390103</v>
      </c>
      <c r="K13" s="61">
        <v>1226.77</v>
      </c>
      <c r="L13" s="61">
        <v>1084.8599999999999</v>
      </c>
      <c r="M13" s="64">
        <v>255.28</v>
      </c>
    </row>
    <row r="14" spans="1:13" x14ac:dyDescent="0.3">
      <c r="A14" s="94"/>
      <c r="B14" s="57" t="s">
        <v>50</v>
      </c>
      <c r="C14" s="58">
        <v>13.270115002492</v>
      </c>
      <c r="D14" s="58">
        <v>12.599996361192</v>
      </c>
      <c r="E14" s="59">
        <v>-1.607672860443</v>
      </c>
      <c r="F14" s="60">
        <v>0.33437459672600001</v>
      </c>
      <c r="G14" s="61">
        <v>38718.428766473597</v>
      </c>
      <c r="H14" s="62">
        <v>0.88151725209099996</v>
      </c>
      <c r="I14" s="63">
        <v>0.81002467710799997</v>
      </c>
      <c r="J14" s="61">
        <v>38718.428766473597</v>
      </c>
      <c r="K14" s="61">
        <v>1226.45</v>
      </c>
      <c r="L14" s="61">
        <v>1084.49</v>
      </c>
      <c r="M14" s="64">
        <v>256.16000000000003</v>
      </c>
    </row>
    <row r="15" spans="1:13" x14ac:dyDescent="0.3">
      <c r="A15" s="94"/>
      <c r="B15" s="57" t="s">
        <v>50</v>
      </c>
      <c r="C15" s="58">
        <v>9.0000000029519995</v>
      </c>
      <c r="D15" s="58">
        <v>12.599999996897999</v>
      </c>
      <c r="E15" s="59">
        <v>-1.571992620004</v>
      </c>
      <c r="F15" s="60">
        <v>0.30279936729700002</v>
      </c>
      <c r="G15" s="61">
        <v>38372.457335131003</v>
      </c>
      <c r="H15" s="62">
        <v>0.88776962968299999</v>
      </c>
      <c r="I15" s="63">
        <v>0.80172362065000002</v>
      </c>
      <c r="J15" s="61">
        <v>38372.457335131003</v>
      </c>
      <c r="K15" s="61">
        <v>1217.4100000000001</v>
      </c>
      <c r="L15" s="61">
        <v>1061.8499999999999</v>
      </c>
      <c r="M15" s="64">
        <v>263.60000000000002</v>
      </c>
    </row>
    <row r="16" spans="1:13" x14ac:dyDescent="0.3">
      <c r="A16" s="94"/>
      <c r="B16" s="57" t="s">
        <v>51</v>
      </c>
      <c r="C16" s="58">
        <v>9.0546785741200004</v>
      </c>
      <c r="D16" s="58">
        <v>12.599999736894</v>
      </c>
      <c r="E16" s="59">
        <v>-1.5731099180429999</v>
      </c>
      <c r="F16" s="60">
        <v>0.43183337684500001</v>
      </c>
      <c r="G16" s="61">
        <v>37857.447875225</v>
      </c>
      <c r="H16" s="62">
        <v>0.88281988548400003</v>
      </c>
      <c r="I16" s="63">
        <v>0.81205252055499999</v>
      </c>
      <c r="J16" s="61">
        <v>37857.447875225</v>
      </c>
      <c r="K16" s="61">
        <v>1216.1133070000001</v>
      </c>
      <c r="L16" s="61">
        <v>1056.8043250000001</v>
      </c>
      <c r="M16" s="64">
        <v>263.60000000000002</v>
      </c>
    </row>
    <row r="17" spans="1:13" ht="15" thickBot="1" x14ac:dyDescent="0.35">
      <c r="A17" s="95"/>
      <c r="B17" s="65" t="s">
        <v>51</v>
      </c>
      <c r="C17" s="66">
        <v>14.999998954341001</v>
      </c>
      <c r="D17" s="66">
        <v>12.599999996816999</v>
      </c>
      <c r="E17" s="67">
        <v>-1.684260824671</v>
      </c>
      <c r="F17" s="68">
        <v>0.43853958532499998</v>
      </c>
      <c r="G17" s="69">
        <v>38160.440370623197</v>
      </c>
      <c r="H17" s="70">
        <v>0.86657756579699996</v>
      </c>
      <c r="I17" s="71">
        <v>0.834068036407</v>
      </c>
      <c r="J17" s="69">
        <v>38160.440370623197</v>
      </c>
      <c r="K17" s="69">
        <v>1223.6215319999999</v>
      </c>
      <c r="L17" s="69">
        <v>1074.18118</v>
      </c>
      <c r="M17" s="72">
        <v>253.4</v>
      </c>
    </row>
    <row r="18" spans="1:13" x14ac:dyDescent="0.3">
      <c r="A18" s="93" t="s">
        <v>16</v>
      </c>
      <c r="B18" s="49" t="s">
        <v>51</v>
      </c>
      <c r="C18" s="50">
        <v>9.0059455197461205</v>
      </c>
      <c r="D18" s="50">
        <v>12.397117913622719</v>
      </c>
      <c r="E18" s="51">
        <v>-1.6545275397625454</v>
      </c>
      <c r="F18" s="52">
        <v>0.45499230670426899</v>
      </c>
      <c r="G18" s="53">
        <v>37663.081227800198</v>
      </c>
      <c r="H18" s="54">
        <v>0.89520727154873603</v>
      </c>
      <c r="I18" s="55">
        <v>0.78321995447755099</v>
      </c>
      <c r="J18" s="53">
        <v>37663.081227800198</v>
      </c>
      <c r="K18" s="53">
        <v>1217.1067063248399</v>
      </c>
      <c r="L18" s="53">
        <v>1050.9841096739699</v>
      </c>
      <c r="M18" s="56">
        <v>263.20011716044303</v>
      </c>
    </row>
    <row r="19" spans="1:13" x14ac:dyDescent="0.3">
      <c r="A19" s="94"/>
      <c r="B19" s="57" t="s">
        <v>54</v>
      </c>
      <c r="C19" s="58">
        <v>10.0621083525886</v>
      </c>
      <c r="D19" s="58">
        <v>12.132784626009759</v>
      </c>
      <c r="E19" s="59">
        <v>-1.8299974749206749</v>
      </c>
      <c r="F19" s="60">
        <v>0.16683303445518399</v>
      </c>
      <c r="G19" s="61">
        <v>37777.738259376703</v>
      </c>
      <c r="H19" s="62">
        <v>0.91404018628243</v>
      </c>
      <c r="I19" s="63">
        <v>0.75876742624771198</v>
      </c>
      <c r="J19" s="61">
        <v>37777.738259376703</v>
      </c>
      <c r="K19" s="61">
        <v>1228.86532845332</v>
      </c>
      <c r="L19" s="61">
        <v>1081.6884316466101</v>
      </c>
      <c r="M19" s="64">
        <v>258.64376368915299</v>
      </c>
    </row>
    <row r="20" spans="1:13" x14ac:dyDescent="0.3">
      <c r="A20" s="94"/>
      <c r="B20" s="57" t="s">
        <v>49</v>
      </c>
      <c r="C20" s="58">
        <v>9.0044092604936399</v>
      </c>
      <c r="D20" s="58">
        <v>12.519185724068564</v>
      </c>
      <c r="E20" s="59">
        <v>-1.3109823987651059</v>
      </c>
      <c r="F20" s="60">
        <v>-2.0485453311824401E-3</v>
      </c>
      <c r="G20" s="61">
        <v>38791.485646240901</v>
      </c>
      <c r="H20" s="62">
        <v>0.90223280952455398</v>
      </c>
      <c r="I20" s="63">
        <v>0.78204046517103898</v>
      </c>
      <c r="J20" s="61">
        <v>38791.485646241003</v>
      </c>
      <c r="K20" s="61">
        <v>1215.8912926559699</v>
      </c>
      <c r="L20" s="61">
        <v>1065.9169462206</v>
      </c>
      <c r="M20" s="64">
        <v>262.82524572675698</v>
      </c>
    </row>
    <row r="21" spans="1:13" x14ac:dyDescent="0.3">
      <c r="A21" s="94"/>
      <c r="B21" s="57" t="s">
        <v>51</v>
      </c>
      <c r="C21" s="58">
        <v>11.513091239834701</v>
      </c>
      <c r="D21" s="58">
        <v>12.390114977854982</v>
      </c>
      <c r="E21" s="59">
        <v>-1.7258813695483837</v>
      </c>
      <c r="F21" s="60">
        <v>0.47402168179540799</v>
      </c>
      <c r="G21" s="61">
        <v>37884.308733058599</v>
      </c>
      <c r="H21" s="62">
        <v>0.87889468057459397</v>
      </c>
      <c r="I21" s="63">
        <v>0.81524138514787103</v>
      </c>
      <c r="J21" s="61">
        <v>37884.308733058599</v>
      </c>
      <c r="K21" s="61">
        <v>1223.6081295624499</v>
      </c>
      <c r="L21" s="61">
        <v>1065.8588669626999</v>
      </c>
      <c r="M21" s="64">
        <v>259.14507060014199</v>
      </c>
    </row>
    <row r="22" spans="1:13" x14ac:dyDescent="0.3">
      <c r="A22" s="94"/>
      <c r="B22" s="57" t="s">
        <v>54</v>
      </c>
      <c r="C22" s="58">
        <v>12.929038792953101</v>
      </c>
      <c r="D22" s="58">
        <v>12.49505446221705</v>
      </c>
      <c r="E22" s="59">
        <v>-1.6328780343554352</v>
      </c>
      <c r="F22" s="60">
        <v>0.107042337359079</v>
      </c>
      <c r="G22" s="61">
        <v>38333.146113308001</v>
      </c>
      <c r="H22" s="62">
        <v>0.87816940773164498</v>
      </c>
      <c r="I22" s="63">
        <v>0.796447105537605</v>
      </c>
      <c r="J22" s="61">
        <v>38333.146113308001</v>
      </c>
      <c r="K22" s="61">
        <v>1225.5638728650599</v>
      </c>
      <c r="L22" s="61">
        <v>1083.1797372886599</v>
      </c>
      <c r="M22" s="64">
        <v>256.64335393407998</v>
      </c>
    </row>
    <row r="23" spans="1:13" x14ac:dyDescent="0.3">
      <c r="A23" s="94"/>
      <c r="B23" s="57" t="s">
        <v>54</v>
      </c>
      <c r="C23" s="58">
        <v>12.370029041258199</v>
      </c>
      <c r="D23" s="58">
        <v>12.49505446221705</v>
      </c>
      <c r="E23" s="59">
        <v>-1.6328780343554352</v>
      </c>
      <c r="F23" s="60">
        <v>-0.361419427765657</v>
      </c>
      <c r="G23" s="61">
        <v>38214.685685190001</v>
      </c>
      <c r="H23" s="62">
        <v>0.89272008267908198</v>
      </c>
      <c r="I23" s="63">
        <v>0.76983716403533597</v>
      </c>
      <c r="J23" s="61">
        <v>38214.685685190001</v>
      </c>
      <c r="K23" s="61">
        <v>1219.9629614328901</v>
      </c>
      <c r="L23" s="61">
        <v>1054.55843010895</v>
      </c>
      <c r="M23" s="64">
        <v>258.17988901497603</v>
      </c>
    </row>
    <row r="24" spans="1:13" x14ac:dyDescent="0.3">
      <c r="A24" s="94"/>
      <c r="B24" s="57" t="s">
        <v>51</v>
      </c>
      <c r="C24" s="58">
        <v>9.6936613664849105</v>
      </c>
      <c r="D24" s="58">
        <v>12.371154532662738</v>
      </c>
      <c r="E24" s="59">
        <v>-1.6401012364433327</v>
      </c>
      <c r="F24" s="60">
        <v>0.47826153752628098</v>
      </c>
      <c r="G24" s="61">
        <v>37697.324819815702</v>
      </c>
      <c r="H24" s="62">
        <v>0.88556769901976096</v>
      </c>
      <c r="I24" s="63">
        <v>0.806176878708047</v>
      </c>
      <c r="J24" s="61">
        <v>37697.324819815702</v>
      </c>
      <c r="K24" s="61">
        <v>1215.3878000729001</v>
      </c>
      <c r="L24" s="61">
        <v>1051.1399480389</v>
      </c>
      <c r="M24" s="64">
        <v>262.388668706857</v>
      </c>
    </row>
    <row r="25" spans="1:13" x14ac:dyDescent="0.3">
      <c r="A25" s="94"/>
      <c r="B25" s="57" t="s">
        <v>54</v>
      </c>
      <c r="C25" s="58">
        <v>12.620806770129199</v>
      </c>
      <c r="D25" s="58">
        <v>12.49505446221705</v>
      </c>
      <c r="E25" s="59">
        <v>-1.6328780343554352</v>
      </c>
      <c r="F25" s="60">
        <v>-0.264666720775944</v>
      </c>
      <c r="G25" s="61">
        <v>38187.786865659102</v>
      </c>
      <c r="H25" s="62">
        <v>0.90238864258270401</v>
      </c>
      <c r="I25" s="63">
        <v>0.76673464683408199</v>
      </c>
      <c r="J25" s="61">
        <v>38187.786865659102</v>
      </c>
      <c r="K25" s="61">
        <v>1214.67069824535</v>
      </c>
      <c r="L25" s="61">
        <v>1048.5441999556499</v>
      </c>
      <c r="M25" s="64">
        <v>257.49272293360201</v>
      </c>
    </row>
    <row r="26" spans="1:13" x14ac:dyDescent="0.3">
      <c r="A26" s="94"/>
      <c r="B26" s="57" t="s">
        <v>54</v>
      </c>
      <c r="C26" s="58">
        <v>13.0754095749489</v>
      </c>
      <c r="D26" s="58">
        <v>12.49505446221705</v>
      </c>
      <c r="E26" s="59">
        <v>-1.6328780343554352</v>
      </c>
      <c r="F26" s="60">
        <v>0.13603357034392599</v>
      </c>
      <c r="G26" s="61">
        <v>38350.228291793901</v>
      </c>
      <c r="H26" s="62">
        <v>0.87968461209624405</v>
      </c>
      <c r="I26" s="63">
        <v>0.79840916511631899</v>
      </c>
      <c r="J26" s="61">
        <v>38350.228291793901</v>
      </c>
      <c r="K26" s="61">
        <v>1228.50653243891</v>
      </c>
      <c r="L26" s="61">
        <v>1084.89434421636</v>
      </c>
      <c r="M26" s="64">
        <v>256.24890259333898</v>
      </c>
    </row>
    <row r="27" spans="1:13" x14ac:dyDescent="0.3">
      <c r="A27" s="94"/>
      <c r="B27" s="57" t="s">
        <v>54</v>
      </c>
      <c r="C27" s="58">
        <v>9.00123176450602</v>
      </c>
      <c r="D27" s="58">
        <v>12.162441269895194</v>
      </c>
      <c r="E27" s="59">
        <v>-1.7888867781940427</v>
      </c>
      <c r="F27" s="60">
        <v>0.16683303497839999</v>
      </c>
      <c r="G27" s="61">
        <v>37775.1185434496</v>
      </c>
      <c r="H27" s="62">
        <v>0.91211929120992197</v>
      </c>
      <c r="I27" s="63">
        <v>0.76262495362850502</v>
      </c>
      <c r="J27" s="61">
        <v>37775.1185434496</v>
      </c>
      <c r="K27" s="61">
        <v>1228.85652770767</v>
      </c>
      <c r="L27" s="61">
        <v>1081.6884316466101</v>
      </c>
      <c r="M27" s="64">
        <v>261.68051535279398</v>
      </c>
    </row>
    <row r="28" spans="1:13" x14ac:dyDescent="0.3">
      <c r="A28" s="94"/>
      <c r="B28" s="57" t="s">
        <v>54</v>
      </c>
      <c r="C28" s="58">
        <v>12.1631880385189</v>
      </c>
      <c r="D28" s="58">
        <v>12.49505446221705</v>
      </c>
      <c r="E28" s="59">
        <v>-1.6328780343554352</v>
      </c>
      <c r="F28" s="60">
        <v>-0.12079015147406701</v>
      </c>
      <c r="G28" s="61">
        <v>38303.250014334699</v>
      </c>
      <c r="H28" s="62">
        <v>0.89334105467851599</v>
      </c>
      <c r="I28" s="63">
        <v>0.77317237230664104</v>
      </c>
      <c r="J28" s="61">
        <v>38303.250014334801</v>
      </c>
      <c r="K28" s="61">
        <v>1226.43115985022</v>
      </c>
      <c r="L28" s="61">
        <v>1074.23668939971</v>
      </c>
      <c r="M28" s="64">
        <v>258.70678082928299</v>
      </c>
    </row>
    <row r="29" spans="1:13" x14ac:dyDescent="0.3">
      <c r="A29" s="94"/>
      <c r="B29" s="57" t="s">
        <v>50</v>
      </c>
      <c r="C29" s="58">
        <v>10.188683189705801</v>
      </c>
      <c r="D29" s="58">
        <v>12.198590936148234</v>
      </c>
      <c r="E29" s="59">
        <v>-1.8315898635527126</v>
      </c>
      <c r="F29" s="60">
        <v>0.23796903532083899</v>
      </c>
      <c r="G29" s="61">
        <v>37756.014170894101</v>
      </c>
      <c r="H29" s="62">
        <v>0.89597937444971398</v>
      </c>
      <c r="I29" s="63">
        <v>0.77536158370272501</v>
      </c>
      <c r="J29" s="61">
        <v>37756.014170894101</v>
      </c>
      <c r="K29" s="61">
        <v>1220.4498162684999</v>
      </c>
      <c r="L29" s="61">
        <v>1081.6884311936001</v>
      </c>
      <c r="M29" s="64">
        <v>262.73855884293999</v>
      </c>
    </row>
    <row r="30" spans="1:13" x14ac:dyDescent="0.3">
      <c r="A30" s="94"/>
      <c r="B30" s="57" t="s">
        <v>50</v>
      </c>
      <c r="C30" s="58">
        <v>11.387657067851899</v>
      </c>
      <c r="D30" s="58">
        <v>12.363616434727193</v>
      </c>
      <c r="E30" s="59">
        <v>-1.6725743597922216</v>
      </c>
      <c r="F30" s="60">
        <v>0.36113977031767402</v>
      </c>
      <c r="G30" s="61">
        <v>37962.378540886602</v>
      </c>
      <c r="H30" s="62">
        <v>0.88749300935745001</v>
      </c>
      <c r="I30" s="63">
        <v>0.80225088572896397</v>
      </c>
      <c r="J30" s="61">
        <v>37962.378540886602</v>
      </c>
      <c r="K30" s="61">
        <v>1224.73240613078</v>
      </c>
      <c r="L30" s="61">
        <v>1078.53159255335</v>
      </c>
      <c r="M30" s="64">
        <v>259.20350150834503</v>
      </c>
    </row>
    <row r="31" spans="1:13" x14ac:dyDescent="0.3">
      <c r="A31" s="94"/>
      <c r="B31" s="57" t="s">
        <v>54</v>
      </c>
      <c r="C31" s="58">
        <v>9.2233653289448405</v>
      </c>
      <c r="D31" s="58">
        <v>12.519185724068564</v>
      </c>
      <c r="E31" s="59">
        <v>-1.3109823987651059</v>
      </c>
      <c r="F31" s="60">
        <v>-1.84024401625731E-2</v>
      </c>
      <c r="G31" s="61">
        <v>38117.757710593003</v>
      </c>
      <c r="H31" s="62">
        <v>0.912195684525682</v>
      </c>
      <c r="I31" s="63">
        <v>0.782400627423536</v>
      </c>
      <c r="J31" s="61">
        <v>38117.757710593003</v>
      </c>
      <c r="K31" s="61">
        <v>1225.4708363089001</v>
      </c>
      <c r="L31" s="61">
        <v>1065.0480021363401</v>
      </c>
      <c r="M31" s="64">
        <v>262.82315351675999</v>
      </c>
    </row>
    <row r="32" spans="1:13" x14ac:dyDescent="0.3">
      <c r="A32" s="94"/>
      <c r="B32" s="57" t="s">
        <v>50</v>
      </c>
      <c r="C32" s="58">
        <v>11.774882900815101</v>
      </c>
      <c r="D32" s="58">
        <v>12.371154532662738</v>
      </c>
      <c r="E32" s="59">
        <v>-1.6401012364433327</v>
      </c>
      <c r="F32" s="60">
        <v>0.34046430520408599</v>
      </c>
      <c r="G32" s="61">
        <v>38052.402077966501</v>
      </c>
      <c r="H32" s="62">
        <v>0.89063739023829902</v>
      </c>
      <c r="I32" s="63">
        <v>0.80492429142136401</v>
      </c>
      <c r="J32" s="61">
        <v>38052.402077966501</v>
      </c>
      <c r="K32" s="61">
        <v>1226.5362198821599</v>
      </c>
      <c r="L32" s="61">
        <v>1066.5505985279301</v>
      </c>
      <c r="M32" s="64">
        <v>258.68348370775402</v>
      </c>
    </row>
    <row r="33" spans="1:13" x14ac:dyDescent="0.3">
      <c r="A33" s="94"/>
      <c r="B33" s="57" t="s">
        <v>50</v>
      </c>
      <c r="C33" s="58">
        <v>11.4393583611343</v>
      </c>
      <c r="D33" s="58">
        <v>12.400344641673714</v>
      </c>
      <c r="E33" s="59">
        <v>-1.7258813695483837</v>
      </c>
      <c r="F33" s="60">
        <v>0.32011411036936199</v>
      </c>
      <c r="G33" s="61">
        <v>38084.278026530599</v>
      </c>
      <c r="H33" s="62">
        <v>0.87951936113030105</v>
      </c>
      <c r="I33" s="63">
        <v>0.81115768661463195</v>
      </c>
      <c r="J33" s="61">
        <v>38084.278026530599</v>
      </c>
      <c r="K33" s="61">
        <v>1223.5609954158799</v>
      </c>
      <c r="L33" s="61">
        <v>1070.9997728888</v>
      </c>
      <c r="M33" s="64">
        <v>259.27756858550902</v>
      </c>
    </row>
    <row r="34" spans="1:13" x14ac:dyDescent="0.3">
      <c r="A34" s="94"/>
      <c r="B34" s="57" t="s">
        <v>51</v>
      </c>
      <c r="C34" s="58">
        <v>11.4393583611343</v>
      </c>
      <c r="D34" s="58">
        <v>12.391676080100918</v>
      </c>
      <c r="E34" s="59">
        <v>-1.6447354831782961</v>
      </c>
      <c r="F34" s="60">
        <v>0.45775204398214597</v>
      </c>
      <c r="G34" s="61">
        <v>37832.343150823901</v>
      </c>
      <c r="H34" s="62">
        <v>0.88307950445627503</v>
      </c>
      <c r="I34" s="63">
        <v>0.81231461948773298</v>
      </c>
      <c r="J34" s="61">
        <v>37832.343150823901</v>
      </c>
      <c r="K34" s="61">
        <v>1222.0576467850899</v>
      </c>
      <c r="L34" s="61">
        <v>1060.5545963346101</v>
      </c>
      <c r="M34" s="64">
        <v>258.89225928211698</v>
      </c>
    </row>
    <row r="35" spans="1:13" x14ac:dyDescent="0.3">
      <c r="A35" s="94"/>
      <c r="B35" s="57" t="s">
        <v>50</v>
      </c>
      <c r="C35" s="58">
        <v>11.4393583611343</v>
      </c>
      <c r="D35" s="58">
        <v>12.397424882007154</v>
      </c>
      <c r="E35" s="59">
        <v>-1.6447354831782961</v>
      </c>
      <c r="F35" s="60">
        <v>0.35289398646092901</v>
      </c>
      <c r="G35" s="61">
        <v>38064.190768588203</v>
      </c>
      <c r="H35" s="62">
        <v>0.88228063183112304</v>
      </c>
      <c r="I35" s="63">
        <v>0.81034308306539204</v>
      </c>
      <c r="J35" s="61">
        <v>38064.190768588203</v>
      </c>
      <c r="K35" s="61">
        <v>1224.33106229945</v>
      </c>
      <c r="L35" s="61">
        <v>1062.4628737835601</v>
      </c>
      <c r="M35" s="64">
        <v>259.57714602114203</v>
      </c>
    </row>
    <row r="36" spans="1:13" x14ac:dyDescent="0.3">
      <c r="A36" s="94"/>
      <c r="B36" s="57" t="s">
        <v>51</v>
      </c>
      <c r="C36" s="58">
        <v>10.1332998183585</v>
      </c>
      <c r="D36" s="58">
        <v>12.393196456095636</v>
      </c>
      <c r="E36" s="59">
        <v>-1.6581132745631268</v>
      </c>
      <c r="F36" s="60">
        <v>0.45408956839126302</v>
      </c>
      <c r="G36" s="61">
        <v>37729.907248228599</v>
      </c>
      <c r="H36" s="62">
        <v>0.89373950855294804</v>
      </c>
      <c r="I36" s="63">
        <v>0.78878428571746495</v>
      </c>
      <c r="J36" s="61">
        <v>37729.907248228599</v>
      </c>
      <c r="K36" s="61">
        <v>1217.44447110448</v>
      </c>
      <c r="L36" s="61">
        <v>1053.01405331364</v>
      </c>
      <c r="M36" s="64">
        <v>261.73730214746701</v>
      </c>
    </row>
    <row r="37" spans="1:13" x14ac:dyDescent="0.3">
      <c r="A37" s="94"/>
      <c r="B37" s="57" t="s">
        <v>50</v>
      </c>
      <c r="C37" s="58">
        <v>11.4393583611343</v>
      </c>
      <c r="D37" s="58">
        <v>12.361272103526924</v>
      </c>
      <c r="E37" s="59">
        <v>-1.7258813695483837</v>
      </c>
      <c r="F37" s="60">
        <v>0.37359609044558501</v>
      </c>
      <c r="G37" s="61">
        <v>37983.707065271701</v>
      </c>
      <c r="H37" s="62">
        <v>0.88639811341101304</v>
      </c>
      <c r="I37" s="63">
        <v>0.80391279485964395</v>
      </c>
      <c r="J37" s="61">
        <v>37983.707065271701</v>
      </c>
      <c r="K37" s="61">
        <v>1222.2756464522499</v>
      </c>
      <c r="L37" s="61">
        <v>1070.8255004506</v>
      </c>
      <c r="M37" s="64">
        <v>259.13546111420197</v>
      </c>
    </row>
    <row r="38" spans="1:13" x14ac:dyDescent="0.3">
      <c r="A38" s="94"/>
      <c r="B38" s="57" t="s">
        <v>54</v>
      </c>
      <c r="C38" s="58">
        <v>12.132129382885401</v>
      </c>
      <c r="D38" s="58">
        <v>12.49505446221705</v>
      </c>
      <c r="E38" s="59">
        <v>-1.6328780343554352</v>
      </c>
      <c r="F38" s="60">
        <v>-8.1151469931465506E-2</v>
      </c>
      <c r="G38" s="61">
        <v>38311.038720845798</v>
      </c>
      <c r="H38" s="62">
        <v>0.893671639270326</v>
      </c>
      <c r="I38" s="63">
        <v>0.77378148611854203</v>
      </c>
      <c r="J38" s="61">
        <v>38311.038720845798</v>
      </c>
      <c r="K38" s="61">
        <v>1226.9653024870399</v>
      </c>
      <c r="L38" s="61">
        <v>1076.0212901612499</v>
      </c>
      <c r="M38" s="64">
        <v>258.77903210865099</v>
      </c>
    </row>
    <row r="39" spans="1:13" x14ac:dyDescent="0.3">
      <c r="A39" s="94"/>
      <c r="B39" s="57" t="s">
        <v>54</v>
      </c>
      <c r="C39" s="58">
        <v>9.2972494475956697</v>
      </c>
      <c r="D39" s="58">
        <v>12.529489746056925</v>
      </c>
      <c r="E39" s="59">
        <v>-1.6483053304151414</v>
      </c>
      <c r="F39" s="60">
        <v>4.78932052713201E-2</v>
      </c>
      <c r="G39" s="61">
        <v>38220.082739843601</v>
      </c>
      <c r="H39" s="62">
        <v>0.89507578286403999</v>
      </c>
      <c r="I39" s="63">
        <v>0.78251794487563897</v>
      </c>
      <c r="J39" s="61">
        <v>38220.082739843601</v>
      </c>
      <c r="K39" s="61">
        <v>1219.5481874423101</v>
      </c>
      <c r="L39" s="61">
        <v>1081.6817242950599</v>
      </c>
      <c r="M39" s="64">
        <v>262.73862045207801</v>
      </c>
    </row>
    <row r="40" spans="1:13" x14ac:dyDescent="0.3">
      <c r="A40" s="94"/>
      <c r="B40" s="57" t="s">
        <v>51</v>
      </c>
      <c r="C40" s="58">
        <v>9.2408261003074301</v>
      </c>
      <c r="D40" s="58">
        <v>12.340320139030778</v>
      </c>
      <c r="E40" s="59">
        <v>-1.539116015369244</v>
      </c>
      <c r="F40" s="60">
        <v>0.38915289204302</v>
      </c>
      <c r="G40" s="61">
        <v>37719.3795232763</v>
      </c>
      <c r="H40" s="62">
        <v>0.894916056351025</v>
      </c>
      <c r="I40" s="63">
        <v>0.78417674092437395</v>
      </c>
      <c r="J40" s="61">
        <v>37719.3795232763</v>
      </c>
      <c r="K40" s="61">
        <v>1213.5837937630499</v>
      </c>
      <c r="L40" s="61">
        <v>1084.5753851347099</v>
      </c>
      <c r="M40" s="64">
        <v>262.71076583681702</v>
      </c>
    </row>
    <row r="41" spans="1:13" x14ac:dyDescent="0.3">
      <c r="A41" s="94"/>
      <c r="B41" s="57" t="s">
        <v>50</v>
      </c>
      <c r="C41" s="58">
        <v>9.8277722021619507</v>
      </c>
      <c r="D41" s="58">
        <v>12.356791994859972</v>
      </c>
      <c r="E41" s="59">
        <v>-1.6581132745631268</v>
      </c>
      <c r="F41" s="60">
        <v>0.35286299309795199</v>
      </c>
      <c r="G41" s="61">
        <v>37740.318699074101</v>
      </c>
      <c r="H41" s="62">
        <v>0.891834933676935</v>
      </c>
      <c r="I41" s="63">
        <v>0.79387463919270596</v>
      </c>
      <c r="J41" s="61">
        <v>37740.318699074101</v>
      </c>
      <c r="K41" s="61">
        <v>1217.0195661499899</v>
      </c>
      <c r="L41" s="61">
        <v>1053.2106199935999</v>
      </c>
      <c r="M41" s="64">
        <v>262.49100339695298</v>
      </c>
    </row>
    <row r="42" spans="1:13" x14ac:dyDescent="0.3">
      <c r="A42" s="94"/>
      <c r="B42" s="57" t="s">
        <v>51</v>
      </c>
      <c r="C42" s="58">
        <v>9.6936613664849105</v>
      </c>
      <c r="D42" s="58">
        <v>12.371154532662738</v>
      </c>
      <c r="E42" s="59">
        <v>-1.3644909971334278</v>
      </c>
      <c r="F42" s="60">
        <v>0.191531808259507</v>
      </c>
      <c r="G42" s="61">
        <v>37796.1472547093</v>
      </c>
      <c r="H42" s="62">
        <v>0.89416125786554401</v>
      </c>
      <c r="I42" s="63">
        <v>0.79398279303417296</v>
      </c>
      <c r="J42" s="61">
        <v>37796.147254709402</v>
      </c>
      <c r="K42" s="61">
        <v>1216.1225700422101</v>
      </c>
      <c r="L42" s="61">
        <v>1081.6884316466101</v>
      </c>
      <c r="M42" s="64">
        <v>262.79564662805097</v>
      </c>
    </row>
    <row r="43" spans="1:13" x14ac:dyDescent="0.3">
      <c r="A43" s="94"/>
      <c r="B43" s="57" t="s">
        <v>51</v>
      </c>
      <c r="C43" s="58">
        <v>9.8649984623759099</v>
      </c>
      <c r="D43" s="58">
        <v>12.371154532662738</v>
      </c>
      <c r="E43" s="59">
        <v>-1.6401012364433327</v>
      </c>
      <c r="F43" s="60">
        <v>0.47750473035962698</v>
      </c>
      <c r="G43" s="61">
        <v>37708.328519008603</v>
      </c>
      <c r="H43" s="62">
        <v>0.88515223828805201</v>
      </c>
      <c r="I43" s="63">
        <v>0.806410014938447</v>
      </c>
      <c r="J43" s="61">
        <v>37708.328519008603</v>
      </c>
      <c r="K43" s="61">
        <v>1215.82915161715</v>
      </c>
      <c r="L43" s="61">
        <v>1051.3745832345401</v>
      </c>
      <c r="M43" s="64">
        <v>262.264195069778</v>
      </c>
    </row>
    <row r="44" spans="1:13" x14ac:dyDescent="0.3">
      <c r="A44" s="94"/>
      <c r="B44" s="57" t="s">
        <v>50</v>
      </c>
      <c r="C44" s="58">
        <v>9.9344528787549997</v>
      </c>
      <c r="D44" s="58">
        <v>12.198590936148234</v>
      </c>
      <c r="E44" s="59">
        <v>-1.7623660941338459</v>
      </c>
      <c r="F44" s="60">
        <v>0.175908304789094</v>
      </c>
      <c r="G44" s="61">
        <v>37761.5932897967</v>
      </c>
      <c r="H44" s="62">
        <v>0.89526576505383504</v>
      </c>
      <c r="I44" s="63">
        <v>0.77767021453209395</v>
      </c>
      <c r="J44" s="61">
        <v>37761.5932897967</v>
      </c>
      <c r="K44" s="61">
        <v>1225.11214886219</v>
      </c>
      <c r="L44" s="61">
        <v>1081.6884316466101</v>
      </c>
      <c r="M44" s="64">
        <v>262.77683191489803</v>
      </c>
    </row>
    <row r="45" spans="1:13" x14ac:dyDescent="0.3">
      <c r="A45" s="94"/>
      <c r="B45" s="57" t="s">
        <v>54</v>
      </c>
      <c r="C45" s="58">
        <v>9.2632719993353199</v>
      </c>
      <c r="D45" s="58">
        <v>12.227218855292939</v>
      </c>
      <c r="E45" s="59">
        <v>-1.7888867781940427</v>
      </c>
      <c r="F45" s="60">
        <v>0.166847352924265</v>
      </c>
      <c r="G45" s="61">
        <v>37743.050720569903</v>
      </c>
      <c r="H45" s="62">
        <v>0.89848807551675403</v>
      </c>
      <c r="I45" s="63">
        <v>0.76578204471676303</v>
      </c>
      <c r="J45" s="61">
        <v>37743.050720569903</v>
      </c>
      <c r="K45" s="61">
        <v>1228.4049791375401</v>
      </c>
      <c r="L45" s="61">
        <v>1081.6883654758501</v>
      </c>
      <c r="M45" s="64">
        <v>262.72405676682502</v>
      </c>
    </row>
    <row r="46" spans="1:13" x14ac:dyDescent="0.3">
      <c r="A46" s="94"/>
      <c r="B46" s="57" t="s">
        <v>51</v>
      </c>
      <c r="C46" s="58">
        <v>11.4393583611343</v>
      </c>
      <c r="D46" s="58">
        <v>12.365130992805787</v>
      </c>
      <c r="E46" s="59">
        <v>-1.6292724954454321</v>
      </c>
      <c r="F46" s="60">
        <v>0.46991833682020601</v>
      </c>
      <c r="G46" s="61">
        <v>37824.723309712703</v>
      </c>
      <c r="H46" s="62">
        <v>0.88864210327804605</v>
      </c>
      <c r="I46" s="63">
        <v>0.80579212937385702</v>
      </c>
      <c r="J46" s="61">
        <v>37824.723309712703</v>
      </c>
      <c r="K46" s="61">
        <v>1220.8129581139599</v>
      </c>
      <c r="L46" s="61">
        <v>1080.62022351971</v>
      </c>
      <c r="M46" s="64">
        <v>258.69566595700798</v>
      </c>
    </row>
    <row r="47" spans="1:13" ht="15" thickBot="1" x14ac:dyDescent="0.35">
      <c r="A47" s="95"/>
      <c r="B47" s="65" t="s">
        <v>51</v>
      </c>
      <c r="C47" s="66">
        <v>9.2233653289448405</v>
      </c>
      <c r="D47" s="66">
        <v>12.372940322443204</v>
      </c>
      <c r="E47" s="67">
        <v>-1.3201592733453589</v>
      </c>
      <c r="F47" s="68">
        <v>7.2887503480420807E-2</v>
      </c>
      <c r="G47" s="69">
        <v>37794.045448818702</v>
      </c>
      <c r="H47" s="70">
        <v>0.89485641597893795</v>
      </c>
      <c r="I47" s="71">
        <v>0.78708608418089299</v>
      </c>
      <c r="J47" s="69">
        <v>37794.045448818702</v>
      </c>
      <c r="K47" s="69">
        <v>1216.04258956491</v>
      </c>
      <c r="L47" s="69">
        <v>1081.6884316466101</v>
      </c>
      <c r="M47" s="72">
        <v>262.79184129266099</v>
      </c>
    </row>
  </sheetData>
  <mergeCells count="5">
    <mergeCell ref="B1:E1"/>
    <mergeCell ref="F1:I1"/>
    <mergeCell ref="J1:M1"/>
    <mergeCell ref="A18:A47"/>
    <mergeCell ref="A4:A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10A5E-2C45-4DD5-8E40-4A4AB90C7BFE}">
  <dimension ref="B1:O18"/>
  <sheetViews>
    <sheetView zoomScale="85" zoomScaleNormal="85" workbookViewId="0">
      <selection activeCell="B1" sqref="B1:O1"/>
    </sheetView>
  </sheetViews>
  <sheetFormatPr defaultRowHeight="14.4" x14ac:dyDescent="0.3"/>
  <cols>
    <col min="2" max="2" width="13.6640625" bestFit="1" customWidth="1"/>
    <col min="4" max="4" width="10.88671875" bestFit="1" customWidth="1"/>
    <col min="5" max="5" width="20.109375" bestFit="1" customWidth="1"/>
    <col min="6" max="6" width="20" bestFit="1" customWidth="1"/>
    <col min="9" max="9" width="15.44140625" customWidth="1"/>
    <col min="10" max="10" width="18.33203125" customWidth="1"/>
    <col min="11" max="11" width="12" customWidth="1"/>
    <col min="12" max="12" width="12.44140625" customWidth="1"/>
    <col min="13" max="13" width="12.6640625" customWidth="1"/>
  </cols>
  <sheetData>
    <row r="1" spans="2:15" x14ac:dyDescent="0.3">
      <c r="B1" s="96" t="s">
        <v>74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2:15" ht="15" thickBot="1" x14ac:dyDescent="0.35"/>
    <row r="3" spans="2:15" ht="29.25" customHeight="1" x14ac:dyDescent="0.3">
      <c r="B3" s="74" t="s">
        <v>64</v>
      </c>
      <c r="C3" s="75" t="s">
        <v>3</v>
      </c>
      <c r="D3" s="75" t="s">
        <v>4</v>
      </c>
      <c r="E3" s="75" t="s">
        <v>65</v>
      </c>
      <c r="F3" s="75" t="s">
        <v>66</v>
      </c>
      <c r="G3" s="75" t="s">
        <v>75</v>
      </c>
      <c r="H3" s="75" t="s">
        <v>27</v>
      </c>
      <c r="I3" s="75" t="s">
        <v>40</v>
      </c>
      <c r="J3" s="75" t="s">
        <v>31</v>
      </c>
      <c r="K3" s="75" t="s">
        <v>67</v>
      </c>
      <c r="L3" s="75" t="s">
        <v>68</v>
      </c>
      <c r="M3" s="76" t="s">
        <v>38</v>
      </c>
      <c r="N3" s="73"/>
    </row>
    <row r="4" spans="2:15" x14ac:dyDescent="0.3">
      <c r="B4" s="77" t="s">
        <v>69</v>
      </c>
      <c r="C4" s="80" t="s">
        <v>71</v>
      </c>
      <c r="D4" s="82">
        <v>9.1579999999999995</v>
      </c>
      <c r="E4" s="80">
        <v>12.6</v>
      </c>
      <c r="F4" s="80">
        <v>-1.573</v>
      </c>
      <c r="G4" s="1">
        <v>0.377</v>
      </c>
      <c r="H4" s="82">
        <v>37961.997799999997</v>
      </c>
      <c r="I4" s="1">
        <v>0.89500000000000002</v>
      </c>
      <c r="J4" s="1">
        <v>0.78500000000000003</v>
      </c>
      <c r="K4" s="82">
        <v>1218.8</v>
      </c>
      <c r="L4" s="82">
        <v>1060.0999999999999</v>
      </c>
      <c r="M4" s="78">
        <v>263.39999999999998</v>
      </c>
    </row>
    <row r="5" spans="2:15" x14ac:dyDescent="0.3">
      <c r="B5" s="77" t="s">
        <v>69</v>
      </c>
      <c r="C5" s="80" t="s">
        <v>70</v>
      </c>
      <c r="D5" s="80">
        <v>14.882</v>
      </c>
      <c r="E5" s="80">
        <v>12.6</v>
      </c>
      <c r="F5" s="80">
        <v>-1.673</v>
      </c>
      <c r="G5" s="1">
        <v>0.30399999999999999</v>
      </c>
      <c r="H5" s="82">
        <v>38700.144489999999</v>
      </c>
      <c r="I5" s="1">
        <v>0.86699999999999999</v>
      </c>
      <c r="J5" s="1">
        <v>0.82399999999999995</v>
      </c>
      <c r="K5" s="82">
        <v>1237.8</v>
      </c>
      <c r="L5" s="82">
        <v>1095.0999999999999</v>
      </c>
      <c r="M5" s="78">
        <v>253.8</v>
      </c>
    </row>
    <row r="6" spans="2:15" x14ac:dyDescent="0.3">
      <c r="B6" s="77" t="s">
        <v>69</v>
      </c>
      <c r="C6" s="80" t="s">
        <v>72</v>
      </c>
      <c r="D6" s="80">
        <v>9.0549999999999997</v>
      </c>
      <c r="E6" s="80">
        <v>12.6</v>
      </c>
      <c r="F6" s="80">
        <v>-1.573</v>
      </c>
      <c r="G6" s="1">
        <v>0.42799999999999999</v>
      </c>
      <c r="H6" s="82">
        <v>37846.25705</v>
      </c>
      <c r="I6" s="1">
        <v>0.878</v>
      </c>
      <c r="J6" s="1">
        <v>0.81299999999999994</v>
      </c>
      <c r="K6" s="82">
        <v>1216.0999999999999</v>
      </c>
      <c r="L6" s="82">
        <v>1056.8</v>
      </c>
      <c r="M6" s="78">
        <v>263.60000000000002</v>
      </c>
    </row>
    <row r="7" spans="2:15" x14ac:dyDescent="0.3">
      <c r="B7" s="77" t="s">
        <v>69</v>
      </c>
      <c r="C7" s="80" t="s">
        <v>72</v>
      </c>
      <c r="D7" s="80">
        <v>15</v>
      </c>
      <c r="E7" s="80">
        <v>12.6</v>
      </c>
      <c r="F7" s="80">
        <v>-1.6839999999999999</v>
      </c>
      <c r="G7" s="1">
        <v>0.42699999999999999</v>
      </c>
      <c r="H7" s="82">
        <v>38140.713860000003</v>
      </c>
      <c r="I7" s="1">
        <v>0.86</v>
      </c>
      <c r="J7" s="1">
        <v>0.83699999999999997</v>
      </c>
      <c r="K7" s="82">
        <v>1223.5999999999999</v>
      </c>
      <c r="L7" s="82">
        <v>1074.2</v>
      </c>
      <c r="M7" s="78">
        <v>253.4</v>
      </c>
    </row>
    <row r="8" spans="2:15" x14ac:dyDescent="0.3">
      <c r="B8" s="77" t="s">
        <v>76</v>
      </c>
      <c r="C8" s="80" t="s">
        <v>70</v>
      </c>
      <c r="D8" s="80">
        <v>13.27</v>
      </c>
      <c r="E8" s="80">
        <v>12.356000000000002</v>
      </c>
      <c r="F8" s="80">
        <v>-1.7196</v>
      </c>
      <c r="G8" s="1">
        <v>0.34799999999999998</v>
      </c>
      <c r="H8" s="82">
        <v>38405.351999999999</v>
      </c>
      <c r="I8" s="1">
        <v>0.88100000000000001</v>
      </c>
      <c r="J8" s="1">
        <v>0.81</v>
      </c>
      <c r="K8" s="82">
        <v>1230</v>
      </c>
      <c r="L8" s="82">
        <v>1084.7</v>
      </c>
      <c r="M8" s="78">
        <v>256.3</v>
      </c>
    </row>
    <row r="9" spans="2:15" x14ac:dyDescent="0.3">
      <c r="B9" s="77" t="s">
        <v>76</v>
      </c>
      <c r="C9" s="80" t="s">
        <v>73</v>
      </c>
      <c r="D9" s="80">
        <v>14.566000000000001</v>
      </c>
      <c r="E9" s="80">
        <v>12.59</v>
      </c>
      <c r="F9" s="80">
        <v>-1.752</v>
      </c>
      <c r="G9" s="1">
        <v>2.1000000000000001E-2</v>
      </c>
      <c r="H9" s="82">
        <v>38449.434000000001</v>
      </c>
      <c r="I9" s="1">
        <v>0.88700000000000001</v>
      </c>
      <c r="J9" s="1">
        <v>0.79</v>
      </c>
      <c r="K9" s="82">
        <v>1231.2</v>
      </c>
      <c r="L9" s="82">
        <v>1086</v>
      </c>
      <c r="M9" s="78">
        <v>254.3</v>
      </c>
    </row>
    <row r="10" spans="2:15" x14ac:dyDescent="0.3">
      <c r="B10" s="77" t="s">
        <v>76</v>
      </c>
      <c r="C10" s="80" t="s">
        <v>72</v>
      </c>
      <c r="D10" s="80">
        <v>11.683999999999999</v>
      </c>
      <c r="E10" s="80">
        <v>12.356000000000002</v>
      </c>
      <c r="F10" s="80">
        <v>-1.6800000000000002</v>
      </c>
      <c r="G10" s="1">
        <v>0.47</v>
      </c>
      <c r="H10" s="82">
        <v>37815.459000000003</v>
      </c>
      <c r="I10" s="1">
        <v>0.879</v>
      </c>
      <c r="J10" s="1">
        <v>0.81599999999999995</v>
      </c>
      <c r="K10" s="82">
        <v>1215</v>
      </c>
      <c r="L10" s="82">
        <v>1061</v>
      </c>
      <c r="M10" s="78">
        <v>258.7</v>
      </c>
    </row>
    <row r="11" spans="2:15" x14ac:dyDescent="0.3">
      <c r="B11" s="77" t="s">
        <v>76</v>
      </c>
      <c r="C11" s="80" t="s">
        <v>72</v>
      </c>
      <c r="D11" s="80">
        <v>9.8239999999999998</v>
      </c>
      <c r="E11" s="80">
        <v>12.374000000000001</v>
      </c>
      <c r="F11" s="80">
        <v>-1.6548</v>
      </c>
      <c r="G11" s="1">
        <v>0.47799999999999998</v>
      </c>
      <c r="H11" s="82">
        <v>37702.991999999998</v>
      </c>
      <c r="I11" s="1">
        <v>0.88600000000000001</v>
      </c>
      <c r="J11" s="1">
        <v>0.80700000000000005</v>
      </c>
      <c r="K11" s="82">
        <v>1212.0999999999999</v>
      </c>
      <c r="L11" s="82">
        <v>1051.3</v>
      </c>
      <c r="M11" s="78">
        <v>262.2</v>
      </c>
    </row>
    <row r="12" spans="2:15" x14ac:dyDescent="0.3">
      <c r="B12" s="77" t="s">
        <v>76</v>
      </c>
      <c r="C12" s="80" t="s">
        <v>73</v>
      </c>
      <c r="D12" s="80">
        <v>9.0869999999999997</v>
      </c>
      <c r="E12" s="80">
        <v>12.586400000000001</v>
      </c>
      <c r="F12" s="80">
        <v>-1.6260000000000001</v>
      </c>
      <c r="G12" s="1">
        <v>-3.1E-2</v>
      </c>
      <c r="H12" s="82">
        <v>37920.095000000001</v>
      </c>
      <c r="I12" s="1">
        <v>0.89400000000000002</v>
      </c>
      <c r="J12" s="1">
        <v>0.78500000000000003</v>
      </c>
      <c r="K12" s="82">
        <v>1218.0999999999999</v>
      </c>
      <c r="L12" s="82">
        <v>1059.3</v>
      </c>
      <c r="M12" s="78">
        <v>263.5</v>
      </c>
    </row>
    <row r="13" spans="2:15" x14ac:dyDescent="0.3">
      <c r="B13" s="77" t="s">
        <v>76</v>
      </c>
      <c r="C13" s="80" t="s">
        <v>71</v>
      </c>
      <c r="D13" s="80">
        <v>9.0779999999999994</v>
      </c>
      <c r="E13" s="80">
        <v>12.4244</v>
      </c>
      <c r="F13" s="80">
        <v>-1.7016</v>
      </c>
      <c r="G13" s="1">
        <v>0.41</v>
      </c>
      <c r="H13" s="82">
        <v>37678.985999999997</v>
      </c>
      <c r="I13" s="1">
        <v>0.90200000000000002</v>
      </c>
      <c r="J13" s="1">
        <v>0.77900000000000003</v>
      </c>
      <c r="K13" s="82">
        <v>1211.4000000000001</v>
      </c>
      <c r="L13" s="82">
        <v>1050.5999999999999</v>
      </c>
      <c r="M13" s="78">
        <v>263.5</v>
      </c>
    </row>
    <row r="14" spans="2:15" x14ac:dyDescent="0.3">
      <c r="B14" s="77" t="s">
        <v>76</v>
      </c>
      <c r="C14" s="80" t="s">
        <v>72</v>
      </c>
      <c r="D14" s="80">
        <v>11.510999999999999</v>
      </c>
      <c r="E14" s="80">
        <v>12.388400000000001</v>
      </c>
      <c r="F14" s="80">
        <v>-1.7052</v>
      </c>
      <c r="G14" s="1">
        <v>0.46800000000000003</v>
      </c>
      <c r="H14" s="82">
        <v>37824.834000000003</v>
      </c>
      <c r="I14" s="1">
        <v>0.879</v>
      </c>
      <c r="J14" s="1">
        <v>0.81599999999999995</v>
      </c>
      <c r="K14" s="82">
        <v>1215.3</v>
      </c>
      <c r="L14" s="82">
        <v>1060.7</v>
      </c>
      <c r="M14" s="78">
        <v>259</v>
      </c>
    </row>
    <row r="15" spans="2:15" x14ac:dyDescent="0.3">
      <c r="B15" s="77" t="s">
        <v>76</v>
      </c>
      <c r="C15" s="80" t="s">
        <v>70</v>
      </c>
      <c r="D15" s="80">
        <v>11.504</v>
      </c>
      <c r="E15" s="80">
        <v>12.41</v>
      </c>
      <c r="F15" s="80">
        <v>-1.7124000000000001</v>
      </c>
      <c r="G15" s="1">
        <v>0.32600000000000001</v>
      </c>
      <c r="H15" s="82">
        <v>38115.091999999997</v>
      </c>
      <c r="I15" s="1">
        <v>0.88200000000000001</v>
      </c>
      <c r="J15" s="1">
        <v>0.80900000000000005</v>
      </c>
      <c r="K15" s="82">
        <v>1222.7</v>
      </c>
      <c r="L15" s="82">
        <v>1071</v>
      </c>
      <c r="M15" s="78">
        <v>259.2</v>
      </c>
    </row>
    <row r="16" spans="2:15" x14ac:dyDescent="0.3">
      <c r="B16" s="77" t="s">
        <v>76</v>
      </c>
      <c r="C16" s="80" t="s">
        <v>70</v>
      </c>
      <c r="D16" s="80">
        <v>11.348000000000001</v>
      </c>
      <c r="E16" s="80">
        <v>12.3848</v>
      </c>
      <c r="F16" s="80">
        <v>-1.7052</v>
      </c>
      <c r="G16" s="1">
        <v>0.33100000000000002</v>
      </c>
      <c r="H16" s="82">
        <v>38102.802000000003</v>
      </c>
      <c r="I16" s="1">
        <v>0.88300000000000001</v>
      </c>
      <c r="J16" s="1">
        <v>0.80800000000000005</v>
      </c>
      <c r="K16" s="82">
        <v>1222.3</v>
      </c>
      <c r="L16" s="82">
        <v>1069.8</v>
      </c>
      <c r="M16" s="78">
        <v>259.3</v>
      </c>
    </row>
    <row r="17" spans="2:13" x14ac:dyDescent="0.3">
      <c r="B17" s="77" t="s">
        <v>76</v>
      </c>
      <c r="C17" s="80" t="s">
        <v>71</v>
      </c>
      <c r="D17" s="80">
        <v>11.379</v>
      </c>
      <c r="E17" s="80">
        <v>12.3812</v>
      </c>
      <c r="F17" s="80">
        <v>-1.6980000000000002</v>
      </c>
      <c r="G17" s="1">
        <v>0.41399999999999998</v>
      </c>
      <c r="H17" s="82">
        <v>37740.044000000002</v>
      </c>
      <c r="I17" s="1">
        <v>0.89500000000000002</v>
      </c>
      <c r="J17" s="1">
        <v>0.78800000000000003</v>
      </c>
      <c r="K17" s="82">
        <v>1212.9000000000001</v>
      </c>
      <c r="L17" s="82">
        <v>1056.9000000000001</v>
      </c>
      <c r="M17" s="78">
        <v>259.2</v>
      </c>
    </row>
    <row r="18" spans="2:13" ht="15" thickBot="1" x14ac:dyDescent="0.35">
      <c r="B18" s="77" t="s">
        <v>76</v>
      </c>
      <c r="C18" s="81" t="s">
        <v>72</v>
      </c>
      <c r="D18" s="81">
        <v>9.5530000000000008</v>
      </c>
      <c r="E18" s="81">
        <v>12.374000000000001</v>
      </c>
      <c r="F18" s="81">
        <v>-1.6260000000000001</v>
      </c>
      <c r="G18" s="29">
        <v>0.47899999999999998</v>
      </c>
      <c r="H18" s="83">
        <v>37690.317999999999</v>
      </c>
      <c r="I18" s="29">
        <v>0.88700000000000001</v>
      </c>
      <c r="J18" s="29">
        <v>0.80500000000000005</v>
      </c>
      <c r="K18" s="83">
        <v>1211.7</v>
      </c>
      <c r="L18" s="83">
        <v>1050.7</v>
      </c>
      <c r="M18" s="79">
        <v>262.60000000000002</v>
      </c>
    </row>
  </sheetData>
  <mergeCells count="1">
    <mergeCell ref="B1:O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1-DOE-108POINTS</vt:lpstr>
      <vt:lpstr>2-SEGOMOE-81POINTS</vt:lpstr>
      <vt:lpstr>3-Optimizers</vt:lpstr>
      <vt:lpstr>4-CombinedOptimizers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Lefèbvre</dc:creator>
  <cp:lastModifiedBy>PIERLUIGI DELLA VECCHIA</cp:lastModifiedBy>
  <dcterms:created xsi:type="dcterms:W3CDTF">2022-10-20T15:29:41Z</dcterms:created>
  <dcterms:modified xsi:type="dcterms:W3CDTF">2023-01-13T11:26:15Z</dcterms:modified>
</cp:coreProperties>
</file>