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nit\Downloads\"/>
    </mc:Choice>
  </mc:AlternateContent>
  <bookViews>
    <workbookView xWindow="0" yWindow="0" windowWidth="23040" windowHeight="8616" tabRatio="500"/>
  </bookViews>
  <sheets>
    <sheet name="Assessment data and m. score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8" i="1" l="1"/>
  <c r="E127" i="1" l="1"/>
  <c r="E126" i="1"/>
  <c r="E125" i="1"/>
  <c r="E124" i="1"/>
  <c r="F128" i="1"/>
  <c r="F127" i="1"/>
  <c r="F126" i="1"/>
  <c r="F125" i="1"/>
  <c r="F124" i="1"/>
  <c r="G128" i="1" l="1"/>
  <c r="G127" i="1"/>
  <c r="G126" i="1"/>
  <c r="G125" i="1"/>
  <c r="G124" i="1"/>
  <c r="H124" i="1"/>
  <c r="H125" i="1"/>
  <c r="H126" i="1"/>
  <c r="H127" i="1"/>
  <c r="H128" i="1"/>
  <c r="C124" i="1" l="1"/>
  <c r="B124" i="1"/>
  <c r="H123" i="1"/>
  <c r="G123" i="1"/>
  <c r="F123" i="1"/>
  <c r="E123" i="1"/>
  <c r="H117" i="1"/>
  <c r="G117" i="1"/>
  <c r="F117" i="1"/>
  <c r="E117" i="1"/>
  <c r="H111" i="1"/>
  <c r="G111" i="1"/>
  <c r="F111" i="1"/>
  <c r="E111" i="1"/>
  <c r="H105" i="1"/>
  <c r="G105" i="1"/>
  <c r="F105" i="1"/>
  <c r="E105" i="1"/>
  <c r="H99" i="1"/>
  <c r="G99" i="1"/>
  <c r="F99" i="1"/>
  <c r="E99" i="1"/>
  <c r="H93" i="1"/>
  <c r="G93" i="1"/>
  <c r="F93" i="1"/>
  <c r="E93" i="1"/>
  <c r="H87" i="1"/>
  <c r="G87" i="1"/>
  <c r="F87" i="1"/>
  <c r="E87" i="1"/>
  <c r="H81" i="1"/>
  <c r="G81" i="1"/>
  <c r="F81" i="1"/>
  <c r="E81" i="1"/>
  <c r="H75" i="1"/>
  <c r="G75" i="1"/>
  <c r="F75" i="1"/>
  <c r="E75" i="1"/>
  <c r="H69" i="1"/>
  <c r="G69" i="1"/>
  <c r="F69" i="1"/>
  <c r="E69" i="1"/>
  <c r="H63" i="1"/>
  <c r="G63" i="1"/>
  <c r="F63" i="1"/>
  <c r="E63" i="1"/>
  <c r="H57" i="1"/>
  <c r="G57" i="1"/>
  <c r="F57" i="1"/>
  <c r="E57" i="1"/>
  <c r="H51" i="1"/>
  <c r="G51" i="1"/>
  <c r="F51" i="1"/>
  <c r="E51" i="1"/>
  <c r="H45" i="1"/>
  <c r="G45" i="1"/>
  <c r="F45" i="1"/>
  <c r="E45" i="1"/>
  <c r="H39" i="1"/>
  <c r="G39" i="1"/>
  <c r="F39" i="1"/>
  <c r="E39" i="1"/>
  <c r="F33" i="1"/>
  <c r="E33" i="1"/>
  <c r="H27" i="1"/>
  <c r="G27" i="1"/>
  <c r="F27" i="1"/>
  <c r="E27" i="1"/>
  <c r="H21" i="1"/>
  <c r="G21" i="1"/>
  <c r="F21" i="1"/>
  <c r="E21" i="1"/>
  <c r="H15" i="1"/>
  <c r="G15" i="1"/>
  <c r="F15" i="1"/>
  <c r="E15" i="1"/>
  <c r="H9" i="1"/>
  <c r="G9" i="1"/>
  <c r="F9" i="1"/>
  <c r="E9" i="1"/>
</calcChain>
</file>

<file path=xl/sharedStrings.xml><?xml version="1.0" encoding="utf-8"?>
<sst xmlns="http://schemas.openxmlformats.org/spreadsheetml/2006/main" count="138" uniqueCount="16">
  <si>
    <t>Session</t>
  </si>
  <si>
    <t>Student</t>
  </si>
  <si>
    <t>N. test cases</t>
  </si>
  <si>
    <t>M. score</t>
  </si>
  <si>
    <t>Criteria</t>
  </si>
  <si>
    <t>Self</t>
  </si>
  <si>
    <t>Peer</t>
  </si>
  <si>
    <t>C1</t>
  </si>
  <si>
    <t>C2</t>
  </si>
  <si>
    <t>C3</t>
  </si>
  <si>
    <t>C4</t>
  </si>
  <si>
    <t>C5</t>
  </si>
  <si>
    <t>Mean</t>
  </si>
  <si>
    <t>-</t>
  </si>
  <si>
    <t>Mean values</t>
  </si>
  <si>
    <t>Student reviewed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</si>
</sst>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\ %"/>
    <numFmt numFmtId="165" formatCode="0.0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Arial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164" fontId="0" fillId="0" borderId="0" xfId="0" applyNumberFormat="1"/>
    <xf numFmtId="0" fontId="0" fillId="0" borderId="1" xfId="0" applyBorder="1"/>
    <xf numFmtId="0" fontId="0" fillId="0" borderId="1" xfId="0" applyBorder="1"/>
    <xf numFmtId="0" fontId="2" fillId="0" borderId="0" xfId="0" applyFont="1"/>
    <xf numFmtId="0" fontId="0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165" fontId="0" fillId="0" borderId="1" xfId="0" applyNumberFormat="1" applyBorder="1"/>
    <xf numFmtId="0" fontId="4" fillId="0" borderId="0" xfId="0" applyFont="1" applyAlignment="1">
      <alignment horizontal="right"/>
    </xf>
    <xf numFmtId="0" fontId="4" fillId="0" borderId="0" xfId="0" applyFont="1"/>
    <xf numFmtId="0" fontId="4" fillId="0" borderId="1" xfId="0" applyFont="1" applyBorder="1"/>
    <xf numFmtId="2" fontId="3" fillId="0" borderId="0" xfId="0" applyNumberFormat="1" applyFont="1" applyAlignment="1">
      <alignment wrapText="1"/>
    </xf>
    <xf numFmtId="164" fontId="5" fillId="0" borderId="0" xfId="0" applyNumberFormat="1" applyFont="1"/>
    <xf numFmtId="1" fontId="5" fillId="0" borderId="0" xfId="0" applyNumberFormat="1" applyFont="1"/>
    <xf numFmtId="0" fontId="1" fillId="0" borderId="0" xfId="0" applyFont="1" applyBorder="1" applyAlignment="1">
      <alignment horizontal="center"/>
    </xf>
    <xf numFmtId="0" fontId="5" fillId="0" borderId="0" xfId="0" applyFont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tabSelected="1" topLeftCell="A7" zoomScale="85" zoomScaleNormal="85" workbookViewId="0">
      <selection activeCell="C124" sqref="C124"/>
    </sheetView>
  </sheetViews>
  <sheetFormatPr baseColWidth="10" defaultColWidth="8.88671875" defaultRowHeight="14.4" x14ac:dyDescent="0.3"/>
  <cols>
    <col min="1" max="1" width="12.109375" customWidth="1"/>
    <col min="2" max="2" width="13" customWidth="1"/>
    <col min="3" max="8" width="10.6640625" customWidth="1"/>
    <col min="9" max="9" width="16.44140625" customWidth="1"/>
    <col min="10" max="1025" width="10.6640625" customWidth="1"/>
  </cols>
  <sheetData>
    <row r="1" spans="1:9" x14ac:dyDescent="0.3">
      <c r="A1" s="1"/>
      <c r="B1" s="1"/>
      <c r="C1" s="1"/>
      <c r="D1" s="1"/>
      <c r="E1" s="16" t="s">
        <v>0</v>
      </c>
      <c r="F1" s="16"/>
      <c r="G1" s="16"/>
      <c r="H1" s="16"/>
    </row>
    <row r="2" spans="1:9" x14ac:dyDescent="0.3">
      <c r="A2" s="1"/>
      <c r="B2" s="1"/>
      <c r="C2" s="1"/>
      <c r="D2" s="1"/>
      <c r="E2" s="16">
        <v>1</v>
      </c>
      <c r="F2" s="16"/>
      <c r="G2" s="16">
        <v>2</v>
      </c>
      <c r="H2" s="16"/>
    </row>
    <row r="3" spans="1:9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5</v>
      </c>
      <c r="H3" s="2" t="s">
        <v>6</v>
      </c>
      <c r="I3" s="2" t="s">
        <v>15</v>
      </c>
    </row>
    <row r="4" spans="1:9" x14ac:dyDescent="0.3">
      <c r="A4">
        <v>1</v>
      </c>
      <c r="B4">
        <v>12</v>
      </c>
      <c r="C4" s="3">
        <v>0.36</v>
      </c>
      <c r="D4" t="s">
        <v>7</v>
      </c>
      <c r="E4">
        <v>4</v>
      </c>
      <c r="F4">
        <v>4</v>
      </c>
      <c r="G4">
        <v>4</v>
      </c>
      <c r="H4">
        <v>4</v>
      </c>
      <c r="I4">
        <v>2</v>
      </c>
    </row>
    <row r="5" spans="1:9" x14ac:dyDescent="0.3">
      <c r="D5" t="s">
        <v>8</v>
      </c>
      <c r="E5">
        <v>3</v>
      </c>
      <c r="F5">
        <v>2</v>
      </c>
      <c r="G5">
        <v>2</v>
      </c>
      <c r="H5">
        <v>2</v>
      </c>
    </row>
    <row r="6" spans="1:9" x14ac:dyDescent="0.3">
      <c r="D6" t="s">
        <v>9</v>
      </c>
      <c r="E6">
        <v>3</v>
      </c>
      <c r="F6">
        <v>4</v>
      </c>
      <c r="G6">
        <v>2</v>
      </c>
      <c r="H6">
        <v>2</v>
      </c>
    </row>
    <row r="7" spans="1:9" x14ac:dyDescent="0.3">
      <c r="D7" t="s">
        <v>10</v>
      </c>
      <c r="E7">
        <v>3</v>
      </c>
      <c r="F7">
        <v>3</v>
      </c>
      <c r="G7">
        <v>4</v>
      </c>
      <c r="H7">
        <v>3</v>
      </c>
    </row>
    <row r="8" spans="1:9" x14ac:dyDescent="0.3">
      <c r="D8" t="s">
        <v>11</v>
      </c>
      <c r="E8">
        <v>4</v>
      </c>
      <c r="F8">
        <v>4</v>
      </c>
      <c r="G8">
        <v>4</v>
      </c>
      <c r="H8">
        <v>4</v>
      </c>
    </row>
    <row r="9" spans="1:9" x14ac:dyDescent="0.3">
      <c r="A9" s="4"/>
      <c r="B9" s="4"/>
      <c r="C9" s="4"/>
      <c r="D9" s="4" t="s">
        <v>12</v>
      </c>
      <c r="E9" s="5">
        <f>E4*0.1+E5*0.3+E6*0.3+E7*0.15+E8*0.15</f>
        <v>3.2499999999999996</v>
      </c>
      <c r="F9" s="5">
        <f>F4*0.1+F5*0.3+F6*0.3+F7*0.15+F8*0.15</f>
        <v>3.2500000000000004</v>
      </c>
      <c r="G9" s="5">
        <f>G4*0.1+G5*0.3+G6*0.3+G7*0.15+G8*0.15</f>
        <v>2.8000000000000003</v>
      </c>
      <c r="H9" s="5">
        <f>H4*0.1+H5*0.3+H6*0.3+H7*0.15+H8*0.15</f>
        <v>2.65</v>
      </c>
      <c r="I9" s="5"/>
    </row>
    <row r="10" spans="1:9" x14ac:dyDescent="0.3">
      <c r="A10">
        <v>2</v>
      </c>
      <c r="B10">
        <v>8</v>
      </c>
      <c r="C10" s="3">
        <v>0.28000000000000003</v>
      </c>
      <c r="D10" t="s">
        <v>7</v>
      </c>
      <c r="E10">
        <v>4</v>
      </c>
      <c r="F10">
        <v>4</v>
      </c>
      <c r="G10">
        <v>4</v>
      </c>
      <c r="H10">
        <v>4</v>
      </c>
      <c r="I10">
        <v>9</v>
      </c>
    </row>
    <row r="11" spans="1:9" x14ac:dyDescent="0.3">
      <c r="D11" t="s">
        <v>8</v>
      </c>
      <c r="E11">
        <v>2</v>
      </c>
      <c r="F11">
        <v>3</v>
      </c>
      <c r="G11">
        <v>1</v>
      </c>
      <c r="H11">
        <v>2</v>
      </c>
    </row>
    <row r="12" spans="1:9" x14ac:dyDescent="0.3">
      <c r="D12" t="s">
        <v>9</v>
      </c>
      <c r="E12">
        <v>4</v>
      </c>
      <c r="F12">
        <v>3</v>
      </c>
      <c r="G12">
        <v>4</v>
      </c>
      <c r="H12">
        <v>3</v>
      </c>
    </row>
    <row r="13" spans="1:9" x14ac:dyDescent="0.3">
      <c r="D13" t="s">
        <v>10</v>
      </c>
      <c r="E13">
        <v>4</v>
      </c>
      <c r="F13">
        <v>3</v>
      </c>
      <c r="G13">
        <v>4</v>
      </c>
      <c r="H13">
        <v>4</v>
      </c>
    </row>
    <row r="14" spans="1:9" x14ac:dyDescent="0.3">
      <c r="D14" t="s">
        <v>11</v>
      </c>
      <c r="E14">
        <v>4</v>
      </c>
      <c r="F14">
        <v>4</v>
      </c>
      <c r="G14">
        <v>4</v>
      </c>
      <c r="H14">
        <v>4</v>
      </c>
    </row>
    <row r="15" spans="1:9" x14ac:dyDescent="0.3">
      <c r="A15" s="4"/>
      <c r="B15" s="4"/>
      <c r="C15" s="4"/>
      <c r="D15" s="4" t="s">
        <v>12</v>
      </c>
      <c r="E15" s="5">
        <f>E10*0.1+E11*0.3+E12*0.3+E13*0.15+E14*0.15</f>
        <v>3.4000000000000004</v>
      </c>
      <c r="F15" s="5">
        <f>F10*0.1+F11*0.3+F12*0.3+F13*0.15+F14*0.15</f>
        <v>3.2499999999999996</v>
      </c>
      <c r="G15" s="5">
        <f>G10*0.1+G11*0.3+G12*0.3+G13*0.15+G14*0.15</f>
        <v>3.1</v>
      </c>
      <c r="H15" s="5">
        <f>H10*0.1+H11*0.3+H12*0.3+H13*0.15+H14*0.15</f>
        <v>3.1</v>
      </c>
      <c r="I15" s="5"/>
    </row>
    <row r="16" spans="1:9" x14ac:dyDescent="0.3">
      <c r="A16">
        <v>3</v>
      </c>
      <c r="B16">
        <v>6</v>
      </c>
      <c r="C16" s="3">
        <v>0.26</v>
      </c>
      <c r="D16" t="s">
        <v>7</v>
      </c>
      <c r="E16">
        <v>2</v>
      </c>
      <c r="F16">
        <v>1</v>
      </c>
      <c r="G16">
        <v>4</v>
      </c>
      <c r="H16">
        <v>4</v>
      </c>
      <c r="I16">
        <v>4</v>
      </c>
    </row>
    <row r="17" spans="1:9" x14ac:dyDescent="0.3">
      <c r="D17" t="s">
        <v>8</v>
      </c>
      <c r="E17">
        <v>2</v>
      </c>
      <c r="F17">
        <v>2</v>
      </c>
      <c r="G17">
        <v>1</v>
      </c>
      <c r="H17">
        <v>1</v>
      </c>
    </row>
    <row r="18" spans="1:9" x14ac:dyDescent="0.3">
      <c r="D18" t="s">
        <v>9</v>
      </c>
      <c r="E18">
        <v>4</v>
      </c>
      <c r="F18">
        <v>4</v>
      </c>
      <c r="G18">
        <v>4</v>
      </c>
      <c r="H18">
        <v>4</v>
      </c>
    </row>
    <row r="19" spans="1:9" x14ac:dyDescent="0.3">
      <c r="D19" t="s">
        <v>10</v>
      </c>
      <c r="E19">
        <v>4</v>
      </c>
      <c r="F19">
        <v>4</v>
      </c>
      <c r="G19">
        <v>4</v>
      </c>
      <c r="H19">
        <v>4</v>
      </c>
    </row>
    <row r="20" spans="1:9" x14ac:dyDescent="0.3">
      <c r="D20" t="s">
        <v>11</v>
      </c>
      <c r="E20">
        <v>4</v>
      </c>
      <c r="F20">
        <v>2</v>
      </c>
      <c r="G20">
        <v>4</v>
      </c>
      <c r="H20">
        <v>4</v>
      </c>
    </row>
    <row r="21" spans="1:9" x14ac:dyDescent="0.3">
      <c r="A21" s="4"/>
      <c r="B21" s="4"/>
      <c r="C21" s="4"/>
      <c r="D21" s="4" t="s">
        <v>12</v>
      </c>
      <c r="E21" s="5">
        <f>E16*0.1+E17*0.3+E18*0.3+E19*0.15+E20*0.15</f>
        <v>3.2</v>
      </c>
      <c r="F21" s="5">
        <f>F16*0.1+F17*0.3+F18*0.3+F19*0.15+F20*0.15</f>
        <v>2.8</v>
      </c>
      <c r="G21" s="5">
        <f>G16*0.1+G17*0.3+G18*0.3+G19*0.15+G20*0.15</f>
        <v>3.1</v>
      </c>
      <c r="H21" s="5">
        <f>H16*0.1+H17*0.3+H18*0.3+H19*0.15+H20*0.15</f>
        <v>3.1</v>
      </c>
      <c r="I21" s="5"/>
    </row>
    <row r="22" spans="1:9" x14ac:dyDescent="0.3">
      <c r="A22">
        <v>4</v>
      </c>
      <c r="B22">
        <v>8</v>
      </c>
      <c r="C22" s="3">
        <v>0.33</v>
      </c>
      <c r="D22" t="s">
        <v>7</v>
      </c>
      <c r="E22">
        <v>4</v>
      </c>
      <c r="F22">
        <v>1</v>
      </c>
      <c r="G22">
        <v>4</v>
      </c>
      <c r="H22" s="6">
        <v>1</v>
      </c>
      <c r="I22">
        <v>5</v>
      </c>
    </row>
    <row r="23" spans="1:9" x14ac:dyDescent="0.3">
      <c r="D23" t="s">
        <v>8</v>
      </c>
      <c r="E23">
        <v>3</v>
      </c>
      <c r="F23">
        <v>2</v>
      </c>
      <c r="G23">
        <v>2</v>
      </c>
      <c r="H23" s="6">
        <v>1</v>
      </c>
    </row>
    <row r="24" spans="1:9" x14ac:dyDescent="0.3">
      <c r="D24" t="s">
        <v>9</v>
      </c>
      <c r="E24">
        <v>2</v>
      </c>
      <c r="F24">
        <v>2</v>
      </c>
      <c r="G24">
        <v>2</v>
      </c>
      <c r="H24" s="6">
        <v>3</v>
      </c>
    </row>
    <row r="25" spans="1:9" x14ac:dyDescent="0.3">
      <c r="D25" t="s">
        <v>10</v>
      </c>
      <c r="E25">
        <v>4</v>
      </c>
      <c r="F25">
        <v>4</v>
      </c>
      <c r="G25">
        <v>4</v>
      </c>
      <c r="H25" s="6">
        <v>2</v>
      </c>
    </row>
    <row r="26" spans="1:9" x14ac:dyDescent="0.3">
      <c r="D26" t="s">
        <v>11</v>
      </c>
      <c r="E26">
        <v>4</v>
      </c>
      <c r="F26">
        <v>2</v>
      </c>
      <c r="G26">
        <v>4</v>
      </c>
      <c r="H26" s="6">
        <v>2</v>
      </c>
    </row>
    <row r="27" spans="1:9" x14ac:dyDescent="0.3">
      <c r="A27" s="4"/>
      <c r="B27" s="4"/>
      <c r="C27" s="4"/>
      <c r="D27" s="4" t="s">
        <v>12</v>
      </c>
      <c r="E27" s="5">
        <f>E22*0.1+E23*0.3+E24*0.3+E25*0.15+E26*0.15</f>
        <v>3.1</v>
      </c>
      <c r="F27" s="5">
        <f>F22*0.1+F23*0.3+F24*0.3+F25*0.15+F26*0.15</f>
        <v>2.1999999999999997</v>
      </c>
      <c r="G27" s="5">
        <f>G22*0.1+G23*0.3+G24*0.3+G25*0.15+G26*0.15</f>
        <v>2.8000000000000003</v>
      </c>
      <c r="H27" s="5">
        <f>H22*0.1+H23*0.3+H24*0.3+H25*0.15+H26*0.15</f>
        <v>1.9</v>
      </c>
      <c r="I27" s="5"/>
    </row>
    <row r="28" spans="1:9" x14ac:dyDescent="0.3">
      <c r="A28">
        <v>5</v>
      </c>
      <c r="B28">
        <v>5</v>
      </c>
      <c r="C28" s="3">
        <v>0.08</v>
      </c>
      <c r="D28" t="s">
        <v>7</v>
      </c>
      <c r="E28">
        <v>3</v>
      </c>
      <c r="F28">
        <v>3</v>
      </c>
      <c r="I28">
        <v>6</v>
      </c>
    </row>
    <row r="29" spans="1:9" x14ac:dyDescent="0.3">
      <c r="D29" t="s">
        <v>8</v>
      </c>
      <c r="E29">
        <v>2</v>
      </c>
      <c r="F29">
        <v>3</v>
      </c>
    </row>
    <row r="30" spans="1:9" x14ac:dyDescent="0.3">
      <c r="D30" t="s">
        <v>9</v>
      </c>
      <c r="E30">
        <v>2</v>
      </c>
      <c r="F30">
        <v>4</v>
      </c>
    </row>
    <row r="31" spans="1:9" x14ac:dyDescent="0.3">
      <c r="D31" t="s">
        <v>10</v>
      </c>
      <c r="E31">
        <v>3</v>
      </c>
      <c r="F31">
        <v>4</v>
      </c>
    </row>
    <row r="32" spans="1:9" x14ac:dyDescent="0.3">
      <c r="D32" t="s">
        <v>11</v>
      </c>
      <c r="E32">
        <v>3</v>
      </c>
      <c r="F32">
        <v>4</v>
      </c>
    </row>
    <row r="33" spans="1:9" x14ac:dyDescent="0.3">
      <c r="A33" s="4"/>
      <c r="B33" s="4"/>
      <c r="C33" s="4"/>
      <c r="D33" s="4" t="s">
        <v>12</v>
      </c>
      <c r="E33" s="5">
        <f>E28*0.1+E29*0.3+E30*0.3+E31*0.15+E32*0.15</f>
        <v>2.4</v>
      </c>
      <c r="F33" s="5">
        <f>F28*0.1+F29*0.3+F30*0.3+F31*0.15+F32*0.15</f>
        <v>3.6</v>
      </c>
      <c r="G33" s="7" t="s">
        <v>13</v>
      </c>
      <c r="H33" s="7" t="s">
        <v>13</v>
      </c>
      <c r="I33" s="5"/>
    </row>
    <row r="34" spans="1:9" x14ac:dyDescent="0.3">
      <c r="A34">
        <v>6</v>
      </c>
      <c r="B34">
        <v>9</v>
      </c>
      <c r="C34" s="3">
        <v>0.26</v>
      </c>
      <c r="D34" t="s">
        <v>7</v>
      </c>
      <c r="E34">
        <v>3</v>
      </c>
      <c r="F34">
        <v>4</v>
      </c>
      <c r="G34">
        <v>3</v>
      </c>
      <c r="H34">
        <v>4</v>
      </c>
      <c r="I34">
        <v>7</v>
      </c>
    </row>
    <row r="35" spans="1:9" x14ac:dyDescent="0.3">
      <c r="D35" t="s">
        <v>8</v>
      </c>
      <c r="E35">
        <v>2</v>
      </c>
      <c r="F35">
        <v>2</v>
      </c>
      <c r="G35">
        <v>2</v>
      </c>
      <c r="H35">
        <v>3</v>
      </c>
    </row>
    <row r="36" spans="1:9" x14ac:dyDescent="0.3">
      <c r="D36" t="s">
        <v>9</v>
      </c>
      <c r="E36">
        <v>3</v>
      </c>
      <c r="F36">
        <v>4</v>
      </c>
      <c r="G36">
        <v>4</v>
      </c>
      <c r="H36">
        <v>4</v>
      </c>
    </row>
    <row r="37" spans="1:9" x14ac:dyDescent="0.3">
      <c r="D37" t="s">
        <v>10</v>
      </c>
      <c r="E37">
        <v>4</v>
      </c>
      <c r="F37">
        <v>3</v>
      </c>
      <c r="G37">
        <v>4</v>
      </c>
      <c r="H37">
        <v>2</v>
      </c>
    </row>
    <row r="38" spans="1:9" x14ac:dyDescent="0.3">
      <c r="D38" t="s">
        <v>11</v>
      </c>
      <c r="E38">
        <v>4</v>
      </c>
      <c r="F38">
        <v>4</v>
      </c>
      <c r="G38">
        <v>4</v>
      </c>
      <c r="H38">
        <v>4</v>
      </c>
    </row>
    <row r="39" spans="1:9" x14ac:dyDescent="0.3">
      <c r="A39" s="4"/>
      <c r="B39" s="4"/>
      <c r="C39" s="4"/>
      <c r="D39" s="4" t="s">
        <v>12</v>
      </c>
      <c r="E39" s="5">
        <f>E34*0.1+E35*0.3+E36*0.3+E37*0.15+E38*0.15</f>
        <v>3</v>
      </c>
      <c r="F39" s="5">
        <f>F34*0.1+F35*0.3+F36*0.3+F37*0.15+F38*0.15</f>
        <v>3.2500000000000004</v>
      </c>
      <c r="G39" s="5">
        <f>G34*0.1+G35*0.3+G36*0.3+G37*0.15+G38*0.15</f>
        <v>3.3000000000000003</v>
      </c>
      <c r="H39" s="5">
        <f>H34*0.1+H35*0.3+H36*0.3+H37*0.15+H38*0.15</f>
        <v>3.4</v>
      </c>
      <c r="I39" s="5"/>
    </row>
    <row r="40" spans="1:9" x14ac:dyDescent="0.3">
      <c r="A40">
        <v>7</v>
      </c>
      <c r="B40">
        <v>12</v>
      </c>
      <c r="C40" s="3">
        <v>0.28000000000000003</v>
      </c>
      <c r="D40" t="s">
        <v>7</v>
      </c>
      <c r="E40">
        <v>4</v>
      </c>
      <c r="F40">
        <v>2</v>
      </c>
      <c r="G40">
        <v>4</v>
      </c>
      <c r="H40">
        <v>2</v>
      </c>
      <c r="I40">
        <v>8</v>
      </c>
    </row>
    <row r="41" spans="1:9" x14ac:dyDescent="0.3">
      <c r="D41" t="s">
        <v>8</v>
      </c>
      <c r="E41">
        <v>2</v>
      </c>
      <c r="F41">
        <v>3</v>
      </c>
      <c r="G41">
        <v>1</v>
      </c>
      <c r="H41">
        <v>1</v>
      </c>
    </row>
    <row r="42" spans="1:9" x14ac:dyDescent="0.3">
      <c r="D42" t="s">
        <v>9</v>
      </c>
      <c r="E42">
        <v>2</v>
      </c>
      <c r="F42">
        <v>3</v>
      </c>
      <c r="G42">
        <v>2</v>
      </c>
      <c r="H42">
        <v>1</v>
      </c>
    </row>
    <row r="43" spans="1:9" x14ac:dyDescent="0.3">
      <c r="D43" t="s">
        <v>10</v>
      </c>
      <c r="E43">
        <v>4</v>
      </c>
      <c r="F43">
        <v>4</v>
      </c>
      <c r="G43">
        <v>4</v>
      </c>
      <c r="H43">
        <v>4</v>
      </c>
    </row>
    <row r="44" spans="1:9" x14ac:dyDescent="0.3">
      <c r="D44" t="s">
        <v>11</v>
      </c>
      <c r="E44">
        <v>4</v>
      </c>
      <c r="F44">
        <v>4</v>
      </c>
      <c r="G44">
        <v>3</v>
      </c>
      <c r="H44">
        <v>3</v>
      </c>
    </row>
    <row r="45" spans="1:9" x14ac:dyDescent="0.3">
      <c r="A45" s="4"/>
      <c r="B45" s="4"/>
      <c r="C45" s="4"/>
      <c r="D45" s="4" t="s">
        <v>12</v>
      </c>
      <c r="E45" s="5">
        <f>E40*0.1+E41*0.3+E42*0.3+E43*0.15+E44*0.15</f>
        <v>2.8000000000000003</v>
      </c>
      <c r="F45" s="5">
        <f>F40*0.1+F41*0.3+F42*0.3+F43*0.15+F44*0.15</f>
        <v>3.1999999999999997</v>
      </c>
      <c r="G45" s="5">
        <f>G40*0.1+G41*0.3+G42*0.3+G43*0.15+G44*0.15</f>
        <v>2.3499999999999996</v>
      </c>
      <c r="H45" s="5">
        <f>H40*0.1+H41*0.3+H42*0.3+H43*0.15+H44*0.15</f>
        <v>1.8499999999999999</v>
      </c>
      <c r="I45" s="5"/>
    </row>
    <row r="46" spans="1:9" x14ac:dyDescent="0.3">
      <c r="A46">
        <v>8</v>
      </c>
      <c r="B46">
        <v>9</v>
      </c>
      <c r="C46" s="3">
        <v>0.1</v>
      </c>
      <c r="D46" t="s">
        <v>7</v>
      </c>
      <c r="E46">
        <v>3</v>
      </c>
      <c r="F46">
        <v>4</v>
      </c>
      <c r="G46">
        <v>2</v>
      </c>
      <c r="H46">
        <v>4</v>
      </c>
      <c r="I46">
        <v>1</v>
      </c>
    </row>
    <row r="47" spans="1:9" x14ac:dyDescent="0.3">
      <c r="D47" t="s">
        <v>8</v>
      </c>
      <c r="E47">
        <v>2</v>
      </c>
      <c r="F47">
        <v>3</v>
      </c>
      <c r="G47">
        <v>2</v>
      </c>
      <c r="H47">
        <v>2</v>
      </c>
    </row>
    <row r="48" spans="1:9" x14ac:dyDescent="0.3">
      <c r="D48" t="s">
        <v>9</v>
      </c>
      <c r="E48">
        <v>3</v>
      </c>
      <c r="F48">
        <v>4</v>
      </c>
      <c r="G48">
        <v>3</v>
      </c>
      <c r="H48">
        <v>3</v>
      </c>
    </row>
    <row r="49" spans="1:9" x14ac:dyDescent="0.3">
      <c r="D49" t="s">
        <v>10</v>
      </c>
      <c r="E49">
        <v>4</v>
      </c>
      <c r="F49">
        <v>3</v>
      </c>
      <c r="G49">
        <v>4</v>
      </c>
      <c r="H49">
        <v>3</v>
      </c>
    </row>
    <row r="50" spans="1:9" x14ac:dyDescent="0.3">
      <c r="D50" t="s">
        <v>11</v>
      </c>
      <c r="E50">
        <v>4</v>
      </c>
      <c r="F50">
        <v>4</v>
      </c>
      <c r="G50">
        <v>4</v>
      </c>
      <c r="H50">
        <v>4</v>
      </c>
    </row>
    <row r="51" spans="1:9" x14ac:dyDescent="0.3">
      <c r="A51" s="4"/>
      <c r="B51" s="4"/>
      <c r="C51" s="4"/>
      <c r="D51" s="4" t="s">
        <v>12</v>
      </c>
      <c r="E51" s="5">
        <f>E46*0.1+E47*0.3+E48*0.3+E49*0.15+E50*0.15</f>
        <v>3</v>
      </c>
      <c r="F51" s="5">
        <f>F46*0.1+F47*0.3+F48*0.3+F49*0.15+F50*0.15</f>
        <v>3.5500000000000003</v>
      </c>
      <c r="G51" s="5">
        <f>G46*0.1+G47*0.3+G48*0.3+G49*0.15+G50*0.15</f>
        <v>2.9</v>
      </c>
      <c r="H51" s="5">
        <f>H46*0.1+H47*0.3+H48*0.3+H49*0.15+H50*0.15</f>
        <v>2.9499999999999997</v>
      </c>
      <c r="I51" s="5"/>
    </row>
    <row r="52" spans="1:9" x14ac:dyDescent="0.3">
      <c r="A52">
        <v>9</v>
      </c>
      <c r="B52">
        <v>17</v>
      </c>
      <c r="C52" s="3">
        <v>0.49</v>
      </c>
      <c r="D52" t="s">
        <v>7</v>
      </c>
      <c r="E52">
        <v>4</v>
      </c>
      <c r="F52">
        <v>1</v>
      </c>
      <c r="G52">
        <v>4</v>
      </c>
      <c r="H52">
        <v>4</v>
      </c>
      <c r="I52">
        <v>3</v>
      </c>
    </row>
    <row r="53" spans="1:9" x14ac:dyDescent="0.3">
      <c r="D53" t="s">
        <v>8</v>
      </c>
      <c r="E53">
        <v>4</v>
      </c>
      <c r="F53">
        <v>2</v>
      </c>
      <c r="G53">
        <v>3</v>
      </c>
      <c r="H53">
        <v>2</v>
      </c>
    </row>
    <row r="54" spans="1:9" x14ac:dyDescent="0.3">
      <c r="D54" t="s">
        <v>9</v>
      </c>
      <c r="E54">
        <v>4</v>
      </c>
      <c r="F54">
        <v>4</v>
      </c>
      <c r="G54">
        <v>3</v>
      </c>
      <c r="H54">
        <v>2</v>
      </c>
    </row>
    <row r="55" spans="1:9" x14ac:dyDescent="0.3">
      <c r="D55" t="s">
        <v>10</v>
      </c>
      <c r="E55">
        <v>4</v>
      </c>
      <c r="F55">
        <v>3</v>
      </c>
      <c r="G55">
        <v>4</v>
      </c>
      <c r="H55">
        <v>3</v>
      </c>
    </row>
    <row r="56" spans="1:9" x14ac:dyDescent="0.3">
      <c r="D56" t="s">
        <v>11</v>
      </c>
      <c r="E56">
        <v>4</v>
      </c>
      <c r="F56">
        <v>3</v>
      </c>
      <c r="G56">
        <v>4</v>
      </c>
      <c r="H56">
        <v>4</v>
      </c>
    </row>
    <row r="57" spans="1:9" x14ac:dyDescent="0.3">
      <c r="A57" s="4"/>
      <c r="B57" s="4"/>
      <c r="C57" s="4"/>
      <c r="D57" s="4" t="s">
        <v>12</v>
      </c>
      <c r="E57" s="5">
        <f>E52*0.1+E53*0.3+E54*0.3+E55*0.15+E56*0.15</f>
        <v>4</v>
      </c>
      <c r="F57" s="5">
        <f>F52*0.1+F53*0.3+F54*0.3+F55*0.15+F56*0.15</f>
        <v>2.8</v>
      </c>
      <c r="G57" s="5">
        <f>G52*0.1+G53*0.3+G54*0.3+G55*0.15+G56*0.15</f>
        <v>3.4</v>
      </c>
      <c r="H57" s="5">
        <f>H52*0.1+H53*0.3+H54*0.3+H55*0.15+H56*0.15</f>
        <v>2.65</v>
      </c>
      <c r="I57" s="5"/>
    </row>
    <row r="58" spans="1:9" x14ac:dyDescent="0.3">
      <c r="A58">
        <v>10</v>
      </c>
      <c r="B58">
        <v>6</v>
      </c>
      <c r="C58" s="3">
        <v>0.18</v>
      </c>
      <c r="D58" t="s">
        <v>7</v>
      </c>
      <c r="E58">
        <v>4</v>
      </c>
      <c r="F58">
        <v>2</v>
      </c>
      <c r="G58">
        <v>4</v>
      </c>
      <c r="H58">
        <v>2</v>
      </c>
      <c r="I58">
        <v>11</v>
      </c>
    </row>
    <row r="59" spans="1:9" x14ac:dyDescent="0.3">
      <c r="D59" t="s">
        <v>8</v>
      </c>
      <c r="E59">
        <v>3</v>
      </c>
      <c r="F59">
        <v>4</v>
      </c>
      <c r="G59">
        <v>2</v>
      </c>
      <c r="H59">
        <v>2</v>
      </c>
    </row>
    <row r="60" spans="1:9" x14ac:dyDescent="0.3">
      <c r="D60" t="s">
        <v>9</v>
      </c>
      <c r="E60">
        <v>1</v>
      </c>
      <c r="F60">
        <v>1</v>
      </c>
      <c r="G60">
        <v>1</v>
      </c>
      <c r="H60">
        <v>1</v>
      </c>
    </row>
    <row r="61" spans="1:9" x14ac:dyDescent="0.3">
      <c r="D61" t="s">
        <v>10</v>
      </c>
      <c r="E61">
        <v>4</v>
      </c>
      <c r="F61">
        <v>3</v>
      </c>
      <c r="G61">
        <v>3</v>
      </c>
      <c r="H61">
        <v>3</v>
      </c>
    </row>
    <row r="62" spans="1:9" x14ac:dyDescent="0.3">
      <c r="D62" t="s">
        <v>11</v>
      </c>
      <c r="E62">
        <v>4</v>
      </c>
      <c r="F62">
        <v>3</v>
      </c>
      <c r="G62">
        <v>4</v>
      </c>
      <c r="H62">
        <v>3</v>
      </c>
    </row>
    <row r="63" spans="1:9" x14ac:dyDescent="0.3">
      <c r="A63" s="4"/>
      <c r="B63" s="4"/>
      <c r="C63" s="4"/>
      <c r="D63" s="4" t="s">
        <v>12</v>
      </c>
      <c r="E63" s="5">
        <f>E58*0.1+E59*0.3+E60*0.3+E61*0.15+E62*0.15</f>
        <v>2.8</v>
      </c>
      <c r="F63" s="5">
        <f>F58*0.1+F59*0.3+F60*0.3+F61*0.15+F62*0.15</f>
        <v>2.5999999999999996</v>
      </c>
      <c r="G63" s="5">
        <f>G58*0.1+G59*0.3+G60*0.3+G61*0.15+G62*0.15</f>
        <v>2.35</v>
      </c>
      <c r="H63" s="5">
        <f>H58*0.1+H59*0.3+H60*0.3+H61*0.15+H62*0.15</f>
        <v>2</v>
      </c>
      <c r="I63" s="5"/>
    </row>
    <row r="64" spans="1:9" x14ac:dyDescent="0.3">
      <c r="A64">
        <v>11</v>
      </c>
      <c r="B64">
        <v>9</v>
      </c>
      <c r="C64" s="3">
        <v>0.13</v>
      </c>
      <c r="D64" t="s">
        <v>7</v>
      </c>
      <c r="E64">
        <v>4</v>
      </c>
      <c r="F64">
        <v>3</v>
      </c>
      <c r="G64">
        <v>1</v>
      </c>
      <c r="H64">
        <v>2</v>
      </c>
      <c r="I64">
        <v>12</v>
      </c>
    </row>
    <row r="65" spans="1:9" x14ac:dyDescent="0.3">
      <c r="D65" t="s">
        <v>8</v>
      </c>
      <c r="E65">
        <v>2</v>
      </c>
      <c r="F65">
        <v>2</v>
      </c>
      <c r="G65">
        <v>1</v>
      </c>
      <c r="H65">
        <v>2</v>
      </c>
    </row>
    <row r="66" spans="1:9" x14ac:dyDescent="0.3">
      <c r="D66" t="s">
        <v>9</v>
      </c>
      <c r="E66">
        <v>2</v>
      </c>
      <c r="F66">
        <v>2</v>
      </c>
      <c r="G66">
        <v>1</v>
      </c>
      <c r="H66">
        <v>2</v>
      </c>
    </row>
    <row r="67" spans="1:9" x14ac:dyDescent="0.3">
      <c r="D67" t="s">
        <v>10</v>
      </c>
      <c r="E67">
        <v>4</v>
      </c>
      <c r="F67">
        <v>2</v>
      </c>
      <c r="G67">
        <v>3</v>
      </c>
      <c r="H67">
        <v>3</v>
      </c>
    </row>
    <row r="68" spans="1:9" x14ac:dyDescent="0.3">
      <c r="D68" t="s">
        <v>11</v>
      </c>
      <c r="E68">
        <v>4</v>
      </c>
      <c r="F68">
        <v>4</v>
      </c>
      <c r="G68">
        <v>4</v>
      </c>
      <c r="H68">
        <v>4</v>
      </c>
    </row>
    <row r="69" spans="1:9" x14ac:dyDescent="0.3">
      <c r="A69" s="4"/>
      <c r="B69" s="4"/>
      <c r="C69" s="4"/>
      <c r="D69" s="4" t="s">
        <v>12</v>
      </c>
      <c r="E69" s="5">
        <f>E64*0.1+E65*0.3+E66*0.3+E67*0.15+E68*0.15</f>
        <v>2.8000000000000003</v>
      </c>
      <c r="F69" s="5">
        <f>F64*0.1+F65*0.3+F66*0.3+F67*0.15+F68*0.15</f>
        <v>2.4</v>
      </c>
      <c r="G69" s="5">
        <f>G64*0.1+G65*0.3+G66*0.3+G67*0.15+G68*0.15</f>
        <v>1.75</v>
      </c>
      <c r="H69" s="5">
        <f>H64*0.1+H65*0.3+H66*0.3+H67*0.15+H68*0.15</f>
        <v>2.4499999999999997</v>
      </c>
      <c r="I69" s="5"/>
    </row>
    <row r="70" spans="1:9" x14ac:dyDescent="0.3">
      <c r="A70">
        <v>12</v>
      </c>
      <c r="B70">
        <v>4</v>
      </c>
      <c r="C70" s="3">
        <v>0.23</v>
      </c>
      <c r="D70" t="s">
        <v>7</v>
      </c>
      <c r="E70">
        <v>4</v>
      </c>
      <c r="F70" s="8">
        <v>4</v>
      </c>
      <c r="G70">
        <v>4</v>
      </c>
      <c r="H70">
        <v>4</v>
      </c>
      <c r="I70">
        <v>13</v>
      </c>
    </row>
    <row r="71" spans="1:9" x14ac:dyDescent="0.3">
      <c r="D71" t="s">
        <v>8</v>
      </c>
      <c r="E71">
        <v>1</v>
      </c>
      <c r="F71" s="10">
        <v>3</v>
      </c>
      <c r="G71">
        <v>1</v>
      </c>
      <c r="H71" s="11">
        <v>2</v>
      </c>
    </row>
    <row r="72" spans="1:9" x14ac:dyDescent="0.3">
      <c r="D72" t="s">
        <v>9</v>
      </c>
      <c r="E72">
        <v>3</v>
      </c>
      <c r="F72" s="10">
        <v>2</v>
      </c>
      <c r="G72">
        <v>1</v>
      </c>
      <c r="H72">
        <v>2</v>
      </c>
    </row>
    <row r="73" spans="1:9" x14ac:dyDescent="0.3">
      <c r="D73" t="s">
        <v>10</v>
      </c>
      <c r="E73">
        <v>3</v>
      </c>
      <c r="F73" s="8">
        <v>3</v>
      </c>
      <c r="G73">
        <v>3</v>
      </c>
      <c r="H73" s="11">
        <v>3</v>
      </c>
    </row>
    <row r="74" spans="1:9" x14ac:dyDescent="0.3">
      <c r="D74" t="s">
        <v>11</v>
      </c>
      <c r="E74">
        <v>4</v>
      </c>
      <c r="F74">
        <v>3</v>
      </c>
      <c r="G74">
        <v>4</v>
      </c>
      <c r="H74" s="11">
        <v>3</v>
      </c>
    </row>
    <row r="75" spans="1:9" x14ac:dyDescent="0.3">
      <c r="A75" s="4"/>
      <c r="B75" s="4"/>
      <c r="C75" s="4"/>
      <c r="D75" s="4" t="s">
        <v>12</v>
      </c>
      <c r="E75" s="5">
        <f>E70*0.1+E71*0.3+E72*0.3+E73*0.15+E74*0.15</f>
        <v>2.65</v>
      </c>
      <c r="F75" s="12">
        <f>F70*0.1+F71*0.3+F72*0.3+F73*0.15+F74*0.15</f>
        <v>2.8</v>
      </c>
      <c r="G75" s="5">
        <f>G70*0.1+G71*0.3+G72*0.3+G73*0.15+G74*0.15</f>
        <v>2.0499999999999998</v>
      </c>
      <c r="H75" s="12">
        <f>H70*0.1+H71*0.3+H72*0.3+H73*0.15+H74*0.15</f>
        <v>2.5</v>
      </c>
      <c r="I75" s="5"/>
    </row>
    <row r="76" spans="1:9" x14ac:dyDescent="0.3">
      <c r="A76">
        <v>13</v>
      </c>
      <c r="B76">
        <v>16</v>
      </c>
      <c r="C76" s="3">
        <v>0.41</v>
      </c>
      <c r="D76" t="s">
        <v>7</v>
      </c>
      <c r="E76">
        <v>4</v>
      </c>
      <c r="F76">
        <v>4</v>
      </c>
      <c r="G76">
        <v>4</v>
      </c>
      <c r="H76">
        <v>4</v>
      </c>
      <c r="I76">
        <v>14</v>
      </c>
    </row>
    <row r="77" spans="1:9" x14ac:dyDescent="0.3">
      <c r="D77" t="s">
        <v>8</v>
      </c>
      <c r="E77">
        <v>2</v>
      </c>
      <c r="F77">
        <v>2</v>
      </c>
      <c r="G77">
        <v>2</v>
      </c>
      <c r="H77">
        <v>3</v>
      </c>
    </row>
    <row r="78" spans="1:9" x14ac:dyDescent="0.3">
      <c r="D78" t="s">
        <v>9</v>
      </c>
      <c r="E78">
        <v>2</v>
      </c>
      <c r="F78">
        <v>3</v>
      </c>
      <c r="G78">
        <v>2</v>
      </c>
      <c r="H78">
        <v>2</v>
      </c>
    </row>
    <row r="79" spans="1:9" x14ac:dyDescent="0.3">
      <c r="D79" t="s">
        <v>10</v>
      </c>
      <c r="E79">
        <v>3</v>
      </c>
      <c r="F79">
        <v>3</v>
      </c>
      <c r="G79">
        <v>3</v>
      </c>
      <c r="H79">
        <v>3</v>
      </c>
    </row>
    <row r="80" spans="1:9" x14ac:dyDescent="0.3">
      <c r="D80" t="s">
        <v>11</v>
      </c>
      <c r="E80">
        <v>4</v>
      </c>
      <c r="F80">
        <v>2</v>
      </c>
      <c r="G80">
        <v>3</v>
      </c>
      <c r="H80">
        <v>2</v>
      </c>
    </row>
    <row r="81" spans="1:9" x14ac:dyDescent="0.3">
      <c r="A81" s="4"/>
      <c r="B81" s="4"/>
      <c r="C81" s="4"/>
      <c r="D81" s="4" t="s">
        <v>12</v>
      </c>
      <c r="E81" s="5">
        <f>E76*0.1+E77*0.3+E78*0.3+E79*0.15+E80*0.15</f>
        <v>2.65</v>
      </c>
      <c r="F81" s="5">
        <f>F76*0.1+F77*0.3+F78*0.3+F79*0.15+F80*0.15</f>
        <v>2.6499999999999995</v>
      </c>
      <c r="G81" s="5">
        <f>G76*0.1+G77*0.3+G78*0.3+G79*0.15+G80*0.15</f>
        <v>2.5</v>
      </c>
      <c r="H81" s="5">
        <f>H76*0.1+H77*0.3+H78*0.3+H79*0.15+H80*0.15</f>
        <v>2.6499999999999995</v>
      </c>
      <c r="I81" s="5"/>
    </row>
    <row r="82" spans="1:9" x14ac:dyDescent="0.3">
      <c r="A82">
        <v>14</v>
      </c>
      <c r="B82">
        <v>13</v>
      </c>
      <c r="C82" s="3">
        <v>0.59</v>
      </c>
      <c r="D82" t="s">
        <v>7</v>
      </c>
      <c r="E82">
        <v>4</v>
      </c>
      <c r="F82">
        <v>1</v>
      </c>
      <c r="G82">
        <v>3</v>
      </c>
      <c r="H82">
        <v>1</v>
      </c>
      <c r="I82">
        <v>10</v>
      </c>
    </row>
    <row r="83" spans="1:9" x14ac:dyDescent="0.3">
      <c r="D83" t="s">
        <v>8</v>
      </c>
      <c r="E83">
        <v>3</v>
      </c>
      <c r="F83">
        <v>1</v>
      </c>
      <c r="G83">
        <v>2</v>
      </c>
      <c r="H83">
        <v>1</v>
      </c>
    </row>
    <row r="84" spans="1:9" x14ac:dyDescent="0.3">
      <c r="D84" t="s">
        <v>9</v>
      </c>
      <c r="E84">
        <v>3</v>
      </c>
      <c r="F84">
        <v>3</v>
      </c>
      <c r="G84">
        <v>3</v>
      </c>
      <c r="H84">
        <v>2</v>
      </c>
    </row>
    <row r="85" spans="1:9" x14ac:dyDescent="0.3">
      <c r="D85" t="s">
        <v>10</v>
      </c>
      <c r="E85">
        <v>3</v>
      </c>
      <c r="F85">
        <v>3</v>
      </c>
      <c r="G85">
        <v>3</v>
      </c>
      <c r="H85">
        <v>3</v>
      </c>
    </row>
    <row r="86" spans="1:9" x14ac:dyDescent="0.3">
      <c r="D86" t="s">
        <v>11</v>
      </c>
      <c r="E86">
        <v>4</v>
      </c>
      <c r="F86">
        <v>4</v>
      </c>
      <c r="G86">
        <v>4</v>
      </c>
      <c r="H86">
        <v>4</v>
      </c>
    </row>
    <row r="87" spans="1:9" x14ac:dyDescent="0.3">
      <c r="A87" s="4"/>
      <c r="B87" s="4"/>
      <c r="C87" s="4"/>
      <c r="D87" s="4" t="s">
        <v>12</v>
      </c>
      <c r="E87" s="5">
        <f>E82*0.1+E83*0.3+E84*0.3+E85*0.15+E86*0.15</f>
        <v>3.2499999999999996</v>
      </c>
      <c r="F87" s="5">
        <f>F82*0.1+F83*0.3+F84*0.3+F85*0.15+F86*0.15</f>
        <v>2.3499999999999996</v>
      </c>
      <c r="G87" s="5">
        <f>G82*0.1+G83*0.3+G84*0.3+G85*0.15+G86*0.15</f>
        <v>2.85</v>
      </c>
      <c r="H87" s="5">
        <f>H82*0.1+H83*0.3+H84*0.3+H85*0.15+H86*0.15</f>
        <v>2.0499999999999998</v>
      </c>
      <c r="I87" s="5"/>
    </row>
    <row r="88" spans="1:9" x14ac:dyDescent="0.3">
      <c r="A88">
        <v>15</v>
      </c>
      <c r="B88">
        <v>10</v>
      </c>
      <c r="C88" s="3">
        <v>0.51</v>
      </c>
      <c r="D88" t="s">
        <v>7</v>
      </c>
      <c r="E88">
        <v>4</v>
      </c>
      <c r="F88">
        <v>4</v>
      </c>
      <c r="G88">
        <v>2</v>
      </c>
      <c r="H88">
        <v>2</v>
      </c>
      <c r="I88">
        <v>17</v>
      </c>
    </row>
    <row r="89" spans="1:9" x14ac:dyDescent="0.3">
      <c r="D89" t="s">
        <v>8</v>
      </c>
      <c r="E89">
        <v>3</v>
      </c>
      <c r="F89">
        <v>2</v>
      </c>
      <c r="G89">
        <v>2</v>
      </c>
      <c r="H89">
        <v>2</v>
      </c>
    </row>
    <row r="90" spans="1:9" x14ac:dyDescent="0.3">
      <c r="D90" t="s">
        <v>9</v>
      </c>
      <c r="E90">
        <v>4</v>
      </c>
      <c r="F90">
        <v>3</v>
      </c>
      <c r="G90">
        <v>3</v>
      </c>
      <c r="H90">
        <v>1</v>
      </c>
    </row>
    <row r="91" spans="1:9" x14ac:dyDescent="0.3">
      <c r="D91" t="s">
        <v>10</v>
      </c>
      <c r="E91">
        <v>2</v>
      </c>
      <c r="F91">
        <v>3</v>
      </c>
      <c r="G91">
        <v>3</v>
      </c>
      <c r="H91">
        <v>3</v>
      </c>
    </row>
    <row r="92" spans="1:9" x14ac:dyDescent="0.3">
      <c r="D92" t="s">
        <v>11</v>
      </c>
      <c r="E92">
        <v>4</v>
      </c>
      <c r="F92">
        <v>4</v>
      </c>
      <c r="G92">
        <v>4</v>
      </c>
      <c r="H92">
        <v>3</v>
      </c>
    </row>
    <row r="93" spans="1:9" x14ac:dyDescent="0.3">
      <c r="A93" s="4"/>
      <c r="B93" s="4"/>
      <c r="C93" s="4"/>
      <c r="D93" s="4" t="s">
        <v>12</v>
      </c>
      <c r="E93" s="5">
        <f>E88*0.1+E89*0.3+E90*0.3+E91*0.15+E92*0.15</f>
        <v>3.4</v>
      </c>
      <c r="F93" s="5">
        <f>F88*0.1+F89*0.3+F90*0.3+F91*0.15+F92*0.15</f>
        <v>2.9499999999999997</v>
      </c>
      <c r="G93" s="5">
        <f>G88*0.1+G89*0.3+G90*0.3+G91*0.15+G92*0.15</f>
        <v>2.75</v>
      </c>
      <c r="H93" s="5">
        <f>H88*0.1+H89*0.3+H90*0.3+H91*0.15+H92*0.15</f>
        <v>2</v>
      </c>
      <c r="I93" s="5"/>
    </row>
    <row r="94" spans="1:9" x14ac:dyDescent="0.3">
      <c r="A94">
        <v>16</v>
      </c>
      <c r="B94">
        <v>11</v>
      </c>
      <c r="C94" s="3">
        <v>0.22</v>
      </c>
      <c r="D94" t="s">
        <v>7</v>
      </c>
      <c r="E94">
        <v>2</v>
      </c>
      <c r="F94">
        <v>4</v>
      </c>
      <c r="G94">
        <v>2</v>
      </c>
      <c r="H94">
        <v>4</v>
      </c>
      <c r="I94">
        <v>18</v>
      </c>
    </row>
    <row r="95" spans="1:9" x14ac:dyDescent="0.3">
      <c r="D95" t="s">
        <v>8</v>
      </c>
      <c r="E95">
        <v>2</v>
      </c>
      <c r="F95">
        <v>4</v>
      </c>
      <c r="G95">
        <v>1.5</v>
      </c>
      <c r="H95">
        <v>2</v>
      </c>
    </row>
    <row r="96" spans="1:9" x14ac:dyDescent="0.3">
      <c r="D96" t="s">
        <v>9</v>
      </c>
      <c r="E96">
        <v>2</v>
      </c>
      <c r="F96">
        <v>4</v>
      </c>
      <c r="G96">
        <v>1.5</v>
      </c>
      <c r="H96">
        <v>1</v>
      </c>
    </row>
    <row r="97" spans="1:9" x14ac:dyDescent="0.3">
      <c r="D97" t="s">
        <v>10</v>
      </c>
      <c r="E97">
        <v>3</v>
      </c>
      <c r="F97">
        <v>4</v>
      </c>
      <c r="G97">
        <v>3</v>
      </c>
      <c r="H97">
        <v>4</v>
      </c>
    </row>
    <row r="98" spans="1:9" x14ac:dyDescent="0.3">
      <c r="D98" t="s">
        <v>11</v>
      </c>
      <c r="E98">
        <v>4</v>
      </c>
      <c r="F98">
        <v>2</v>
      </c>
      <c r="G98">
        <v>2</v>
      </c>
      <c r="H98">
        <v>2</v>
      </c>
    </row>
    <row r="99" spans="1:9" x14ac:dyDescent="0.3">
      <c r="A99" s="4"/>
      <c r="B99" s="4"/>
      <c r="C99" s="4"/>
      <c r="D99" s="4" t="s">
        <v>12</v>
      </c>
      <c r="E99" s="5">
        <f>E94*0.1+E95*0.3+E96*0.3+E97*0.15+E98*0.15</f>
        <v>2.4499999999999997</v>
      </c>
      <c r="F99" s="5">
        <f>F94*0.1+F95*0.3+F96*0.3+F97*0.15+F98*0.15</f>
        <v>3.6999999999999997</v>
      </c>
      <c r="G99" s="5">
        <f>G94*0.1+G95*0.3+G96*0.3+G97*0.15+G98*0.15</f>
        <v>1.8499999999999999</v>
      </c>
      <c r="H99" s="5">
        <f>H94*0.1+H95*0.3+H96*0.3+H97*0.15+H98*0.15</f>
        <v>2.1999999999999997</v>
      </c>
      <c r="I99" s="5"/>
    </row>
    <row r="100" spans="1:9" x14ac:dyDescent="0.3">
      <c r="A100">
        <v>17</v>
      </c>
      <c r="B100">
        <v>8</v>
      </c>
      <c r="C100" s="3">
        <v>0.18</v>
      </c>
      <c r="D100" t="s">
        <v>7</v>
      </c>
      <c r="E100">
        <v>4</v>
      </c>
      <c r="F100">
        <v>4</v>
      </c>
      <c r="G100">
        <v>2</v>
      </c>
      <c r="H100">
        <v>3</v>
      </c>
      <c r="I100">
        <v>16</v>
      </c>
    </row>
    <row r="101" spans="1:9" x14ac:dyDescent="0.3">
      <c r="D101" t="s">
        <v>8</v>
      </c>
      <c r="E101">
        <v>2</v>
      </c>
      <c r="F101">
        <v>2</v>
      </c>
      <c r="G101">
        <v>2</v>
      </c>
      <c r="H101">
        <v>2</v>
      </c>
    </row>
    <row r="102" spans="1:9" x14ac:dyDescent="0.3">
      <c r="D102" t="s">
        <v>9</v>
      </c>
      <c r="E102">
        <v>1</v>
      </c>
      <c r="F102">
        <v>3</v>
      </c>
      <c r="G102">
        <v>1</v>
      </c>
      <c r="H102">
        <v>2</v>
      </c>
    </row>
    <row r="103" spans="1:9" x14ac:dyDescent="0.3">
      <c r="D103" t="s">
        <v>10</v>
      </c>
      <c r="E103">
        <v>3</v>
      </c>
      <c r="F103">
        <v>3</v>
      </c>
      <c r="G103">
        <v>3</v>
      </c>
      <c r="H103">
        <v>3</v>
      </c>
    </row>
    <row r="104" spans="1:9" x14ac:dyDescent="0.3">
      <c r="D104" t="s">
        <v>11</v>
      </c>
      <c r="E104">
        <v>1</v>
      </c>
      <c r="F104">
        <v>2</v>
      </c>
      <c r="G104">
        <v>2</v>
      </c>
      <c r="H104">
        <v>2</v>
      </c>
    </row>
    <row r="105" spans="1:9" x14ac:dyDescent="0.3">
      <c r="A105" s="4"/>
      <c r="B105" s="4"/>
      <c r="C105" s="4"/>
      <c r="D105" s="4" t="s">
        <v>12</v>
      </c>
      <c r="E105" s="5">
        <f>E100*0.1+E101*0.3+E102*0.3+E103*0.15+E104*0.15</f>
        <v>1.9</v>
      </c>
      <c r="F105" s="5">
        <f>F100*0.1+F101*0.3+F102*0.3+F103*0.15+F104*0.15</f>
        <v>2.6499999999999995</v>
      </c>
      <c r="G105" s="5">
        <f>G100*0.1+G101*0.3+G102*0.3+G103*0.15+G104*0.15</f>
        <v>1.85</v>
      </c>
      <c r="H105" s="5">
        <f>H100*0.1+H101*0.3+H102*0.3+H103*0.15+H104*0.15</f>
        <v>2.25</v>
      </c>
      <c r="I105" s="5"/>
    </row>
    <row r="106" spans="1:9" x14ac:dyDescent="0.3">
      <c r="A106">
        <v>18</v>
      </c>
      <c r="B106">
        <v>14</v>
      </c>
      <c r="C106" s="3">
        <v>0.31</v>
      </c>
      <c r="D106" t="s">
        <v>7</v>
      </c>
      <c r="E106">
        <v>4</v>
      </c>
      <c r="F106">
        <v>4</v>
      </c>
      <c r="G106">
        <v>4</v>
      </c>
      <c r="H106">
        <v>4</v>
      </c>
      <c r="I106">
        <v>20</v>
      </c>
    </row>
    <row r="107" spans="1:9" x14ac:dyDescent="0.3">
      <c r="D107" t="s">
        <v>8</v>
      </c>
      <c r="E107">
        <v>2</v>
      </c>
      <c r="F107">
        <v>2.5</v>
      </c>
      <c r="G107">
        <v>1.5</v>
      </c>
      <c r="H107">
        <v>2</v>
      </c>
    </row>
    <row r="108" spans="1:9" x14ac:dyDescent="0.3">
      <c r="D108" t="s">
        <v>9</v>
      </c>
      <c r="E108">
        <v>3</v>
      </c>
      <c r="F108">
        <v>3</v>
      </c>
      <c r="G108">
        <v>3</v>
      </c>
      <c r="H108">
        <v>3</v>
      </c>
    </row>
    <row r="109" spans="1:9" x14ac:dyDescent="0.3">
      <c r="D109" t="s">
        <v>10</v>
      </c>
      <c r="E109">
        <v>2</v>
      </c>
      <c r="F109">
        <v>3</v>
      </c>
      <c r="G109">
        <v>1.5</v>
      </c>
      <c r="H109">
        <v>2</v>
      </c>
    </row>
    <row r="110" spans="1:9" x14ac:dyDescent="0.3">
      <c r="D110" t="s">
        <v>11</v>
      </c>
      <c r="E110">
        <v>4</v>
      </c>
      <c r="F110">
        <v>3.5</v>
      </c>
      <c r="G110">
        <v>4</v>
      </c>
      <c r="H110">
        <v>4</v>
      </c>
    </row>
    <row r="111" spans="1:9" x14ac:dyDescent="0.3">
      <c r="A111" s="4"/>
      <c r="B111" s="4"/>
      <c r="C111" s="4"/>
      <c r="D111" s="4" t="s">
        <v>12</v>
      </c>
      <c r="E111" s="5">
        <f>E106*0.1+E107*0.3+E108*0.3+E109*0.15+E110*0.15</f>
        <v>2.8</v>
      </c>
      <c r="F111" s="9">
        <f>F106*0.1+F107*0.3+F108*0.3+F109*0.15+F110*0.15</f>
        <v>3.0249999999999999</v>
      </c>
      <c r="G111" s="9">
        <f>G106*0.1+G107*0.3+G108*0.3+G109*0.15+G110*0.15</f>
        <v>2.5750000000000002</v>
      </c>
      <c r="H111" s="9">
        <f>H106*0.1+H107*0.3+H108*0.3+H109*0.15+H110*0.15</f>
        <v>2.8</v>
      </c>
      <c r="I111" s="5"/>
    </row>
    <row r="112" spans="1:9" x14ac:dyDescent="0.3">
      <c r="A112">
        <v>19</v>
      </c>
      <c r="B112">
        <v>11</v>
      </c>
      <c r="C112" s="3">
        <v>0.38</v>
      </c>
      <c r="D112" t="s">
        <v>7</v>
      </c>
      <c r="E112">
        <v>4</v>
      </c>
      <c r="F112">
        <v>4</v>
      </c>
      <c r="G112">
        <v>4</v>
      </c>
      <c r="H112">
        <v>4</v>
      </c>
      <c r="I112">
        <v>15</v>
      </c>
    </row>
    <row r="113" spans="1:9" x14ac:dyDescent="0.3">
      <c r="D113" t="s">
        <v>8</v>
      </c>
      <c r="E113">
        <v>3</v>
      </c>
      <c r="F113">
        <v>3</v>
      </c>
      <c r="G113">
        <v>1.5</v>
      </c>
      <c r="H113">
        <v>2</v>
      </c>
    </row>
    <row r="114" spans="1:9" x14ac:dyDescent="0.3">
      <c r="D114" t="s">
        <v>9</v>
      </c>
      <c r="E114">
        <v>3</v>
      </c>
      <c r="F114">
        <v>4</v>
      </c>
      <c r="G114">
        <v>1.5</v>
      </c>
      <c r="H114">
        <v>2</v>
      </c>
    </row>
    <row r="115" spans="1:9" x14ac:dyDescent="0.3">
      <c r="D115" t="s">
        <v>10</v>
      </c>
      <c r="E115">
        <v>3</v>
      </c>
      <c r="F115">
        <v>3</v>
      </c>
      <c r="G115">
        <v>3</v>
      </c>
      <c r="H115">
        <v>3</v>
      </c>
    </row>
    <row r="116" spans="1:9" x14ac:dyDescent="0.3">
      <c r="D116" t="s">
        <v>11</v>
      </c>
      <c r="E116">
        <v>4</v>
      </c>
      <c r="F116">
        <v>4</v>
      </c>
      <c r="G116">
        <v>4</v>
      </c>
      <c r="H116">
        <v>4</v>
      </c>
    </row>
    <row r="117" spans="1:9" x14ac:dyDescent="0.3">
      <c r="A117" s="4"/>
      <c r="B117" s="4"/>
      <c r="C117" s="4"/>
      <c r="D117" s="4" t="s">
        <v>12</v>
      </c>
      <c r="E117" s="5">
        <f>E112*0.1+E113*0.3+E114*0.3+E115*0.15+E116*0.15</f>
        <v>3.2499999999999996</v>
      </c>
      <c r="F117" s="5">
        <f>F112*0.1+F113*0.3+F114*0.3+F115*0.15+F116*0.15</f>
        <v>3.5500000000000003</v>
      </c>
      <c r="G117" s="5">
        <f>G112*0.1+G113*0.3+G114*0.3+G115*0.15+G116*0.15</f>
        <v>2.3499999999999996</v>
      </c>
      <c r="H117" s="5">
        <f>H112*0.1+H113*0.3+H114*0.3+H115*0.15+H116*0.15</f>
        <v>2.65</v>
      </c>
      <c r="I117" s="5"/>
    </row>
    <row r="118" spans="1:9" x14ac:dyDescent="0.3">
      <c r="A118">
        <v>20</v>
      </c>
      <c r="B118">
        <v>14</v>
      </c>
      <c r="C118" s="3">
        <v>0.61</v>
      </c>
      <c r="D118" t="s">
        <v>7</v>
      </c>
      <c r="E118">
        <v>3</v>
      </c>
      <c r="F118">
        <v>4</v>
      </c>
      <c r="G118">
        <v>4</v>
      </c>
      <c r="H118">
        <v>4</v>
      </c>
      <c r="I118">
        <v>19</v>
      </c>
    </row>
    <row r="119" spans="1:9" x14ac:dyDescent="0.3">
      <c r="D119" t="s">
        <v>8</v>
      </c>
      <c r="E119">
        <v>3</v>
      </c>
      <c r="F119">
        <v>2</v>
      </c>
      <c r="G119">
        <v>1.5</v>
      </c>
      <c r="H119">
        <v>1</v>
      </c>
    </row>
    <row r="120" spans="1:9" x14ac:dyDescent="0.3">
      <c r="D120" t="s">
        <v>9</v>
      </c>
      <c r="E120">
        <v>3</v>
      </c>
      <c r="F120">
        <v>3</v>
      </c>
      <c r="G120">
        <v>1.5</v>
      </c>
      <c r="H120">
        <v>1</v>
      </c>
    </row>
    <row r="121" spans="1:9" x14ac:dyDescent="0.3">
      <c r="D121" t="s">
        <v>10</v>
      </c>
      <c r="E121">
        <v>3</v>
      </c>
      <c r="F121">
        <v>4</v>
      </c>
      <c r="G121">
        <v>3</v>
      </c>
      <c r="H121">
        <v>3</v>
      </c>
    </row>
    <row r="122" spans="1:9" x14ac:dyDescent="0.3">
      <c r="D122" t="s">
        <v>11</v>
      </c>
      <c r="E122">
        <v>4</v>
      </c>
      <c r="F122">
        <v>4</v>
      </c>
      <c r="G122">
        <v>4</v>
      </c>
      <c r="H122">
        <v>4</v>
      </c>
    </row>
    <row r="123" spans="1:9" ht="15" thickBot="1" x14ac:dyDescent="0.35">
      <c r="A123" s="18"/>
      <c r="B123" s="18"/>
      <c r="C123" s="18"/>
      <c r="D123" s="18" t="s">
        <v>12</v>
      </c>
      <c r="E123" s="18">
        <f>E118*0.1+E119*0.3+E120*0.3+E121*0.15+E122*0.15</f>
        <v>3.15</v>
      </c>
      <c r="F123" s="18">
        <f>F118*0.1+F119*0.3+F120*0.3+F121*0.15+F122*0.15</f>
        <v>3.1</v>
      </c>
      <c r="G123" s="18">
        <f>G118*0.1+G119*0.3+G120*0.3+G121*0.15+G122*0.15</f>
        <v>2.3499999999999996</v>
      </c>
      <c r="H123" s="18">
        <f>H118*0.1+H119*0.3+H120*0.3+H121*0.15+H122*0.15</f>
        <v>2.0499999999999998</v>
      </c>
      <c r="I123" s="18"/>
    </row>
    <row r="124" spans="1:9" x14ac:dyDescent="0.3">
      <c r="A124" s="17" t="s">
        <v>14</v>
      </c>
      <c r="B124" s="15">
        <f>AVERAGE(B118,B112,B106,B100,B94,B88,B82,B76,B70,B64,B58,B52,B46,B40,B28,B34,B22,B16,B10,B4)</f>
        <v>10.1</v>
      </c>
      <c r="C124" s="14">
        <f>AVERAGE(C118,C112,C106,C100,C94,C88,C82,C76,C70,C64,C58,C52,C46,C40,C28,C34,C22,C16,C10,C4)</f>
        <v>0.3095</v>
      </c>
      <c r="D124" s="17" t="s">
        <v>7</v>
      </c>
      <c r="E124" s="13">
        <f t="shared" ref="E124:F127" si="0">AVERAGE(E4,E10,E16,E22,E28,E34,E40,E46,E52,E58,E64,E70,E76,E82,E88,E94,E100,E106,E112,E118)</f>
        <v>3.6</v>
      </c>
      <c r="F124" s="13">
        <f t="shared" si="0"/>
        <v>3.1</v>
      </c>
      <c r="G124" s="13">
        <f t="shared" ref="G124:H128" si="1">AVERAGE(G4,G10,G16,G22,G28,G34,G40,G46,G52,G58,G64,G70,G76,G82,G88,G94,G100,G106,G112,G118)</f>
        <v>3.3157894736842106</v>
      </c>
      <c r="H124" s="13">
        <f t="shared" si="1"/>
        <v>3.2105263157894739</v>
      </c>
    </row>
    <row r="125" spans="1:9" x14ac:dyDescent="0.3">
      <c r="D125" s="17" t="s">
        <v>8</v>
      </c>
      <c r="E125" s="13">
        <f t="shared" si="0"/>
        <v>2.4</v>
      </c>
      <c r="F125" s="13">
        <f t="shared" si="0"/>
        <v>2.4750000000000001</v>
      </c>
      <c r="G125" s="13">
        <f t="shared" si="1"/>
        <v>1.6842105263157894</v>
      </c>
      <c r="H125" s="13">
        <f t="shared" si="1"/>
        <v>1.8421052631578947</v>
      </c>
    </row>
    <row r="126" spans="1:9" x14ac:dyDescent="0.3">
      <c r="D126" s="17" t="s">
        <v>9</v>
      </c>
      <c r="E126" s="13">
        <f t="shared" si="0"/>
        <v>2.7</v>
      </c>
      <c r="F126" s="13">
        <f t="shared" si="0"/>
        <v>3.15</v>
      </c>
      <c r="G126" s="13">
        <f t="shared" si="1"/>
        <v>2.2894736842105261</v>
      </c>
      <c r="H126" s="13">
        <f t="shared" si="1"/>
        <v>2.1578947368421053</v>
      </c>
    </row>
    <row r="127" spans="1:9" x14ac:dyDescent="0.3">
      <c r="D127" s="17" t="s">
        <v>10</v>
      </c>
      <c r="E127" s="13">
        <f t="shared" si="0"/>
        <v>3.35</v>
      </c>
      <c r="F127" s="13">
        <f t="shared" si="0"/>
        <v>3.25</v>
      </c>
      <c r="G127" s="13">
        <f t="shared" si="1"/>
        <v>3.3421052631578947</v>
      </c>
      <c r="H127" s="13">
        <f t="shared" si="1"/>
        <v>3.0526315789473686</v>
      </c>
    </row>
    <row r="128" spans="1:9" x14ac:dyDescent="0.3">
      <c r="D128" s="17" t="s">
        <v>11</v>
      </c>
      <c r="E128" s="13">
        <f>AVERAGE(E8,E14,E20,E26,E32,E38,E44,E50,E56,E62,E68,E74,E80,E86,E92,E98,E104,E110,E116,E122)</f>
        <v>3.8</v>
      </c>
      <c r="F128" s="13">
        <f>AVERAGE(F8,F14,F20,F26,F32,F38,F44,F50,F56,F62,F68,F74,F80,F86,F92,F98,F104,F110,F116,F122)</f>
        <v>3.3250000000000002</v>
      </c>
      <c r="G128" s="13">
        <f t="shared" si="1"/>
        <v>3.6842105263157894</v>
      </c>
      <c r="H128" s="13">
        <f t="shared" si="1"/>
        <v>3.3684210526315788</v>
      </c>
    </row>
  </sheetData>
  <mergeCells count="3">
    <mergeCell ref="E1:H1"/>
    <mergeCell ref="E2:F2"/>
    <mergeCell ref="G2:H2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Assessment data and m. score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PEDRO DELGADO PEREZ</dc:creator>
  <dc:description/>
  <cp:lastModifiedBy>PEDRO DELGADO PEREZ</cp:lastModifiedBy>
  <cp:revision>42</cp:revision>
  <dcterms:created xsi:type="dcterms:W3CDTF">2021-01-14T13:38:23Z</dcterms:created>
  <dcterms:modified xsi:type="dcterms:W3CDTF">2021-01-20T16:44:15Z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HP Inc.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