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53447C4-01E4-4DE8-88F9-27EBB47E5443}" xr6:coauthVersionLast="41" xr6:coauthVersionMax="41" xr10:uidLastSave="{00000000-0000-0000-0000-000000000000}"/>
  <bookViews>
    <workbookView xWindow="-108" yWindow="-108" windowWidth="23256" windowHeight="14016" xr2:uid="{00000000-000D-0000-FFFF-FFFF00000000}"/>
  </bookViews>
  <sheets>
    <sheet name="RESULT_SDW" sheetId="1" r:id="rId1"/>
    <sheet name="RESULT_UP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1" i="1" l="1"/>
  <c r="P51" i="1"/>
  <c r="O51" i="1"/>
  <c r="Q46" i="1"/>
  <c r="P46" i="1"/>
  <c r="O46" i="1"/>
  <c r="Q41" i="1"/>
  <c r="P41" i="1"/>
  <c r="O41" i="1"/>
  <c r="Q50" i="1" l="1"/>
  <c r="P50" i="1"/>
  <c r="O50" i="1"/>
  <c r="Q49" i="1"/>
  <c r="P49" i="1"/>
  <c r="O49" i="1"/>
  <c r="Q45" i="1"/>
  <c r="P45" i="1"/>
  <c r="O45" i="1"/>
  <c r="Q44" i="1"/>
  <c r="P44" i="1"/>
  <c r="O44" i="1"/>
  <c r="Q40" i="1"/>
  <c r="P40" i="1"/>
  <c r="O40" i="1"/>
  <c r="Q39" i="1"/>
  <c r="P39" i="1"/>
  <c r="Q50" i="2" l="1"/>
  <c r="P50" i="2"/>
  <c r="O50" i="2"/>
  <c r="Q49" i="2"/>
  <c r="P49" i="2"/>
  <c r="O49" i="2"/>
  <c r="Q45" i="2"/>
  <c r="P45" i="2"/>
  <c r="O45" i="2"/>
  <c r="Q44" i="2"/>
  <c r="P44" i="2"/>
  <c r="O44" i="2"/>
  <c r="Q40" i="2"/>
  <c r="P40" i="2"/>
  <c r="O40" i="2"/>
  <c r="Q39" i="2"/>
  <c r="P39" i="2"/>
  <c r="O39" i="2"/>
  <c r="O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assumed mix MIDZWVR - CAR - expect HIGH as only HGV are banned from cities, so assumed the MID to average out with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3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assumed mix MIDZWVR - CAR</t>
        </r>
      </text>
    </comment>
  </commentList>
</comments>
</file>

<file path=xl/sharedStrings.xml><?xml version="1.0" encoding="utf-8"?>
<sst xmlns="http://schemas.openxmlformats.org/spreadsheetml/2006/main" count="174" uniqueCount="14">
  <si>
    <t>Year</t>
  </si>
  <si>
    <t>BAU</t>
  </si>
  <si>
    <t>Nox</t>
  </si>
  <si>
    <t>PM</t>
  </si>
  <si>
    <t>MIDZWVR</t>
  </si>
  <si>
    <t>MOTO</t>
  </si>
  <si>
    <t>ZWVR</t>
  </si>
  <si>
    <t>BUS</t>
  </si>
  <si>
    <t>CAR</t>
  </si>
  <si>
    <t>VAN</t>
  </si>
  <si>
    <t>PM_NE</t>
  </si>
  <si>
    <t>UPS</t>
  </si>
  <si>
    <t>LOW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</si>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</sst>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10" fontId="0" fillId="0" borderId="2" xfId="0" applyNumberFormat="1" applyBorder="1"/>
    <xf numFmtId="10" fontId="0" fillId="0" borderId="3" xfId="0" applyNumberFormat="1" applyBorder="1"/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0" fontId="0" fillId="0" borderId="7" xfId="0" applyNumberFormat="1" applyBorder="1"/>
    <xf numFmtId="10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17" xfId="0" applyBorder="1"/>
    <xf numFmtId="0" fontId="0" fillId="4" borderId="19" xfId="0" applyFill="1" applyBorder="1" applyAlignment="1">
      <alignment horizontal="left"/>
    </xf>
    <xf numFmtId="10" fontId="0" fillId="0" borderId="0" xfId="0" applyNumberFormat="1" applyBorder="1"/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2"/>
  <sheetViews>
    <sheetView tabSelected="1" workbookViewId="0"/>
  </sheetViews>
  <sheetFormatPr defaultRowHeight="14.4" x14ac:dyDescent="0.3"/>
  <sheetData>
    <row r="2" spans="2:18" ht="15" thickBot="1" x14ac:dyDescent="0.35"/>
    <row r="3" spans="2:18" ht="15" thickBot="1" x14ac:dyDescent="0.35">
      <c r="B3" s="13" t="s">
        <v>4</v>
      </c>
      <c r="C3" s="14"/>
      <c r="D3" s="14"/>
      <c r="E3" s="14"/>
      <c r="F3" s="14"/>
      <c r="G3" s="14"/>
      <c r="H3" s="14"/>
      <c r="I3" s="15"/>
      <c r="K3" s="13" t="s">
        <v>5</v>
      </c>
      <c r="L3" s="14"/>
      <c r="M3" s="14"/>
      <c r="N3" s="14"/>
      <c r="O3" s="14"/>
      <c r="P3" s="14"/>
      <c r="Q3" s="14"/>
      <c r="R3" s="15"/>
    </row>
    <row r="4" spans="2:18" x14ac:dyDescent="0.3">
      <c r="B4" s="16"/>
      <c r="C4" s="17" t="s">
        <v>2</v>
      </c>
      <c r="D4" s="8" t="s">
        <v>0</v>
      </c>
      <c r="E4" s="9">
        <v>2015</v>
      </c>
      <c r="F4" s="9">
        <v>2025</v>
      </c>
      <c r="G4" s="9">
        <v>2035</v>
      </c>
      <c r="H4" s="10">
        <v>2050</v>
      </c>
      <c r="I4" s="18"/>
      <c r="K4" s="16"/>
      <c r="L4" s="17" t="s">
        <v>2</v>
      </c>
      <c r="M4" s="8" t="s">
        <v>0</v>
      </c>
      <c r="N4" s="9">
        <v>2015</v>
      </c>
      <c r="O4" s="9">
        <v>2025</v>
      </c>
      <c r="P4" s="9">
        <v>2035</v>
      </c>
      <c r="Q4" s="10">
        <v>2050</v>
      </c>
      <c r="R4" s="18"/>
    </row>
    <row r="5" spans="2:18" x14ac:dyDescent="0.3">
      <c r="B5" s="16"/>
      <c r="C5" s="17"/>
      <c r="D5" s="1" t="s">
        <v>1</v>
      </c>
      <c r="E5" s="2">
        <v>1</v>
      </c>
      <c r="F5" s="2">
        <v>0.40866576065109761</v>
      </c>
      <c r="G5" s="2">
        <v>0.24364247503492381</v>
      </c>
      <c r="H5" s="3">
        <v>0.10836226816794986</v>
      </c>
      <c r="I5" s="18"/>
      <c r="K5" s="16"/>
      <c r="L5" s="17"/>
      <c r="M5" s="1" t="s">
        <v>1</v>
      </c>
      <c r="N5" s="2">
        <v>1</v>
      </c>
      <c r="O5" s="2">
        <v>1.1660405107060408</v>
      </c>
      <c r="P5" s="2">
        <v>0.87576305223608875</v>
      </c>
      <c r="Q5" s="3">
        <v>0.38662287132279616</v>
      </c>
      <c r="R5" s="18"/>
    </row>
    <row r="6" spans="2:18" x14ac:dyDescent="0.3">
      <c r="B6" s="16"/>
      <c r="C6" s="17"/>
      <c r="D6" s="4" t="s">
        <v>12</v>
      </c>
      <c r="E6" s="5"/>
      <c r="F6" s="2">
        <v>0.24799512718649999</v>
      </c>
      <c r="G6" s="2">
        <v>0.23537007148821693</v>
      </c>
      <c r="H6" s="3">
        <v>0.10836226816794986</v>
      </c>
      <c r="I6" s="18"/>
      <c r="K6" s="16"/>
      <c r="L6" s="17"/>
      <c r="M6" s="4" t="s">
        <v>12</v>
      </c>
      <c r="N6" s="5"/>
      <c r="O6" s="2">
        <v>1.1660405107060408</v>
      </c>
      <c r="P6" s="2">
        <v>0.87576305223608875</v>
      </c>
      <c r="Q6" s="3">
        <v>0.38662287132279616</v>
      </c>
      <c r="R6" s="18"/>
    </row>
    <row r="7" spans="2:18" ht="15" thickBot="1" x14ac:dyDescent="0.35">
      <c r="B7" s="16"/>
      <c r="C7" s="17"/>
      <c r="D7" s="11" t="s">
        <v>13</v>
      </c>
      <c r="E7" s="22"/>
      <c r="F7" s="6">
        <v>0.24799512718649999</v>
      </c>
      <c r="G7" s="6">
        <v>0</v>
      </c>
      <c r="H7" s="7">
        <v>0</v>
      </c>
      <c r="I7" s="18"/>
      <c r="K7" s="16"/>
      <c r="L7" s="17"/>
      <c r="M7" s="11" t="s">
        <v>13</v>
      </c>
      <c r="N7" s="22"/>
      <c r="O7" s="6">
        <v>1.1660405107060408</v>
      </c>
      <c r="P7" s="6">
        <v>0.87576305223608875</v>
      </c>
      <c r="Q7" s="7">
        <v>0.38662287132279616</v>
      </c>
      <c r="R7" s="18"/>
    </row>
    <row r="8" spans="2:18" ht="15" thickBot="1" x14ac:dyDescent="0.35">
      <c r="B8" s="16"/>
      <c r="C8" s="17"/>
      <c r="D8" s="17"/>
      <c r="E8" s="17"/>
      <c r="F8" s="17"/>
      <c r="G8" s="17"/>
      <c r="H8" s="17"/>
      <c r="I8" s="18"/>
      <c r="K8" s="16"/>
      <c r="L8" s="17"/>
      <c r="M8" s="17"/>
      <c r="N8" s="17"/>
      <c r="O8" s="17"/>
      <c r="P8" s="17"/>
      <c r="Q8" s="17"/>
      <c r="R8" s="18"/>
    </row>
    <row r="9" spans="2:18" x14ac:dyDescent="0.3">
      <c r="B9" s="16"/>
      <c r="C9" s="17" t="s">
        <v>3</v>
      </c>
      <c r="D9" s="8" t="s">
        <v>0</v>
      </c>
      <c r="E9" s="9">
        <v>2015</v>
      </c>
      <c r="F9" s="9">
        <v>2025</v>
      </c>
      <c r="G9" s="9">
        <v>2035</v>
      </c>
      <c r="H9" s="10">
        <v>2050</v>
      </c>
      <c r="I9" s="18"/>
      <c r="K9" s="16"/>
      <c r="L9" s="17" t="s">
        <v>3</v>
      </c>
      <c r="M9" s="8" t="s">
        <v>0</v>
      </c>
      <c r="N9" s="9">
        <v>2015</v>
      </c>
      <c r="O9" s="9">
        <v>2025</v>
      </c>
      <c r="P9" s="9">
        <v>2035</v>
      </c>
      <c r="Q9" s="10">
        <v>2050</v>
      </c>
      <c r="R9" s="18"/>
    </row>
    <row r="10" spans="2:18" x14ac:dyDescent="0.3">
      <c r="B10" s="16"/>
      <c r="C10" s="17"/>
      <c r="D10" s="1" t="s">
        <v>1</v>
      </c>
      <c r="E10" s="2">
        <v>1</v>
      </c>
      <c r="F10" s="2">
        <v>0.29034160038154444</v>
      </c>
      <c r="G10" s="2">
        <v>0.161247708837788</v>
      </c>
      <c r="H10" s="3">
        <v>0.12389135691451389</v>
      </c>
      <c r="I10" s="18"/>
      <c r="K10" s="16"/>
      <c r="L10" s="17"/>
      <c r="M10" s="1" t="s">
        <v>1</v>
      </c>
      <c r="N10" s="2">
        <v>1</v>
      </c>
      <c r="O10" s="2">
        <v>0.733008771763353</v>
      </c>
      <c r="P10" s="2">
        <v>0.40524349047086139</v>
      </c>
      <c r="Q10" s="3">
        <v>0.3136817571049223</v>
      </c>
      <c r="R10" s="18"/>
    </row>
    <row r="11" spans="2:18" x14ac:dyDescent="0.3">
      <c r="B11" s="16"/>
      <c r="C11" s="17"/>
      <c r="D11" s="4" t="s">
        <v>12</v>
      </c>
      <c r="E11" s="5"/>
      <c r="F11" s="2">
        <v>0.13814378850239936</v>
      </c>
      <c r="G11" s="2">
        <v>0.15272463696379884</v>
      </c>
      <c r="H11" s="3">
        <v>0.12389135691451389</v>
      </c>
      <c r="I11" s="18"/>
      <c r="K11" s="16"/>
      <c r="L11" s="17"/>
      <c r="M11" s="4" t="s">
        <v>12</v>
      </c>
      <c r="N11" s="5"/>
      <c r="O11" s="2">
        <v>0.733008771763353</v>
      </c>
      <c r="P11" s="2">
        <v>0.40524349047086139</v>
      </c>
      <c r="Q11" s="3">
        <v>0.3136817571049223</v>
      </c>
      <c r="R11" s="18"/>
    </row>
    <row r="12" spans="2:18" x14ac:dyDescent="0.3">
      <c r="B12" s="16"/>
      <c r="C12" s="17"/>
      <c r="D12" s="11" t="s">
        <v>13</v>
      </c>
      <c r="E12" s="12"/>
      <c r="F12" s="2">
        <v>0.13814378850239936</v>
      </c>
      <c r="G12" s="2">
        <v>0</v>
      </c>
      <c r="H12" s="3">
        <v>0</v>
      </c>
      <c r="I12" s="18"/>
      <c r="K12" s="16"/>
      <c r="L12" s="17"/>
      <c r="M12" s="11" t="s">
        <v>13</v>
      </c>
      <c r="N12" s="12"/>
      <c r="O12" s="2">
        <v>0.733008771763353</v>
      </c>
      <c r="P12" s="2">
        <v>0.40524349047086139</v>
      </c>
      <c r="Q12" s="3">
        <v>0.3136817571049223</v>
      </c>
      <c r="R12" s="18"/>
    </row>
    <row r="13" spans="2:18" ht="15" thickBot="1" x14ac:dyDescent="0.35">
      <c r="B13" s="16"/>
      <c r="C13" s="17"/>
      <c r="D13" s="17"/>
      <c r="E13" s="17"/>
      <c r="F13" s="17"/>
      <c r="G13" s="17"/>
      <c r="H13" s="17"/>
      <c r="I13" s="18"/>
      <c r="K13" s="16"/>
      <c r="L13" s="17"/>
      <c r="M13" s="17"/>
      <c r="N13" s="17"/>
      <c r="O13" s="17"/>
      <c r="P13" s="17"/>
      <c r="Q13" s="17"/>
      <c r="R13" s="18"/>
    </row>
    <row r="14" spans="2:18" x14ac:dyDescent="0.3">
      <c r="B14" s="16"/>
      <c r="C14" s="17" t="s">
        <v>10</v>
      </c>
      <c r="D14" s="8" t="s">
        <v>0</v>
      </c>
      <c r="E14" s="9">
        <v>2015</v>
      </c>
      <c r="F14" s="9">
        <v>2025</v>
      </c>
      <c r="G14" s="9">
        <v>2035</v>
      </c>
      <c r="H14" s="10">
        <v>2050</v>
      </c>
      <c r="I14" s="18"/>
      <c r="K14" s="16"/>
      <c r="L14" s="17" t="s">
        <v>10</v>
      </c>
      <c r="M14" s="8" t="s">
        <v>0</v>
      </c>
      <c r="N14" s="9">
        <v>2015</v>
      </c>
      <c r="O14" s="9">
        <v>2025</v>
      </c>
      <c r="P14" s="9">
        <v>2035</v>
      </c>
      <c r="Q14" s="10">
        <v>2050</v>
      </c>
      <c r="R14" s="18"/>
    </row>
    <row r="15" spans="2:18" x14ac:dyDescent="0.3">
      <c r="B15" s="16"/>
      <c r="C15" s="17"/>
      <c r="D15" s="1" t="s">
        <v>1</v>
      </c>
      <c r="E15" s="2">
        <v>1</v>
      </c>
      <c r="F15" s="2">
        <v>1.1101027500085359</v>
      </c>
      <c r="G15" s="2">
        <v>1.2323281155765136</v>
      </c>
      <c r="H15" s="3">
        <v>1.4413555502814208</v>
      </c>
      <c r="I15" s="18"/>
      <c r="K15" s="16"/>
      <c r="L15" s="17"/>
      <c r="M15" s="1" t="s">
        <v>1</v>
      </c>
      <c r="N15" s="2">
        <v>1</v>
      </c>
      <c r="O15" s="2">
        <v>1.1046221254112047</v>
      </c>
      <c r="P15" s="2">
        <v>1.220190039947967</v>
      </c>
      <c r="Q15" s="3">
        <v>1.4166027560312682</v>
      </c>
      <c r="R15" s="18"/>
    </row>
    <row r="16" spans="2:18" x14ac:dyDescent="0.3">
      <c r="B16" s="16"/>
      <c r="C16" s="17"/>
      <c r="D16" s="4" t="s">
        <v>12</v>
      </c>
      <c r="E16" s="5"/>
      <c r="F16" s="2">
        <v>1.1101027500085359</v>
      </c>
      <c r="G16" s="2">
        <v>1.2323281155765136</v>
      </c>
      <c r="H16" s="3">
        <v>1.4413555502814208</v>
      </c>
      <c r="I16" s="18"/>
      <c r="K16" s="16"/>
      <c r="L16" s="17"/>
      <c r="M16" s="4" t="s">
        <v>12</v>
      </c>
      <c r="N16" s="5"/>
      <c r="O16" s="2">
        <v>1.1046221254112047</v>
      </c>
      <c r="P16" s="2">
        <v>1.220190039947967</v>
      </c>
      <c r="Q16" s="3">
        <v>1.4166027560312682</v>
      </c>
      <c r="R16" s="18"/>
    </row>
    <row r="17" spans="2:18" x14ac:dyDescent="0.3">
      <c r="B17" s="16"/>
      <c r="C17" s="17"/>
      <c r="D17" s="11" t="s">
        <v>13</v>
      </c>
      <c r="E17" s="12"/>
      <c r="F17" s="2">
        <v>1.1101027500085359</v>
      </c>
      <c r="G17" s="2">
        <v>0</v>
      </c>
      <c r="H17" s="3">
        <v>0</v>
      </c>
      <c r="I17" s="18"/>
      <c r="K17" s="16"/>
      <c r="L17" s="17"/>
      <c r="M17" s="11" t="s">
        <v>13</v>
      </c>
      <c r="N17" s="12"/>
      <c r="O17" s="2">
        <v>1.1046221254112047</v>
      </c>
      <c r="P17" s="2">
        <v>1.220190039947967</v>
      </c>
      <c r="Q17" s="3">
        <v>1.4166027560312682</v>
      </c>
      <c r="R17" s="18"/>
    </row>
    <row r="18" spans="2:18" ht="15" thickBot="1" x14ac:dyDescent="0.35">
      <c r="B18" s="19"/>
      <c r="C18" s="20"/>
      <c r="D18" s="20"/>
      <c r="E18" s="20"/>
      <c r="F18" s="20"/>
      <c r="G18" s="20"/>
      <c r="H18" s="20"/>
      <c r="I18" s="21"/>
      <c r="K18" s="19"/>
      <c r="L18" s="20"/>
      <c r="M18" s="20"/>
      <c r="N18" s="20"/>
      <c r="O18" s="20"/>
      <c r="P18" s="20"/>
      <c r="Q18" s="20"/>
      <c r="R18" s="21"/>
    </row>
    <row r="19" spans="2:18" ht="15" thickBot="1" x14ac:dyDescent="0.35"/>
    <row r="20" spans="2:18" ht="15" thickBot="1" x14ac:dyDescent="0.35">
      <c r="B20" s="13" t="s">
        <v>6</v>
      </c>
      <c r="C20" s="14"/>
      <c r="D20" s="14"/>
      <c r="E20" s="14"/>
      <c r="F20" s="14"/>
      <c r="G20" s="14"/>
      <c r="H20" s="14"/>
      <c r="I20" s="15"/>
      <c r="K20" s="13" t="s">
        <v>8</v>
      </c>
      <c r="L20" s="14"/>
      <c r="M20" s="14"/>
      <c r="N20" s="14"/>
      <c r="O20" s="14"/>
      <c r="P20" s="14"/>
      <c r="Q20" s="14"/>
      <c r="R20" s="15"/>
    </row>
    <row r="21" spans="2:18" x14ac:dyDescent="0.3">
      <c r="B21" s="16"/>
      <c r="C21" s="17" t="s">
        <v>2</v>
      </c>
      <c r="D21" s="8" t="s">
        <v>0</v>
      </c>
      <c r="E21" s="9">
        <v>2015</v>
      </c>
      <c r="F21" s="9">
        <v>2025</v>
      </c>
      <c r="G21" s="9">
        <v>2035</v>
      </c>
      <c r="H21" s="10">
        <v>2050</v>
      </c>
      <c r="I21" s="18"/>
      <c r="K21" s="16"/>
      <c r="L21" s="17" t="s">
        <v>2</v>
      </c>
      <c r="M21" s="8" t="s">
        <v>0</v>
      </c>
      <c r="N21" s="9">
        <v>2015</v>
      </c>
      <c r="O21" s="9">
        <v>2025</v>
      </c>
      <c r="P21" s="9">
        <v>2035</v>
      </c>
      <c r="Q21" s="10">
        <v>2050</v>
      </c>
      <c r="R21" s="18"/>
    </row>
    <row r="22" spans="2:18" x14ac:dyDescent="0.3">
      <c r="B22" s="16"/>
      <c r="C22" s="17"/>
      <c r="D22" s="1" t="s">
        <v>1</v>
      </c>
      <c r="E22" s="2">
        <v>1</v>
      </c>
      <c r="F22" s="2">
        <v>0.30440044270738503</v>
      </c>
      <c r="G22" s="2">
        <v>0.13281534840791323</v>
      </c>
      <c r="H22" s="3">
        <v>5.8200059882911472E-2</v>
      </c>
      <c r="I22" s="18"/>
      <c r="K22" s="16"/>
      <c r="L22" s="17"/>
      <c r="M22" s="1" t="s">
        <v>1</v>
      </c>
      <c r="N22" s="2">
        <v>1</v>
      </c>
      <c r="O22" s="2">
        <v>0.58916973793643601</v>
      </c>
      <c r="P22" s="2">
        <v>0.27765240479707898</v>
      </c>
      <c r="Q22" s="3">
        <v>7.3651981066594915E-2</v>
      </c>
      <c r="R22" s="18"/>
    </row>
    <row r="23" spans="2:18" x14ac:dyDescent="0.3">
      <c r="B23" s="16"/>
      <c r="C23" s="17"/>
      <c r="D23" s="4" t="s">
        <v>12</v>
      </c>
      <c r="E23" s="5"/>
      <c r="F23" s="2">
        <v>0.23423237965477323</v>
      </c>
      <c r="G23" s="2">
        <v>0.13251490149364031</v>
      </c>
      <c r="H23" s="3">
        <v>5.8200059882911472E-2</v>
      </c>
      <c r="I23" s="18"/>
      <c r="K23" s="16"/>
      <c r="L23" s="17"/>
      <c r="M23" s="4" t="s">
        <v>12</v>
      </c>
      <c r="N23" s="5"/>
      <c r="O23" s="2">
        <v>0.37798885468106869</v>
      </c>
      <c r="P23" s="2">
        <v>0.1061831420297588</v>
      </c>
      <c r="Q23" s="3">
        <v>5.7003706834039651E-2</v>
      </c>
      <c r="R23" s="18"/>
    </row>
    <row r="24" spans="2:18" x14ac:dyDescent="0.3">
      <c r="B24" s="16"/>
      <c r="C24" s="17"/>
      <c r="D24" s="11" t="s">
        <v>13</v>
      </c>
      <c r="E24" s="12"/>
      <c r="F24" s="2">
        <v>0.23423237965477323</v>
      </c>
      <c r="G24" s="2">
        <v>0</v>
      </c>
      <c r="H24" s="3">
        <v>0</v>
      </c>
      <c r="I24" s="18"/>
      <c r="K24" s="16"/>
      <c r="L24" s="17"/>
      <c r="M24" s="11" t="s">
        <v>13</v>
      </c>
      <c r="N24" s="5"/>
      <c r="O24" s="2">
        <v>0.11259049508315426</v>
      </c>
      <c r="P24" s="2">
        <v>2.2557283000092843E-2</v>
      </c>
      <c r="Q24" s="3">
        <v>1.2149863476260242E-2</v>
      </c>
      <c r="R24" s="18"/>
    </row>
    <row r="25" spans="2:18" ht="15" thickBot="1" x14ac:dyDescent="0.35">
      <c r="B25" s="16"/>
      <c r="C25" s="17"/>
      <c r="D25" s="17"/>
      <c r="E25" s="17"/>
      <c r="F25" s="17"/>
      <c r="G25" s="17"/>
      <c r="H25" s="17"/>
      <c r="I25" s="18"/>
      <c r="K25" s="16"/>
      <c r="L25" s="17"/>
      <c r="M25" s="17"/>
      <c r="N25" s="17"/>
      <c r="O25" s="17"/>
      <c r="P25" s="17"/>
      <c r="Q25" s="17"/>
      <c r="R25" s="18"/>
    </row>
    <row r="26" spans="2:18" x14ac:dyDescent="0.3">
      <c r="B26" s="16"/>
      <c r="C26" s="17" t="s">
        <v>3</v>
      </c>
      <c r="D26" s="8" t="s">
        <v>0</v>
      </c>
      <c r="E26" s="9">
        <v>2015</v>
      </c>
      <c r="F26" s="9">
        <v>2025</v>
      </c>
      <c r="G26" s="9">
        <v>2035</v>
      </c>
      <c r="H26" s="10">
        <v>2050</v>
      </c>
      <c r="I26" s="18"/>
      <c r="K26" s="16"/>
      <c r="L26" s="17" t="s">
        <v>3</v>
      </c>
      <c r="M26" s="8" t="s">
        <v>0</v>
      </c>
      <c r="N26" s="9">
        <v>2015</v>
      </c>
      <c r="O26" s="9">
        <v>2025</v>
      </c>
      <c r="P26" s="9">
        <v>2035</v>
      </c>
      <c r="Q26" s="10">
        <v>2050</v>
      </c>
      <c r="R26" s="18"/>
    </row>
    <row r="27" spans="2:18" x14ac:dyDescent="0.3">
      <c r="B27" s="16"/>
      <c r="C27" s="17"/>
      <c r="D27" s="1" t="s">
        <v>1</v>
      </c>
      <c r="E27" s="2">
        <v>1</v>
      </c>
      <c r="F27" s="2">
        <v>0.35730902804236309</v>
      </c>
      <c r="G27" s="2">
        <v>0.18082814937789177</v>
      </c>
      <c r="H27" s="3">
        <v>0.1389355852324354</v>
      </c>
      <c r="I27" s="18"/>
      <c r="K27" s="16"/>
      <c r="L27" s="17"/>
      <c r="M27" s="1" t="s">
        <v>1</v>
      </c>
      <c r="N27" s="2">
        <v>1</v>
      </c>
      <c r="O27" s="2">
        <v>0.44186567602856713</v>
      </c>
      <c r="P27" s="2">
        <v>0.12603140821593173</v>
      </c>
      <c r="Q27" s="3">
        <v>7.8248564870035342E-2</v>
      </c>
      <c r="R27" s="18"/>
    </row>
    <row r="28" spans="2:18" x14ac:dyDescent="0.3">
      <c r="B28" s="16"/>
      <c r="C28" s="17"/>
      <c r="D28" s="4" t="s">
        <v>12</v>
      </c>
      <c r="E28" s="5"/>
      <c r="F28" s="2">
        <v>0.28608999557531489</v>
      </c>
      <c r="G28" s="2">
        <v>0.1805050739241541</v>
      </c>
      <c r="H28" s="3">
        <v>0.1389355852324354</v>
      </c>
      <c r="I28" s="18"/>
      <c r="K28" s="16"/>
      <c r="L28" s="17"/>
      <c r="M28" s="4" t="s">
        <v>12</v>
      </c>
      <c r="N28" s="5"/>
      <c r="O28" s="2">
        <v>0.21512906055107001</v>
      </c>
      <c r="P28" s="2">
        <v>7.2927103345493349E-2</v>
      </c>
      <c r="Q28" s="3">
        <v>5.9097695980294893E-2</v>
      </c>
      <c r="R28" s="18"/>
    </row>
    <row r="29" spans="2:18" x14ac:dyDescent="0.3">
      <c r="B29" s="16"/>
      <c r="C29" s="17"/>
      <c r="D29" s="11" t="s">
        <v>13</v>
      </c>
      <c r="E29" s="12"/>
      <c r="F29" s="2">
        <v>0.28608999557531489</v>
      </c>
      <c r="G29" s="2">
        <v>0</v>
      </c>
      <c r="H29" s="3">
        <v>0</v>
      </c>
      <c r="I29" s="18"/>
      <c r="K29" s="16"/>
      <c r="L29" s="17"/>
      <c r="M29" s="11" t="s">
        <v>13</v>
      </c>
      <c r="N29" s="5"/>
      <c r="O29" s="2">
        <v>6.8315879709899316E-2</v>
      </c>
      <c r="P29" s="2">
        <v>5.4234357754310375E-2</v>
      </c>
      <c r="Q29" s="3">
        <v>4.573904682340485E-2</v>
      </c>
      <c r="R29" s="18"/>
    </row>
    <row r="30" spans="2:18" ht="15" thickBot="1" x14ac:dyDescent="0.35">
      <c r="B30" s="16"/>
      <c r="C30" s="17"/>
      <c r="D30" s="17"/>
      <c r="E30" s="17"/>
      <c r="F30" s="17"/>
      <c r="G30" s="17"/>
      <c r="H30" s="17"/>
      <c r="I30" s="18"/>
      <c r="K30" s="16"/>
      <c r="L30" s="17"/>
      <c r="M30" s="17"/>
      <c r="N30" s="17"/>
      <c r="O30" s="17"/>
      <c r="P30" s="17"/>
      <c r="Q30" s="17"/>
      <c r="R30" s="18"/>
    </row>
    <row r="31" spans="2:18" x14ac:dyDescent="0.3">
      <c r="B31" s="16"/>
      <c r="C31" s="17" t="s">
        <v>10</v>
      </c>
      <c r="D31" s="8" t="s">
        <v>0</v>
      </c>
      <c r="E31" s="9">
        <v>2015</v>
      </c>
      <c r="F31" s="9">
        <v>2025</v>
      </c>
      <c r="G31" s="9">
        <v>2035</v>
      </c>
      <c r="H31" s="10">
        <v>2050</v>
      </c>
      <c r="I31" s="18"/>
      <c r="K31" s="16"/>
      <c r="L31" s="17" t="s">
        <v>10</v>
      </c>
      <c r="M31" s="8" t="s">
        <v>0</v>
      </c>
      <c r="N31" s="9">
        <v>2015</v>
      </c>
      <c r="O31" s="9">
        <v>2025</v>
      </c>
      <c r="P31" s="9">
        <v>2035</v>
      </c>
      <c r="Q31" s="10">
        <v>2050</v>
      </c>
      <c r="R31" s="18"/>
    </row>
    <row r="32" spans="2:18" x14ac:dyDescent="0.3">
      <c r="B32" s="16"/>
      <c r="C32" s="17"/>
      <c r="D32" s="1" t="s">
        <v>1</v>
      </c>
      <c r="E32" s="2">
        <v>1</v>
      </c>
      <c r="F32" s="2">
        <v>1.0991658651176153</v>
      </c>
      <c r="G32" s="2">
        <v>1.2081655990397555</v>
      </c>
      <c r="H32" s="3">
        <v>1.3922631059914543</v>
      </c>
      <c r="I32" s="18"/>
      <c r="K32" s="16"/>
      <c r="L32" s="17"/>
      <c r="M32" s="1" t="s">
        <v>1</v>
      </c>
      <c r="N32" s="2">
        <v>1</v>
      </c>
      <c r="O32" s="2">
        <v>1.0723518690873566</v>
      </c>
      <c r="P32" s="2">
        <v>1.1767978743526117</v>
      </c>
      <c r="Q32" s="3">
        <v>1.2777691592861462</v>
      </c>
      <c r="R32" s="18"/>
    </row>
    <row r="33" spans="2:18" x14ac:dyDescent="0.3">
      <c r="B33" s="16"/>
      <c r="C33" s="17"/>
      <c r="D33" s="4" t="s">
        <v>12</v>
      </c>
      <c r="E33" s="5"/>
      <c r="F33" s="2">
        <v>1.0991658651176153</v>
      </c>
      <c r="G33" s="2">
        <v>1.2081655990397555</v>
      </c>
      <c r="H33" s="3">
        <v>1.3922631059914543</v>
      </c>
      <c r="I33" s="18"/>
      <c r="K33" s="16"/>
      <c r="L33" s="17"/>
      <c r="M33" s="4" t="s">
        <v>12</v>
      </c>
      <c r="N33" s="5"/>
      <c r="O33" s="2">
        <v>0.79531261100841688</v>
      </c>
      <c r="P33" s="2">
        <v>0.87400238077936787</v>
      </c>
      <c r="Q33" s="3">
        <v>0.9476493305521585</v>
      </c>
      <c r="R33" s="18"/>
    </row>
    <row r="34" spans="2:18" x14ac:dyDescent="0.3">
      <c r="B34" s="16"/>
      <c r="C34" s="17"/>
      <c r="D34" s="11" t="s">
        <v>13</v>
      </c>
      <c r="E34" s="12"/>
      <c r="F34" s="2">
        <v>1.0991658651176153</v>
      </c>
      <c r="G34" s="2">
        <v>0</v>
      </c>
      <c r="H34" s="3">
        <v>0</v>
      </c>
      <c r="I34" s="18"/>
      <c r="K34" s="16"/>
      <c r="L34" s="17"/>
      <c r="M34" s="11" t="s">
        <v>13</v>
      </c>
      <c r="N34" s="5"/>
      <c r="O34" s="2">
        <v>0.78393157639504185</v>
      </c>
      <c r="P34" s="2">
        <v>0.86243247135826295</v>
      </c>
      <c r="Q34" s="3">
        <v>0.93936816442674864</v>
      </c>
      <c r="R34" s="18"/>
    </row>
    <row r="35" spans="2:18" ht="15" thickBot="1" x14ac:dyDescent="0.35">
      <c r="B35" s="19"/>
      <c r="C35" s="20"/>
      <c r="D35" s="20"/>
      <c r="E35" s="20"/>
      <c r="F35" s="20"/>
      <c r="G35" s="20"/>
      <c r="H35" s="20"/>
      <c r="I35" s="21"/>
      <c r="K35" s="19"/>
      <c r="L35" s="20"/>
      <c r="M35" s="20"/>
      <c r="N35" s="20"/>
      <c r="O35" s="20"/>
      <c r="P35" s="20"/>
      <c r="Q35" s="20"/>
      <c r="R35" s="21"/>
    </row>
    <row r="36" spans="2:18" ht="15" thickBot="1" x14ac:dyDescent="0.35"/>
    <row r="37" spans="2:18" ht="15" thickBot="1" x14ac:dyDescent="0.35">
      <c r="B37" s="13" t="s">
        <v>7</v>
      </c>
      <c r="C37" s="14"/>
      <c r="D37" s="14"/>
      <c r="E37" s="14"/>
      <c r="F37" s="14"/>
      <c r="G37" s="14"/>
      <c r="H37" s="14"/>
      <c r="I37" s="15"/>
      <c r="K37" s="13" t="s">
        <v>9</v>
      </c>
      <c r="L37" s="14"/>
      <c r="M37" s="14"/>
      <c r="N37" s="14"/>
      <c r="O37" s="14"/>
      <c r="P37" s="14"/>
      <c r="Q37" s="14"/>
      <c r="R37" s="15"/>
    </row>
    <row r="38" spans="2:18" x14ac:dyDescent="0.3">
      <c r="B38" s="16"/>
      <c r="C38" s="17" t="s">
        <v>2</v>
      </c>
      <c r="D38" s="8" t="s">
        <v>0</v>
      </c>
      <c r="E38" s="9">
        <v>2015</v>
      </c>
      <c r="F38" s="9">
        <v>2025</v>
      </c>
      <c r="G38" s="9">
        <v>2035</v>
      </c>
      <c r="H38" s="10">
        <v>2050</v>
      </c>
      <c r="I38" s="18"/>
      <c r="K38" s="16"/>
      <c r="L38" s="17" t="s">
        <v>2</v>
      </c>
      <c r="M38" s="8" t="s">
        <v>0</v>
      </c>
      <c r="N38" s="9">
        <v>2015</v>
      </c>
      <c r="O38" s="9">
        <v>2025</v>
      </c>
      <c r="P38" s="9">
        <v>2035</v>
      </c>
      <c r="Q38" s="10">
        <v>2050</v>
      </c>
      <c r="R38" s="18"/>
    </row>
    <row r="39" spans="2:18" x14ac:dyDescent="0.3">
      <c r="B39" s="16"/>
      <c r="C39" s="17"/>
      <c r="D39" s="1" t="s">
        <v>1</v>
      </c>
      <c r="E39" s="2">
        <v>1</v>
      </c>
      <c r="F39" s="2">
        <v>0.35616606366889653</v>
      </c>
      <c r="G39" s="2">
        <v>0.19649368217231628</v>
      </c>
      <c r="H39" s="3">
        <v>8.6746011269004844E-2</v>
      </c>
      <c r="I39" s="18"/>
      <c r="K39" s="16"/>
      <c r="L39" s="17"/>
      <c r="M39" s="1" t="s">
        <v>1</v>
      </c>
      <c r="N39" s="2">
        <v>1</v>
      </c>
      <c r="O39" s="2">
        <f t="shared" ref="O39" si="0">(O22+F5)/2</f>
        <v>0.49891774929376681</v>
      </c>
      <c r="P39" s="2">
        <f t="shared" ref="P39:P40" si="1">(P22+G5)/2</f>
        <v>0.26064743991600137</v>
      </c>
      <c r="Q39" s="3">
        <f t="shared" ref="Q39:Q40" si="2">(Q22+H5)/2</f>
        <v>9.1007124617272395E-2</v>
      </c>
      <c r="R39" s="18"/>
    </row>
    <row r="40" spans="2:18" x14ac:dyDescent="0.3">
      <c r="B40" s="16"/>
      <c r="C40" s="17"/>
      <c r="D40" s="4" t="s">
        <v>12</v>
      </c>
      <c r="E40" s="5"/>
      <c r="F40" s="2">
        <v>0.98697207319708846</v>
      </c>
      <c r="G40" s="2">
        <v>0.48191778342699615</v>
      </c>
      <c r="H40" s="3">
        <v>0.17266413858403445</v>
      </c>
      <c r="I40" s="18"/>
      <c r="K40" s="16"/>
      <c r="L40" s="17"/>
      <c r="M40" s="4" t="s">
        <v>12</v>
      </c>
      <c r="N40" s="5"/>
      <c r="O40" s="2">
        <f t="shared" ref="O40" si="3">(O23+F6)/2</f>
        <v>0.31299199093378433</v>
      </c>
      <c r="P40" s="2">
        <f t="shared" si="1"/>
        <v>0.17077660675898787</v>
      </c>
      <c r="Q40" s="3">
        <f t="shared" si="2"/>
        <v>8.2682987500994759E-2</v>
      </c>
      <c r="R40" s="18"/>
    </row>
    <row r="41" spans="2:18" x14ac:dyDescent="0.3">
      <c r="B41" s="16"/>
      <c r="C41" s="17"/>
      <c r="D41" s="11" t="s">
        <v>13</v>
      </c>
      <c r="E41" s="12"/>
      <c r="F41" s="2">
        <v>0.85435882908405192</v>
      </c>
      <c r="G41" s="2">
        <v>0.1562070979735046</v>
      </c>
      <c r="H41" s="3">
        <v>0</v>
      </c>
      <c r="I41" s="18"/>
      <c r="K41" s="16"/>
      <c r="L41" s="17"/>
      <c r="M41" s="11" t="s">
        <v>13</v>
      </c>
      <c r="N41" s="12"/>
      <c r="O41" s="2">
        <f>(O24+F6)/2</f>
        <v>0.18029281113482712</v>
      </c>
      <c r="P41" s="2">
        <f t="shared" ref="P41:Q41" si="4">(P24+G6)/2</f>
        <v>0.12896367724415489</v>
      </c>
      <c r="Q41" s="3">
        <f t="shared" si="4"/>
        <v>6.0256065822105048E-2</v>
      </c>
      <c r="R41" s="18"/>
    </row>
    <row r="42" spans="2:18" ht="15" thickBot="1" x14ac:dyDescent="0.35">
      <c r="B42" s="16"/>
      <c r="C42" s="17"/>
      <c r="D42" s="17"/>
      <c r="E42" s="17"/>
      <c r="F42" s="17"/>
      <c r="G42" s="17"/>
      <c r="H42" s="17"/>
      <c r="I42" s="18"/>
      <c r="K42" s="16"/>
      <c r="L42" s="17"/>
      <c r="M42" s="17"/>
      <c r="N42" s="17"/>
      <c r="O42" s="17"/>
      <c r="P42" s="17"/>
      <c r="Q42" s="17"/>
      <c r="R42" s="18"/>
    </row>
    <row r="43" spans="2:18" x14ac:dyDescent="0.3">
      <c r="B43" s="16"/>
      <c r="C43" s="17" t="s">
        <v>3</v>
      </c>
      <c r="D43" s="8" t="s">
        <v>0</v>
      </c>
      <c r="E43" s="9">
        <v>2015</v>
      </c>
      <c r="F43" s="9">
        <v>2025</v>
      </c>
      <c r="G43" s="9">
        <v>2035</v>
      </c>
      <c r="H43" s="10">
        <v>2050</v>
      </c>
      <c r="I43" s="18"/>
      <c r="K43" s="16"/>
      <c r="L43" s="17" t="s">
        <v>3</v>
      </c>
      <c r="M43" s="8" t="s">
        <v>0</v>
      </c>
      <c r="N43" s="9">
        <v>2015</v>
      </c>
      <c r="O43" s="9">
        <v>2025</v>
      </c>
      <c r="P43" s="9">
        <v>2035</v>
      </c>
      <c r="Q43" s="10">
        <v>2050</v>
      </c>
      <c r="R43" s="18"/>
    </row>
    <row r="44" spans="2:18" x14ac:dyDescent="0.3">
      <c r="B44" s="16"/>
      <c r="C44" s="17"/>
      <c r="D44" s="1" t="s">
        <v>1</v>
      </c>
      <c r="E44" s="2">
        <v>1</v>
      </c>
      <c r="F44" s="2">
        <v>0.41586136120748135</v>
      </c>
      <c r="G44" s="2">
        <v>0.22776204670936248</v>
      </c>
      <c r="H44" s="3">
        <v>0.17630091708713921</v>
      </c>
      <c r="I44" s="18"/>
      <c r="K44" s="16"/>
      <c r="L44" s="17"/>
      <c r="M44" s="1" t="s">
        <v>1</v>
      </c>
      <c r="N44" s="2">
        <v>1</v>
      </c>
      <c r="O44" s="2">
        <f t="shared" ref="O44:O45" si="5">(O27+F10)/2</f>
        <v>0.36610363820505576</v>
      </c>
      <c r="P44" s="2">
        <f t="shared" ref="P44:P45" si="6">(P27+G10)/2</f>
        <v>0.14363955852685986</v>
      </c>
      <c r="Q44" s="3">
        <f t="shared" ref="Q44:Q45" si="7">(Q27+H10)/2</f>
        <v>0.10106996089227462</v>
      </c>
      <c r="R44" s="18"/>
    </row>
    <row r="45" spans="2:18" x14ac:dyDescent="0.3">
      <c r="B45" s="16"/>
      <c r="C45" s="17"/>
      <c r="D45" s="4" t="s">
        <v>12</v>
      </c>
      <c r="E45" s="5"/>
      <c r="F45" s="2">
        <v>1.1523937615097228</v>
      </c>
      <c r="G45" s="2">
        <v>0.55860615713188688</v>
      </c>
      <c r="H45" s="3">
        <v>0.3509192588236385</v>
      </c>
      <c r="I45" s="18"/>
      <c r="K45" s="16"/>
      <c r="L45" s="17"/>
      <c r="M45" s="4" t="s">
        <v>12</v>
      </c>
      <c r="N45" s="5"/>
      <c r="O45" s="2">
        <f t="shared" si="5"/>
        <v>0.17663642452673467</v>
      </c>
      <c r="P45" s="2">
        <f t="shared" si="6"/>
        <v>0.1128258701546461</v>
      </c>
      <c r="Q45" s="3">
        <f t="shared" si="7"/>
        <v>9.1494526447404384E-2</v>
      </c>
      <c r="R45" s="18"/>
    </row>
    <row r="46" spans="2:18" x14ac:dyDescent="0.3">
      <c r="B46" s="16"/>
      <c r="C46" s="17"/>
      <c r="D46" s="11" t="s">
        <v>13</v>
      </c>
      <c r="E46" s="12"/>
      <c r="F46" s="2">
        <v>0.89779845886029253</v>
      </c>
      <c r="G46" s="2">
        <v>0.14485167340403329</v>
      </c>
      <c r="H46" s="3">
        <v>0</v>
      </c>
      <c r="I46" s="18"/>
      <c r="K46" s="16"/>
      <c r="L46" s="17"/>
      <c r="M46" s="11" t="s">
        <v>13</v>
      </c>
      <c r="N46" s="12"/>
      <c r="O46" s="2">
        <f>(O29+F11)/2</f>
        <v>0.10322983410614933</v>
      </c>
      <c r="P46" s="2">
        <f t="shared" ref="P46:Q46" si="8">(P29+G11)/2</f>
        <v>0.10347949735905461</v>
      </c>
      <c r="Q46" s="3">
        <f t="shared" si="8"/>
        <v>8.481520186895937E-2</v>
      </c>
      <c r="R46" s="18"/>
    </row>
    <row r="47" spans="2:18" ht="15" thickBot="1" x14ac:dyDescent="0.35">
      <c r="B47" s="16"/>
      <c r="C47" s="17"/>
      <c r="D47" s="17"/>
      <c r="E47" s="17"/>
      <c r="F47" s="17"/>
      <c r="G47" s="17"/>
      <c r="H47" s="17"/>
      <c r="I47" s="18"/>
      <c r="K47" s="16"/>
      <c r="L47" s="17"/>
      <c r="M47" s="17"/>
      <c r="N47" s="17"/>
      <c r="O47" s="17"/>
      <c r="P47" s="17"/>
      <c r="Q47" s="17"/>
      <c r="R47" s="18"/>
    </row>
    <row r="48" spans="2:18" x14ac:dyDescent="0.3">
      <c r="B48" s="16"/>
      <c r="C48" s="17" t="s">
        <v>10</v>
      </c>
      <c r="D48" s="8" t="s">
        <v>0</v>
      </c>
      <c r="E48" s="9">
        <v>2015</v>
      </c>
      <c r="F48" s="9">
        <v>2025</v>
      </c>
      <c r="G48" s="9">
        <v>2035</v>
      </c>
      <c r="H48" s="10">
        <v>2050</v>
      </c>
      <c r="I48" s="18"/>
      <c r="K48" s="16"/>
      <c r="L48" s="17" t="s">
        <v>10</v>
      </c>
      <c r="M48" s="8" t="s">
        <v>0</v>
      </c>
      <c r="N48" s="9">
        <v>2015</v>
      </c>
      <c r="O48" s="9">
        <v>2025</v>
      </c>
      <c r="P48" s="9">
        <v>2035</v>
      </c>
      <c r="Q48" s="10">
        <v>2050</v>
      </c>
      <c r="R48" s="18"/>
    </row>
    <row r="49" spans="2:18" x14ac:dyDescent="0.3">
      <c r="B49" s="16"/>
      <c r="C49" s="17"/>
      <c r="D49" s="1" t="s">
        <v>1</v>
      </c>
      <c r="E49" s="2">
        <v>1</v>
      </c>
      <c r="F49" s="2">
        <v>1.1046221254112047</v>
      </c>
      <c r="G49" s="2">
        <v>1.220190039947967</v>
      </c>
      <c r="H49" s="3">
        <v>1.4166027560312682</v>
      </c>
      <c r="I49" s="18"/>
      <c r="K49" s="16"/>
      <c r="L49" s="17"/>
      <c r="M49" s="1" t="s">
        <v>1</v>
      </c>
      <c r="N49" s="2">
        <v>1</v>
      </c>
      <c r="O49" s="2">
        <f t="shared" ref="O49:O50" si="9">(O32+F15)/2</f>
        <v>1.0912273095479463</v>
      </c>
      <c r="P49" s="2">
        <f t="shared" ref="P49:P50" si="10">(P32+G15)/2</f>
        <v>1.2045629949645626</v>
      </c>
      <c r="Q49" s="3">
        <f t="shared" ref="Q49:Q50" si="11">(Q32+H15)/2</f>
        <v>1.3595623547837836</v>
      </c>
      <c r="R49" s="18"/>
    </row>
    <row r="50" spans="2:18" x14ac:dyDescent="0.3">
      <c r="B50" s="16"/>
      <c r="C50" s="17"/>
      <c r="D50" s="4" t="s">
        <v>12</v>
      </c>
      <c r="E50" s="5"/>
      <c r="F50" s="2">
        <v>3.4011325378389361</v>
      </c>
      <c r="G50" s="2">
        <v>3.7407772664145011</v>
      </c>
      <c r="H50" s="3">
        <v>4.3379781255416701</v>
      </c>
      <c r="I50" s="18"/>
      <c r="K50" s="16"/>
      <c r="L50" s="17"/>
      <c r="M50" s="4" t="s">
        <v>12</v>
      </c>
      <c r="N50" s="5"/>
      <c r="O50" s="2">
        <f t="shared" si="9"/>
        <v>0.95270768050847643</v>
      </c>
      <c r="P50" s="2">
        <f t="shared" si="10"/>
        <v>1.0531652481779408</v>
      </c>
      <c r="Q50" s="3">
        <f t="shared" si="11"/>
        <v>1.1945024404167897</v>
      </c>
      <c r="R50" s="18"/>
    </row>
    <row r="51" spans="2:18" x14ac:dyDescent="0.3">
      <c r="B51" s="16"/>
      <c r="C51" s="17"/>
      <c r="D51" s="11" t="s">
        <v>13</v>
      </c>
      <c r="E51" s="12"/>
      <c r="F51" s="2">
        <v>4.4162155518367729</v>
      </c>
      <c r="G51" s="2">
        <v>4.8500883847576848</v>
      </c>
      <c r="H51" s="3">
        <v>5.5698747475068773</v>
      </c>
      <c r="I51" s="18"/>
      <c r="K51" s="16"/>
      <c r="L51" s="17"/>
      <c r="M51" s="11" t="s">
        <v>13</v>
      </c>
      <c r="N51" s="12"/>
      <c r="O51" s="2">
        <f>(O34+F16)/2</f>
        <v>0.94701716320178886</v>
      </c>
      <c r="P51" s="2">
        <f t="shared" ref="P51:Q51" si="12">(P34+G16)/2</f>
        <v>1.0473802934673881</v>
      </c>
      <c r="Q51" s="3">
        <f t="shared" si="12"/>
        <v>1.1903618573540848</v>
      </c>
      <c r="R51" s="18"/>
    </row>
    <row r="52" spans="2:18" ht="15" thickBot="1" x14ac:dyDescent="0.35">
      <c r="B52" s="19"/>
      <c r="C52" s="20"/>
      <c r="D52" s="20"/>
      <c r="E52" s="20"/>
      <c r="F52" s="20"/>
      <c r="G52" s="20"/>
      <c r="H52" s="20"/>
      <c r="I52" s="21"/>
      <c r="K52" s="19"/>
      <c r="L52" s="20"/>
      <c r="M52" s="20"/>
      <c r="N52" s="20"/>
      <c r="O52" s="20"/>
      <c r="P52" s="20"/>
      <c r="Q52" s="20"/>
      <c r="R52" s="21"/>
    </row>
  </sheetData>
  <conditionalFormatting sqref="F51:H51 E10 F44:H46 F41:H41 O41:Q41">
    <cfRule type="colorScale" priority="10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5:H7">
    <cfRule type="colorScale" priority="10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5">
    <cfRule type="colorScale" priority="10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1:H12 G10:H10">
    <cfRule type="colorScale" priority="10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0:H12">
    <cfRule type="colorScale" priority="9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27">
    <cfRule type="colorScale" priority="6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2:H24">
    <cfRule type="colorScale" priority="6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22">
    <cfRule type="colorScale" priority="6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8:H29 G27:H27">
    <cfRule type="colorScale" priority="6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7:H29">
    <cfRule type="colorScale" priority="6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44">
    <cfRule type="colorScale" priority="6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9:H40">
    <cfRule type="colorScale" priority="6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39">
    <cfRule type="colorScale" priority="6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G44:H44">
    <cfRule type="colorScale" priority="6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10">
    <cfRule type="colorScale" priority="5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5:Q7">
    <cfRule type="colorScale" priority="5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5">
    <cfRule type="colorScale" priority="5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1:Q12 P10:Q10">
    <cfRule type="colorScale" priority="5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0:Q12">
    <cfRule type="colorScale" priority="5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27">
    <cfRule type="colorScale" priority="5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2:Q23">
    <cfRule type="colorScale" priority="5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22">
    <cfRule type="colorScale" priority="5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8:Q28 P27:Q27">
    <cfRule type="colorScale" priority="5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7:Q28">
    <cfRule type="colorScale" priority="5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44">
    <cfRule type="colorScale" priority="4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9:Q40">
    <cfRule type="colorScale" priority="4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39">
    <cfRule type="colorScale" priority="4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15">
    <cfRule type="colorScale" priority="4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6:H17 G15:H15">
    <cfRule type="colorScale" priority="4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5:H17">
    <cfRule type="colorScale" priority="4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32">
    <cfRule type="colorScale" priority="4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3:H34 G32:H32">
    <cfRule type="colorScale" priority="4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2:H34">
    <cfRule type="colorScale" priority="3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49">
    <cfRule type="colorScale" priority="3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50:H50 G49:H49">
    <cfRule type="colorScale" priority="3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49:H50">
    <cfRule type="colorScale" priority="3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49">
    <cfRule type="colorScale" priority="3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32">
    <cfRule type="colorScale" priority="3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3:Q33 P32:Q32">
    <cfRule type="colorScale" priority="3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2:Q33">
    <cfRule type="colorScale" priority="3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15">
    <cfRule type="colorScale" priority="2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6:Q17 P15:Q15">
    <cfRule type="colorScale" priority="2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5:Q17">
    <cfRule type="colorScale" priority="2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4:Q34">
    <cfRule type="colorScale" priority="1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4:Q34">
    <cfRule type="colorScale" priority="1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9:Q29">
    <cfRule type="colorScale" priority="1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9:Q29">
    <cfRule type="colorScale" priority="1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4:Q24">
    <cfRule type="colorScale" priority="1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4:Q24">
    <cfRule type="colorScale" priority="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6:Q46">
    <cfRule type="colorScale" priority="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4:Q45">
    <cfRule type="colorScale" priority="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51:Q51">
    <cfRule type="colorScale" priority="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9:Q50">
    <cfRule type="colorScale" priority="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51"/>
  <sheetViews>
    <sheetView workbookViewId="0"/>
  </sheetViews>
  <sheetFormatPr defaultRowHeight="14.4" x14ac:dyDescent="0.3"/>
  <sheetData>
    <row r="2" spans="2:18" ht="15" thickBot="1" x14ac:dyDescent="0.35"/>
    <row r="3" spans="2:18" ht="15" thickBot="1" x14ac:dyDescent="0.35">
      <c r="B3" s="13" t="s">
        <v>4</v>
      </c>
      <c r="C3" s="14"/>
      <c r="D3" s="14"/>
      <c r="E3" s="14"/>
      <c r="F3" s="14"/>
      <c r="G3" s="14"/>
      <c r="H3" s="14"/>
      <c r="I3" s="15"/>
      <c r="K3" s="13" t="s">
        <v>5</v>
      </c>
      <c r="L3" s="14"/>
      <c r="M3" s="14"/>
      <c r="N3" s="14"/>
      <c r="O3" s="14"/>
      <c r="P3" s="14"/>
      <c r="Q3" s="14"/>
      <c r="R3" s="15"/>
    </row>
    <row r="4" spans="2:18" x14ac:dyDescent="0.3">
      <c r="B4" s="16"/>
      <c r="C4" s="17" t="s">
        <v>2</v>
      </c>
      <c r="D4" s="8" t="s">
        <v>0</v>
      </c>
      <c r="E4" s="9">
        <v>2015</v>
      </c>
      <c r="F4" s="9">
        <v>2025</v>
      </c>
      <c r="G4" s="9">
        <v>2035</v>
      </c>
      <c r="H4" s="10">
        <v>2050</v>
      </c>
      <c r="I4" s="18"/>
      <c r="K4" s="16"/>
      <c r="L4" s="17" t="s">
        <v>2</v>
      </c>
      <c r="M4" s="8" t="s">
        <v>0</v>
      </c>
      <c r="N4" s="9">
        <v>2015</v>
      </c>
      <c r="O4" s="9">
        <v>2025</v>
      </c>
      <c r="P4" s="9">
        <v>2035</v>
      </c>
      <c r="Q4" s="10">
        <v>2050</v>
      </c>
      <c r="R4" s="18"/>
    </row>
    <row r="5" spans="2:18" x14ac:dyDescent="0.3">
      <c r="B5" s="16"/>
      <c r="C5" s="17"/>
      <c r="D5" s="1" t="s">
        <v>1</v>
      </c>
      <c r="E5" s="2">
        <v>1</v>
      </c>
      <c r="F5" s="2">
        <v>0.40866576065109761</v>
      </c>
      <c r="G5" s="2">
        <v>0.24364247503492381</v>
      </c>
      <c r="H5" s="3">
        <v>0.10836226816794986</v>
      </c>
      <c r="I5" s="18"/>
      <c r="K5" s="16"/>
      <c r="L5" s="17"/>
      <c r="M5" s="1" t="s">
        <v>1</v>
      </c>
      <c r="N5" s="2">
        <v>1</v>
      </c>
      <c r="O5" s="2">
        <v>1.1660405107060408</v>
      </c>
      <c r="P5" s="2">
        <v>0.87576305223608875</v>
      </c>
      <c r="Q5" s="3">
        <v>0.38662287132279616</v>
      </c>
      <c r="R5" s="18"/>
    </row>
    <row r="6" spans="2:18" ht="15" thickBot="1" x14ac:dyDescent="0.35">
      <c r="B6" s="16"/>
      <c r="C6" s="17"/>
      <c r="D6" s="24" t="s">
        <v>11</v>
      </c>
      <c r="E6" s="25"/>
      <c r="F6" s="6">
        <v>0.24799512718649999</v>
      </c>
      <c r="G6" s="6">
        <v>0.23537007148821693</v>
      </c>
      <c r="H6" s="7">
        <v>0.10836226816794986</v>
      </c>
      <c r="I6" s="18"/>
      <c r="K6" s="16"/>
      <c r="L6" s="17"/>
      <c r="M6" s="24" t="s">
        <v>11</v>
      </c>
      <c r="N6" s="25"/>
      <c r="O6" s="6">
        <v>1.1660405107060408</v>
      </c>
      <c r="P6" s="6">
        <v>0.87576305223608875</v>
      </c>
      <c r="Q6" s="7">
        <v>0.38662287132279616</v>
      </c>
      <c r="R6" s="18"/>
    </row>
    <row r="7" spans="2:18" x14ac:dyDescent="0.3">
      <c r="B7" s="16"/>
      <c r="C7" s="17"/>
      <c r="D7" s="23"/>
      <c r="E7" s="23"/>
      <c r="F7" s="23"/>
      <c r="G7" s="23"/>
      <c r="H7" s="23"/>
      <c r="I7" s="18"/>
      <c r="K7" s="16"/>
      <c r="L7" s="17"/>
      <c r="M7" s="23"/>
      <c r="N7" s="23"/>
      <c r="O7" s="23"/>
      <c r="P7" s="23"/>
      <c r="Q7" s="23"/>
      <c r="R7" s="18"/>
    </row>
    <row r="8" spans="2:18" ht="15" thickBot="1" x14ac:dyDescent="0.35">
      <c r="B8" s="16"/>
      <c r="C8" s="17"/>
      <c r="D8" s="17"/>
      <c r="E8" s="17"/>
      <c r="F8" s="17"/>
      <c r="G8" s="17"/>
      <c r="H8" s="17"/>
      <c r="I8" s="18"/>
      <c r="K8" s="16"/>
      <c r="L8" s="17"/>
      <c r="M8" s="17"/>
      <c r="N8" s="17"/>
      <c r="O8" s="17"/>
      <c r="P8" s="17"/>
      <c r="Q8" s="17"/>
      <c r="R8" s="18"/>
    </row>
    <row r="9" spans="2:18" x14ac:dyDescent="0.3">
      <c r="B9" s="16"/>
      <c r="C9" s="17" t="s">
        <v>3</v>
      </c>
      <c r="D9" s="8" t="s">
        <v>0</v>
      </c>
      <c r="E9" s="9">
        <v>2015</v>
      </c>
      <c r="F9" s="9">
        <v>2025</v>
      </c>
      <c r="G9" s="9">
        <v>2035</v>
      </c>
      <c r="H9" s="10">
        <v>2050</v>
      </c>
      <c r="I9" s="18"/>
      <c r="K9" s="16"/>
      <c r="L9" s="17" t="s">
        <v>3</v>
      </c>
      <c r="M9" s="8" t="s">
        <v>0</v>
      </c>
      <c r="N9" s="9">
        <v>2015</v>
      </c>
      <c r="O9" s="9">
        <v>2025</v>
      </c>
      <c r="P9" s="9">
        <v>2035</v>
      </c>
      <c r="Q9" s="10">
        <v>2050</v>
      </c>
      <c r="R9" s="18"/>
    </row>
    <row r="10" spans="2:18" x14ac:dyDescent="0.3">
      <c r="B10" s="16"/>
      <c r="C10" s="17"/>
      <c r="D10" s="1" t="s">
        <v>1</v>
      </c>
      <c r="E10" s="2">
        <v>1</v>
      </c>
      <c r="F10" s="2">
        <v>0.29034160038154444</v>
      </c>
      <c r="G10" s="2">
        <v>0.161247708837788</v>
      </c>
      <c r="H10" s="3">
        <v>0.12389135691451389</v>
      </c>
      <c r="I10" s="18"/>
      <c r="K10" s="16"/>
      <c r="L10" s="17"/>
      <c r="M10" s="1" t="s">
        <v>1</v>
      </c>
      <c r="N10" s="2">
        <v>1</v>
      </c>
      <c r="O10" s="2">
        <v>0.733008771763353</v>
      </c>
      <c r="P10" s="2">
        <v>0.40524349047086139</v>
      </c>
      <c r="Q10" s="3">
        <v>0.3136817571049223</v>
      </c>
      <c r="R10" s="18"/>
    </row>
    <row r="11" spans="2:18" ht="15" thickBot="1" x14ac:dyDescent="0.35">
      <c r="B11" s="16"/>
      <c r="C11" s="17"/>
      <c r="D11" s="24" t="s">
        <v>11</v>
      </c>
      <c r="E11" s="25"/>
      <c r="F11" s="6">
        <v>0.13814378850239936</v>
      </c>
      <c r="G11" s="6">
        <v>0.15272463696379884</v>
      </c>
      <c r="H11" s="7">
        <v>0.12389135691451389</v>
      </c>
      <c r="I11" s="18"/>
      <c r="K11" s="16"/>
      <c r="L11" s="17"/>
      <c r="M11" s="24" t="s">
        <v>11</v>
      </c>
      <c r="N11" s="25"/>
      <c r="O11" s="6">
        <v>0.733008771763353</v>
      </c>
      <c r="P11" s="6">
        <v>0.40524349047086139</v>
      </c>
      <c r="Q11" s="7">
        <v>0.3136817571049223</v>
      </c>
      <c r="R11" s="18"/>
    </row>
    <row r="12" spans="2:18" x14ac:dyDescent="0.3">
      <c r="B12" s="16"/>
      <c r="C12" s="17"/>
      <c r="D12" s="23"/>
      <c r="E12" s="23"/>
      <c r="F12" s="23"/>
      <c r="G12" s="23"/>
      <c r="H12" s="23"/>
      <c r="I12" s="18"/>
      <c r="K12" s="16"/>
      <c r="L12" s="17"/>
      <c r="M12" s="23"/>
      <c r="N12" s="23"/>
      <c r="O12" s="23"/>
      <c r="P12" s="23"/>
      <c r="Q12" s="23"/>
      <c r="R12" s="18"/>
    </row>
    <row r="13" spans="2:18" ht="15" thickBot="1" x14ac:dyDescent="0.35">
      <c r="B13" s="16"/>
      <c r="C13" s="17"/>
      <c r="D13" s="17"/>
      <c r="E13" s="17"/>
      <c r="F13" s="17"/>
      <c r="G13" s="17"/>
      <c r="H13" s="17"/>
      <c r="I13" s="18"/>
      <c r="K13" s="16"/>
      <c r="L13" s="17"/>
      <c r="M13" s="17"/>
      <c r="N13" s="17"/>
      <c r="O13" s="17"/>
      <c r="P13" s="17"/>
      <c r="Q13" s="17"/>
      <c r="R13" s="18"/>
    </row>
    <row r="14" spans="2:18" x14ac:dyDescent="0.3">
      <c r="B14" s="16"/>
      <c r="C14" s="17" t="s">
        <v>10</v>
      </c>
      <c r="D14" s="8" t="s">
        <v>0</v>
      </c>
      <c r="E14" s="9">
        <v>2015</v>
      </c>
      <c r="F14" s="9">
        <v>2025</v>
      </c>
      <c r="G14" s="9">
        <v>2035</v>
      </c>
      <c r="H14" s="10">
        <v>2050</v>
      </c>
      <c r="I14" s="18"/>
      <c r="K14" s="16"/>
      <c r="L14" s="17" t="s">
        <v>10</v>
      </c>
      <c r="M14" s="8" t="s">
        <v>0</v>
      </c>
      <c r="N14" s="9">
        <v>2015</v>
      </c>
      <c r="O14" s="9">
        <v>2025</v>
      </c>
      <c r="P14" s="9">
        <v>2035</v>
      </c>
      <c r="Q14" s="10">
        <v>2050</v>
      </c>
      <c r="R14" s="18"/>
    </row>
    <row r="15" spans="2:18" x14ac:dyDescent="0.3">
      <c r="B15" s="16"/>
      <c r="C15" s="17"/>
      <c r="D15" s="1" t="s">
        <v>1</v>
      </c>
      <c r="E15" s="2">
        <v>1</v>
      </c>
      <c r="F15" s="2">
        <v>1.1101027500085359</v>
      </c>
      <c r="G15" s="2">
        <v>1.2323281155765136</v>
      </c>
      <c r="H15" s="3">
        <v>1.4413555502814208</v>
      </c>
      <c r="I15" s="18"/>
      <c r="K15" s="16"/>
      <c r="L15" s="17"/>
      <c r="M15" s="1" t="s">
        <v>1</v>
      </c>
      <c r="N15" s="2">
        <v>1</v>
      </c>
      <c r="O15" s="2">
        <v>1.1046221254112047</v>
      </c>
      <c r="P15" s="2">
        <v>1.220190039947967</v>
      </c>
      <c r="Q15" s="3">
        <v>1.4166027560312682</v>
      </c>
      <c r="R15" s="18"/>
    </row>
    <row r="16" spans="2:18" ht="15" thickBot="1" x14ac:dyDescent="0.35">
      <c r="B16" s="16"/>
      <c r="C16" s="17"/>
      <c r="D16" s="24" t="s">
        <v>11</v>
      </c>
      <c r="E16" s="25"/>
      <c r="F16" s="6">
        <v>1.1101027500085359</v>
      </c>
      <c r="G16" s="6">
        <v>1.2323281155765136</v>
      </c>
      <c r="H16" s="7">
        <v>1.4413555502814208</v>
      </c>
      <c r="I16" s="18"/>
      <c r="K16" s="16"/>
      <c r="L16" s="17"/>
      <c r="M16" s="24" t="s">
        <v>11</v>
      </c>
      <c r="N16" s="25"/>
      <c r="O16" s="6">
        <v>1.1046221254112047</v>
      </c>
      <c r="P16" s="6">
        <v>1.220190039947967</v>
      </c>
      <c r="Q16" s="7">
        <v>1.4166027560312682</v>
      </c>
      <c r="R16" s="18"/>
    </row>
    <row r="17" spans="2:18" x14ac:dyDescent="0.3">
      <c r="B17" s="16"/>
      <c r="C17" s="17"/>
      <c r="D17" s="17"/>
      <c r="E17" s="17"/>
      <c r="F17" s="17"/>
      <c r="G17" s="17"/>
      <c r="H17" s="17"/>
      <c r="I17" s="18"/>
      <c r="K17" s="16"/>
      <c r="L17" s="17"/>
      <c r="M17" s="17"/>
      <c r="N17" s="17"/>
      <c r="O17" s="17"/>
      <c r="P17" s="17"/>
      <c r="Q17" s="17"/>
      <c r="R17" s="18"/>
    </row>
    <row r="18" spans="2:18" ht="15" thickBot="1" x14ac:dyDescent="0.35">
      <c r="B18" s="19"/>
      <c r="C18" s="20"/>
      <c r="D18" s="20"/>
      <c r="E18" s="20"/>
      <c r="F18" s="20"/>
      <c r="G18" s="20"/>
      <c r="H18" s="20"/>
      <c r="I18" s="21"/>
      <c r="K18" s="19"/>
      <c r="L18" s="20"/>
      <c r="M18" s="20"/>
      <c r="N18" s="20"/>
      <c r="O18" s="20"/>
      <c r="P18" s="20"/>
      <c r="Q18" s="20"/>
      <c r="R18" s="21"/>
    </row>
    <row r="19" spans="2:18" ht="15" thickBot="1" x14ac:dyDescent="0.35"/>
    <row r="20" spans="2:18" ht="15" thickBot="1" x14ac:dyDescent="0.35">
      <c r="B20" s="13" t="s">
        <v>6</v>
      </c>
      <c r="C20" s="14"/>
      <c r="D20" s="14"/>
      <c r="E20" s="14"/>
      <c r="F20" s="14"/>
      <c r="G20" s="14"/>
      <c r="H20" s="14"/>
      <c r="I20" s="15"/>
      <c r="K20" s="13" t="s">
        <v>8</v>
      </c>
      <c r="L20" s="14"/>
      <c r="M20" s="14"/>
      <c r="N20" s="14"/>
      <c r="O20" s="14"/>
      <c r="P20" s="14"/>
      <c r="Q20" s="14"/>
      <c r="R20" s="15"/>
    </row>
    <row r="21" spans="2:18" x14ac:dyDescent="0.3">
      <c r="B21" s="16"/>
      <c r="C21" s="17" t="s">
        <v>2</v>
      </c>
      <c r="D21" s="8" t="s">
        <v>0</v>
      </c>
      <c r="E21" s="9">
        <v>2015</v>
      </c>
      <c r="F21" s="9">
        <v>2025</v>
      </c>
      <c r="G21" s="9">
        <v>2035</v>
      </c>
      <c r="H21" s="10">
        <v>2050</v>
      </c>
      <c r="I21" s="18"/>
      <c r="K21" s="16"/>
      <c r="L21" s="17" t="s">
        <v>2</v>
      </c>
      <c r="M21" s="8" t="s">
        <v>0</v>
      </c>
      <c r="N21" s="9">
        <v>2015</v>
      </c>
      <c r="O21" s="9">
        <v>2025</v>
      </c>
      <c r="P21" s="9">
        <v>2035</v>
      </c>
      <c r="Q21" s="10">
        <v>2050</v>
      </c>
      <c r="R21" s="18"/>
    </row>
    <row r="22" spans="2:18" x14ac:dyDescent="0.3">
      <c r="B22" s="16"/>
      <c r="C22" s="17"/>
      <c r="D22" s="1" t="s">
        <v>1</v>
      </c>
      <c r="E22" s="2">
        <v>1</v>
      </c>
      <c r="F22" s="2">
        <v>0.30440044270738503</v>
      </c>
      <c r="G22" s="2">
        <v>0.13281534840791323</v>
      </c>
      <c r="H22" s="3">
        <v>5.8200059882911472E-2</v>
      </c>
      <c r="I22" s="18"/>
      <c r="K22" s="16"/>
      <c r="L22" s="17"/>
      <c r="M22" s="1" t="s">
        <v>1</v>
      </c>
      <c r="N22" s="2">
        <v>1</v>
      </c>
      <c r="O22" s="2">
        <v>0.58916973793643601</v>
      </c>
      <c r="P22" s="2">
        <v>0.27765240479707898</v>
      </c>
      <c r="Q22" s="3">
        <v>7.3651981066594915E-2</v>
      </c>
      <c r="R22" s="18"/>
    </row>
    <row r="23" spans="2:18" ht="15" thickBot="1" x14ac:dyDescent="0.35">
      <c r="B23" s="16"/>
      <c r="C23" s="17"/>
      <c r="D23" s="24" t="s">
        <v>11</v>
      </c>
      <c r="E23" s="25"/>
      <c r="F23" s="6">
        <v>0.23423237965477323</v>
      </c>
      <c r="G23" s="6">
        <v>0.13251490149364031</v>
      </c>
      <c r="H23" s="7">
        <v>5.8200059882911472E-2</v>
      </c>
      <c r="I23" s="18"/>
      <c r="K23" s="16"/>
      <c r="L23" s="17"/>
      <c r="M23" s="24" t="s">
        <v>11</v>
      </c>
      <c r="N23" s="25"/>
      <c r="O23" s="6">
        <v>0.37798885468106869</v>
      </c>
      <c r="P23" s="6">
        <v>0.1061578489061137</v>
      </c>
      <c r="Q23" s="7">
        <v>5.7247051465070309E-2</v>
      </c>
      <c r="R23" s="18"/>
    </row>
    <row r="24" spans="2:18" x14ac:dyDescent="0.3">
      <c r="B24" s="16"/>
      <c r="C24" s="17"/>
      <c r="D24" s="23"/>
      <c r="E24" s="23"/>
      <c r="F24" s="23"/>
      <c r="G24" s="23"/>
      <c r="H24" s="23"/>
      <c r="I24" s="18"/>
      <c r="K24" s="16"/>
      <c r="L24" s="17"/>
      <c r="M24" s="23"/>
      <c r="N24" s="23"/>
      <c r="O24" s="23"/>
      <c r="P24" s="23"/>
      <c r="Q24" s="23"/>
      <c r="R24" s="18"/>
    </row>
    <row r="25" spans="2:18" ht="15" thickBot="1" x14ac:dyDescent="0.35">
      <c r="B25" s="16"/>
      <c r="C25" s="17"/>
      <c r="D25" s="17"/>
      <c r="E25" s="17"/>
      <c r="F25" s="17"/>
      <c r="G25" s="17"/>
      <c r="H25" s="17"/>
      <c r="I25" s="18"/>
      <c r="K25" s="16"/>
      <c r="L25" s="17"/>
      <c r="M25" s="17"/>
      <c r="N25" s="17"/>
      <c r="O25" s="17"/>
      <c r="P25" s="17"/>
      <c r="Q25" s="17"/>
      <c r="R25" s="18"/>
    </row>
    <row r="26" spans="2:18" x14ac:dyDescent="0.3">
      <c r="B26" s="16"/>
      <c r="C26" s="17" t="s">
        <v>3</v>
      </c>
      <c r="D26" s="8" t="s">
        <v>0</v>
      </c>
      <c r="E26" s="9">
        <v>2015</v>
      </c>
      <c r="F26" s="9">
        <v>2025</v>
      </c>
      <c r="G26" s="9">
        <v>2035</v>
      </c>
      <c r="H26" s="10">
        <v>2050</v>
      </c>
      <c r="I26" s="18"/>
      <c r="K26" s="16"/>
      <c r="L26" s="17" t="s">
        <v>3</v>
      </c>
      <c r="M26" s="8" t="s">
        <v>0</v>
      </c>
      <c r="N26" s="9">
        <v>2015</v>
      </c>
      <c r="O26" s="9">
        <v>2025</v>
      </c>
      <c r="P26" s="9">
        <v>2035</v>
      </c>
      <c r="Q26" s="10">
        <v>2050</v>
      </c>
      <c r="R26" s="18"/>
    </row>
    <row r="27" spans="2:18" x14ac:dyDescent="0.3">
      <c r="B27" s="16"/>
      <c r="C27" s="17"/>
      <c r="D27" s="1" t="s">
        <v>1</v>
      </c>
      <c r="E27" s="2">
        <v>1</v>
      </c>
      <c r="F27" s="2">
        <v>0.35730902804236309</v>
      </c>
      <c r="G27" s="2">
        <v>0.18082814937789177</v>
      </c>
      <c r="H27" s="3">
        <v>0.1389355852324354</v>
      </c>
      <c r="I27" s="18"/>
      <c r="K27" s="16"/>
      <c r="L27" s="17"/>
      <c r="M27" s="1" t="s">
        <v>1</v>
      </c>
      <c r="N27" s="2">
        <v>1</v>
      </c>
      <c r="O27" s="2">
        <v>0.44186567602856713</v>
      </c>
      <c r="P27" s="2">
        <v>0.12603140821593173</v>
      </c>
      <c r="Q27" s="3">
        <v>7.8248564870035342E-2</v>
      </c>
      <c r="R27" s="18"/>
    </row>
    <row r="28" spans="2:18" ht="15" thickBot="1" x14ac:dyDescent="0.35">
      <c r="B28" s="16"/>
      <c r="C28" s="17"/>
      <c r="D28" s="24" t="s">
        <v>11</v>
      </c>
      <c r="E28" s="25"/>
      <c r="F28" s="6">
        <v>0.28608999557531489</v>
      </c>
      <c r="G28" s="6">
        <v>0.1805050739241541</v>
      </c>
      <c r="H28" s="7">
        <v>0.1389355852324354</v>
      </c>
      <c r="I28" s="18"/>
      <c r="K28" s="16"/>
      <c r="L28" s="17"/>
      <c r="M28" s="24" t="s">
        <v>11</v>
      </c>
      <c r="N28" s="25"/>
      <c r="O28" s="6">
        <v>0.21512906055107001</v>
      </c>
      <c r="P28" s="6">
        <v>7.2909731903975081E-2</v>
      </c>
      <c r="Q28" s="7">
        <v>5.9349979696947851E-2</v>
      </c>
      <c r="R28" s="18"/>
    </row>
    <row r="29" spans="2:18" x14ac:dyDescent="0.3">
      <c r="B29" s="16"/>
      <c r="C29" s="17"/>
      <c r="D29" s="23"/>
      <c r="E29" s="23"/>
      <c r="F29" s="23"/>
      <c r="G29" s="23"/>
      <c r="H29" s="23"/>
      <c r="I29" s="18"/>
      <c r="K29" s="16"/>
      <c r="L29" s="17"/>
      <c r="M29" s="23"/>
      <c r="N29" s="23"/>
      <c r="O29" s="23"/>
      <c r="P29" s="23"/>
      <c r="Q29" s="23"/>
      <c r="R29" s="18"/>
    </row>
    <row r="30" spans="2:18" ht="15" thickBot="1" x14ac:dyDescent="0.35">
      <c r="B30" s="16"/>
      <c r="C30" s="17"/>
      <c r="D30" s="17"/>
      <c r="E30" s="17"/>
      <c r="F30" s="17"/>
      <c r="G30" s="17"/>
      <c r="H30" s="17"/>
      <c r="I30" s="18"/>
      <c r="K30" s="16"/>
      <c r="L30" s="17"/>
      <c r="M30" s="17"/>
      <c r="N30" s="17"/>
      <c r="O30" s="17"/>
      <c r="P30" s="17"/>
      <c r="Q30" s="17"/>
      <c r="R30" s="18"/>
    </row>
    <row r="31" spans="2:18" x14ac:dyDescent="0.3">
      <c r="B31" s="16"/>
      <c r="C31" s="17" t="s">
        <v>10</v>
      </c>
      <c r="D31" s="8" t="s">
        <v>0</v>
      </c>
      <c r="E31" s="9">
        <v>2015</v>
      </c>
      <c r="F31" s="9">
        <v>2025</v>
      </c>
      <c r="G31" s="9">
        <v>2035</v>
      </c>
      <c r="H31" s="10">
        <v>2050</v>
      </c>
      <c r="I31" s="18"/>
      <c r="K31" s="16"/>
      <c r="L31" s="17" t="s">
        <v>10</v>
      </c>
      <c r="M31" s="8" t="s">
        <v>0</v>
      </c>
      <c r="N31" s="9">
        <v>2015</v>
      </c>
      <c r="O31" s="9">
        <v>2025</v>
      </c>
      <c r="P31" s="9">
        <v>2035</v>
      </c>
      <c r="Q31" s="10">
        <v>2050</v>
      </c>
      <c r="R31" s="18"/>
    </row>
    <row r="32" spans="2:18" x14ac:dyDescent="0.3">
      <c r="B32" s="16"/>
      <c r="C32" s="17"/>
      <c r="D32" s="1" t="s">
        <v>1</v>
      </c>
      <c r="E32" s="2">
        <v>1</v>
      </c>
      <c r="F32" s="2">
        <v>1.0991658651176153</v>
      </c>
      <c r="G32" s="2">
        <v>1.2081655990397555</v>
      </c>
      <c r="H32" s="3">
        <v>1.3922631059914543</v>
      </c>
      <c r="I32" s="18"/>
      <c r="K32" s="16"/>
      <c r="L32" s="17"/>
      <c r="M32" s="1" t="s">
        <v>1</v>
      </c>
      <c r="N32" s="2">
        <v>1</v>
      </c>
      <c r="O32" s="2">
        <v>1.0723518690873566</v>
      </c>
      <c r="P32" s="2">
        <v>1.1767978743526117</v>
      </c>
      <c r="Q32" s="3">
        <v>1.2777691592861462</v>
      </c>
      <c r="R32" s="18"/>
    </row>
    <row r="33" spans="2:18" ht="15" thickBot="1" x14ac:dyDescent="0.35">
      <c r="B33" s="16"/>
      <c r="C33" s="17"/>
      <c r="D33" s="24" t="s">
        <v>11</v>
      </c>
      <c r="E33" s="25"/>
      <c r="F33" s="6">
        <v>1.0991658651176153</v>
      </c>
      <c r="G33" s="6">
        <v>1.2081655990397555</v>
      </c>
      <c r="H33" s="7">
        <v>1.3922631059914543</v>
      </c>
      <c r="I33" s="18"/>
      <c r="K33" s="16"/>
      <c r="L33" s="17"/>
      <c r="M33" s="24" t="s">
        <v>11</v>
      </c>
      <c r="N33" s="25"/>
      <c r="O33" s="6">
        <v>0.79531261100841688</v>
      </c>
      <c r="P33" s="6">
        <v>0.87379419094941368</v>
      </c>
      <c r="Q33" s="7">
        <v>0.95169477583102502</v>
      </c>
      <c r="R33" s="18"/>
    </row>
    <row r="34" spans="2:18" x14ac:dyDescent="0.3">
      <c r="B34" s="16"/>
      <c r="C34" s="17"/>
      <c r="D34" s="23"/>
      <c r="E34" s="23"/>
      <c r="F34" s="23"/>
      <c r="G34" s="23"/>
      <c r="H34" s="23"/>
      <c r="I34" s="18"/>
      <c r="K34" s="16"/>
      <c r="L34" s="17"/>
      <c r="M34" s="23"/>
      <c r="N34" s="23"/>
      <c r="O34" s="23"/>
      <c r="P34" s="23"/>
      <c r="Q34" s="23"/>
      <c r="R34" s="18"/>
    </row>
    <row r="35" spans="2:18" ht="15" thickBot="1" x14ac:dyDescent="0.35">
      <c r="B35" s="19"/>
      <c r="C35" s="20"/>
      <c r="D35" s="20"/>
      <c r="E35" s="20"/>
      <c r="F35" s="20"/>
      <c r="G35" s="20"/>
      <c r="H35" s="20"/>
      <c r="I35" s="21"/>
      <c r="K35" s="19"/>
      <c r="L35" s="20"/>
      <c r="M35" s="20"/>
      <c r="N35" s="20"/>
      <c r="O35" s="20"/>
      <c r="P35" s="20"/>
      <c r="Q35" s="20"/>
      <c r="R35" s="21"/>
    </row>
    <row r="36" spans="2:18" ht="15" thickBot="1" x14ac:dyDescent="0.35"/>
    <row r="37" spans="2:18" ht="15" thickBot="1" x14ac:dyDescent="0.35">
      <c r="B37" s="13" t="s">
        <v>7</v>
      </c>
      <c r="C37" s="14"/>
      <c r="D37" s="14"/>
      <c r="E37" s="14"/>
      <c r="F37" s="14"/>
      <c r="G37" s="14"/>
      <c r="H37" s="14"/>
      <c r="I37" s="15"/>
      <c r="K37" s="13" t="s">
        <v>9</v>
      </c>
      <c r="L37" s="14"/>
      <c r="M37" s="14"/>
      <c r="N37" s="14"/>
      <c r="O37" s="14"/>
      <c r="P37" s="14"/>
      <c r="Q37" s="14"/>
      <c r="R37" s="15"/>
    </row>
    <row r="38" spans="2:18" x14ac:dyDescent="0.3">
      <c r="B38" s="16"/>
      <c r="C38" s="17" t="s">
        <v>2</v>
      </c>
      <c r="D38" s="8" t="s">
        <v>0</v>
      </c>
      <c r="E38" s="9">
        <v>2015</v>
      </c>
      <c r="F38" s="9">
        <v>2025</v>
      </c>
      <c r="G38" s="9">
        <v>2035</v>
      </c>
      <c r="H38" s="10">
        <v>2050</v>
      </c>
      <c r="I38" s="18"/>
      <c r="K38" s="16"/>
      <c r="L38" s="17" t="s">
        <v>2</v>
      </c>
      <c r="M38" s="8" t="s">
        <v>0</v>
      </c>
      <c r="N38" s="9">
        <v>2015</v>
      </c>
      <c r="O38" s="9">
        <v>2025</v>
      </c>
      <c r="P38" s="9">
        <v>2035</v>
      </c>
      <c r="Q38" s="10">
        <v>2050</v>
      </c>
      <c r="R38" s="18"/>
    </row>
    <row r="39" spans="2:18" x14ac:dyDescent="0.3">
      <c r="B39" s="16"/>
      <c r="C39" s="17"/>
      <c r="D39" s="1" t="s">
        <v>1</v>
      </c>
      <c r="E39" s="2">
        <v>1</v>
      </c>
      <c r="F39" s="2">
        <v>0.35616606366889653</v>
      </c>
      <c r="G39" s="2">
        <v>0.19649368217231628</v>
      </c>
      <c r="H39" s="3">
        <v>8.6746011269004844E-2</v>
      </c>
      <c r="I39" s="18"/>
      <c r="K39" s="16"/>
      <c r="L39" s="17"/>
      <c r="M39" s="1" t="s">
        <v>1</v>
      </c>
      <c r="N39" s="2">
        <v>1</v>
      </c>
      <c r="O39" s="2">
        <f t="shared" ref="O39:Q40" si="0">(O22+F5)/2</f>
        <v>0.49891774929376681</v>
      </c>
      <c r="P39" s="2">
        <f t="shared" si="0"/>
        <v>0.26064743991600137</v>
      </c>
      <c r="Q39" s="3">
        <f t="shared" si="0"/>
        <v>9.1007124617272395E-2</v>
      </c>
      <c r="R39" s="18"/>
    </row>
    <row r="40" spans="2:18" ht="15" thickBot="1" x14ac:dyDescent="0.35">
      <c r="B40" s="16"/>
      <c r="C40" s="17"/>
      <c r="D40" s="24" t="s">
        <v>11</v>
      </c>
      <c r="E40" s="25"/>
      <c r="F40" s="6">
        <v>0.98697207319708846</v>
      </c>
      <c r="G40" s="6">
        <v>0.47628298960711352</v>
      </c>
      <c r="H40" s="7">
        <v>0.17086094062811741</v>
      </c>
      <c r="I40" s="18"/>
      <c r="K40" s="16"/>
      <c r="L40" s="17"/>
      <c r="M40" s="24" t="s">
        <v>11</v>
      </c>
      <c r="N40" s="25"/>
      <c r="O40" s="6">
        <f t="shared" si="0"/>
        <v>0.31299199093378433</v>
      </c>
      <c r="P40" s="6">
        <f t="shared" si="0"/>
        <v>0.1707639601971653</v>
      </c>
      <c r="Q40" s="7">
        <f t="shared" si="0"/>
        <v>8.2804659816510084E-2</v>
      </c>
      <c r="R40" s="18"/>
    </row>
    <row r="41" spans="2:18" x14ac:dyDescent="0.3">
      <c r="B41" s="16"/>
      <c r="C41" s="17"/>
      <c r="D41" s="23"/>
      <c r="E41" s="23"/>
      <c r="F41" s="23"/>
      <c r="G41" s="23"/>
      <c r="H41" s="23"/>
      <c r="I41" s="18"/>
      <c r="K41" s="16"/>
      <c r="L41" s="17"/>
      <c r="M41" s="23"/>
      <c r="N41" s="23"/>
      <c r="O41" s="23"/>
      <c r="P41" s="23"/>
      <c r="Q41" s="23"/>
      <c r="R41" s="18"/>
    </row>
    <row r="42" spans="2:18" ht="15" thickBot="1" x14ac:dyDescent="0.35">
      <c r="B42" s="16"/>
      <c r="C42" s="17"/>
      <c r="D42" s="17"/>
      <c r="E42" s="17"/>
      <c r="F42" s="17"/>
      <c r="G42" s="17"/>
      <c r="H42" s="17"/>
      <c r="I42" s="18"/>
      <c r="K42" s="16"/>
      <c r="L42" s="17"/>
      <c r="M42" s="17"/>
      <c r="N42" s="17"/>
      <c r="O42" s="17"/>
      <c r="P42" s="17"/>
      <c r="Q42" s="17"/>
      <c r="R42" s="18"/>
    </row>
    <row r="43" spans="2:18" x14ac:dyDescent="0.3">
      <c r="B43" s="16"/>
      <c r="C43" s="17" t="s">
        <v>3</v>
      </c>
      <c r="D43" s="8" t="s">
        <v>0</v>
      </c>
      <c r="E43" s="9">
        <v>2015</v>
      </c>
      <c r="F43" s="9">
        <v>2025</v>
      </c>
      <c r="G43" s="9">
        <v>2035</v>
      </c>
      <c r="H43" s="10">
        <v>2050</v>
      </c>
      <c r="I43" s="18"/>
      <c r="K43" s="16"/>
      <c r="L43" s="17" t="s">
        <v>3</v>
      </c>
      <c r="M43" s="8" t="s">
        <v>0</v>
      </c>
      <c r="N43" s="9">
        <v>2015</v>
      </c>
      <c r="O43" s="9">
        <v>2025</v>
      </c>
      <c r="P43" s="9">
        <v>2035</v>
      </c>
      <c r="Q43" s="10">
        <v>2050</v>
      </c>
      <c r="R43" s="18"/>
    </row>
    <row r="44" spans="2:18" x14ac:dyDescent="0.3">
      <c r="B44" s="16"/>
      <c r="C44" s="17"/>
      <c r="D44" s="1" t="s">
        <v>1</v>
      </c>
      <c r="E44" s="2">
        <v>1</v>
      </c>
      <c r="F44" s="2">
        <v>0.41586136120748135</v>
      </c>
      <c r="G44" s="2">
        <v>0.22776204670936248</v>
      </c>
      <c r="H44" s="3">
        <v>0.17630091708713921</v>
      </c>
      <c r="I44" s="18"/>
      <c r="K44" s="16"/>
      <c r="L44" s="17"/>
      <c r="M44" s="1" t="s">
        <v>1</v>
      </c>
      <c r="N44" s="2">
        <v>1</v>
      </c>
      <c r="O44" s="2">
        <f t="shared" ref="O44:Q45" si="1">(O27+F10)/2</f>
        <v>0.36610363820505576</v>
      </c>
      <c r="P44" s="2">
        <f t="shared" si="1"/>
        <v>0.14363955852685986</v>
      </c>
      <c r="Q44" s="3">
        <f t="shared" si="1"/>
        <v>0.10106996089227462</v>
      </c>
      <c r="R44" s="18"/>
    </row>
    <row r="45" spans="2:18" ht="15" thickBot="1" x14ac:dyDescent="0.35">
      <c r="B45" s="16"/>
      <c r="C45" s="17"/>
      <c r="D45" s="24" t="s">
        <v>11</v>
      </c>
      <c r="E45" s="25"/>
      <c r="F45" s="6">
        <v>1.1523937615097228</v>
      </c>
      <c r="G45" s="6">
        <v>0.55207468925458247</v>
      </c>
      <c r="H45" s="7">
        <v>0.34725447414170091</v>
      </c>
      <c r="I45" s="18"/>
      <c r="K45" s="16"/>
      <c r="L45" s="17"/>
      <c r="M45" s="24" t="s">
        <v>11</v>
      </c>
      <c r="N45" s="25"/>
      <c r="O45" s="6">
        <f t="shared" si="1"/>
        <v>0.17663642452673467</v>
      </c>
      <c r="P45" s="6">
        <f t="shared" si="1"/>
        <v>0.11281718443388697</v>
      </c>
      <c r="Q45" s="7">
        <f t="shared" si="1"/>
        <v>9.1620668305730874E-2</v>
      </c>
      <c r="R45" s="18"/>
    </row>
    <row r="46" spans="2:18" x14ac:dyDescent="0.3">
      <c r="B46" s="16"/>
      <c r="C46" s="17"/>
      <c r="D46" s="23"/>
      <c r="E46" s="23"/>
      <c r="F46" s="23"/>
      <c r="G46" s="23"/>
      <c r="H46" s="23"/>
      <c r="I46" s="18"/>
      <c r="K46" s="16"/>
      <c r="L46" s="17"/>
      <c r="M46" s="23"/>
      <c r="N46" s="23"/>
      <c r="O46" s="23"/>
      <c r="P46" s="23"/>
      <c r="Q46" s="23"/>
      <c r="R46" s="18"/>
    </row>
    <row r="47" spans="2:18" ht="15" thickBot="1" x14ac:dyDescent="0.35">
      <c r="B47" s="16"/>
      <c r="C47" s="17"/>
      <c r="D47" s="17"/>
      <c r="E47" s="17"/>
      <c r="F47" s="17"/>
      <c r="G47" s="17"/>
      <c r="H47" s="17"/>
      <c r="I47" s="18"/>
      <c r="K47" s="16"/>
      <c r="L47" s="17"/>
      <c r="M47" s="17"/>
      <c r="N47" s="17"/>
      <c r="O47" s="17"/>
      <c r="P47" s="17"/>
      <c r="Q47" s="17"/>
      <c r="R47" s="18"/>
    </row>
    <row r="48" spans="2:18" x14ac:dyDescent="0.3">
      <c r="B48" s="16"/>
      <c r="C48" s="17" t="s">
        <v>10</v>
      </c>
      <c r="D48" s="8" t="s">
        <v>0</v>
      </c>
      <c r="E48" s="9">
        <v>2015</v>
      </c>
      <c r="F48" s="9">
        <v>2025</v>
      </c>
      <c r="G48" s="9">
        <v>2035</v>
      </c>
      <c r="H48" s="10">
        <v>2050</v>
      </c>
      <c r="I48" s="18"/>
      <c r="K48" s="16"/>
      <c r="L48" s="17" t="s">
        <v>10</v>
      </c>
      <c r="M48" s="8" t="s">
        <v>0</v>
      </c>
      <c r="N48" s="9">
        <v>2015</v>
      </c>
      <c r="O48" s="9">
        <v>2025</v>
      </c>
      <c r="P48" s="9">
        <v>2035</v>
      </c>
      <c r="Q48" s="10">
        <v>2050</v>
      </c>
      <c r="R48" s="18"/>
    </row>
    <row r="49" spans="2:18" x14ac:dyDescent="0.3">
      <c r="B49" s="16"/>
      <c r="C49" s="17"/>
      <c r="D49" s="1" t="s">
        <v>1</v>
      </c>
      <c r="E49" s="2">
        <v>1</v>
      </c>
      <c r="F49" s="2">
        <v>1.1046221254112047</v>
      </c>
      <c r="G49" s="2">
        <v>1.220190039947967</v>
      </c>
      <c r="H49" s="3">
        <v>1.4166027560312682</v>
      </c>
      <c r="I49" s="18"/>
      <c r="K49" s="16"/>
      <c r="L49" s="17"/>
      <c r="M49" s="1" t="s">
        <v>1</v>
      </c>
      <c r="N49" s="2">
        <v>1</v>
      </c>
      <c r="O49" s="2">
        <f t="shared" ref="O49:Q50" si="2">(O32+F15)/2</f>
        <v>1.0912273095479463</v>
      </c>
      <c r="P49" s="2">
        <f t="shared" si="2"/>
        <v>1.2045629949645626</v>
      </c>
      <c r="Q49" s="3">
        <f t="shared" si="2"/>
        <v>1.3595623547837836</v>
      </c>
      <c r="R49" s="18"/>
    </row>
    <row r="50" spans="2:18" ht="15" thickBot="1" x14ac:dyDescent="0.35">
      <c r="B50" s="16"/>
      <c r="C50" s="17"/>
      <c r="D50" s="24" t="s">
        <v>11</v>
      </c>
      <c r="E50" s="25"/>
      <c r="F50" s="6">
        <v>3.4011325378389361</v>
      </c>
      <c r="G50" s="6">
        <v>3.6970384600304387</v>
      </c>
      <c r="H50" s="7">
        <v>4.2926749528450268</v>
      </c>
      <c r="I50" s="18"/>
      <c r="K50" s="16"/>
      <c r="L50" s="17"/>
      <c r="M50" s="24" t="s">
        <v>11</v>
      </c>
      <c r="N50" s="25"/>
      <c r="O50" s="6">
        <f t="shared" si="2"/>
        <v>0.95270768050847643</v>
      </c>
      <c r="P50" s="6">
        <f t="shared" si="2"/>
        <v>1.0530611532629637</v>
      </c>
      <c r="Q50" s="7">
        <f t="shared" si="2"/>
        <v>1.196525163056223</v>
      </c>
      <c r="R50" s="18"/>
    </row>
    <row r="51" spans="2:18" ht="15" thickBot="1" x14ac:dyDescent="0.35">
      <c r="B51" s="19"/>
      <c r="C51" s="20"/>
      <c r="D51" s="20"/>
      <c r="E51" s="20"/>
      <c r="F51" s="20"/>
      <c r="G51" s="20"/>
      <c r="H51" s="20"/>
      <c r="I51" s="21"/>
      <c r="K51" s="19"/>
      <c r="L51" s="20"/>
      <c r="M51" s="20"/>
      <c r="N51" s="20"/>
      <c r="O51" s="20"/>
      <c r="P51" s="20"/>
      <c r="Q51" s="20"/>
      <c r="R51" s="21"/>
    </row>
  </sheetData>
  <conditionalFormatting sqref="F5:H7 D7:E7">
    <cfRule type="colorScale" priority="8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5">
    <cfRule type="colorScale" priority="8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D34:H34">
    <cfRule type="colorScale" priority="4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0:H12 D12:E12">
    <cfRule type="colorScale" priority="3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10">
    <cfRule type="colorScale" priority="3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M34:Q34">
    <cfRule type="colorScale" priority="4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32">
    <cfRule type="colorScale" priority="1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2:H33">
    <cfRule type="colorScale" priority="2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2:Q24 M24:N24">
    <cfRule type="colorScale" priority="1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2:H24 D24:E24">
    <cfRule type="colorScale" priority="2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D34:H34">
    <cfRule type="colorScale" priority="4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15:H16">
    <cfRule type="colorScale" priority="3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15">
    <cfRule type="colorScale" priority="3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22">
    <cfRule type="colorScale" priority="1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M34:Q34">
    <cfRule type="colorScale" priority="4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49:H50">
    <cfRule type="colorScale" priority="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44">
    <cfRule type="colorScale" priority="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49">
    <cfRule type="colorScale" priority="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22">
    <cfRule type="colorScale" priority="2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49">
    <cfRule type="colorScale" priority="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5:Q7 M7:N7">
    <cfRule type="colorScale" priority="3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5">
    <cfRule type="colorScale" priority="29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0:Q12 M12:N12">
    <cfRule type="colorScale" priority="28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10">
    <cfRule type="colorScale" priority="27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15:Q16">
    <cfRule type="colorScale" priority="2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15">
    <cfRule type="colorScale" priority="2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27:H29 D29:E29">
    <cfRule type="colorScale" priority="2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27">
    <cfRule type="colorScale" priority="2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27:Q29 M29:N29">
    <cfRule type="colorScale" priority="1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27">
    <cfRule type="colorScale" priority="1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2:Q33">
    <cfRule type="colorScale" priority="1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32">
    <cfRule type="colorScale" priority="1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39:H41 D41:E41">
    <cfRule type="colorScale" priority="1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E39">
    <cfRule type="colorScale" priority="11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F44:H46 D46:E46">
    <cfRule type="colorScale" priority="10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39:Q41 M41:N41">
    <cfRule type="colorScale" priority="6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39">
    <cfRule type="colorScale" priority="5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4:Q46 M46:N46">
    <cfRule type="colorScale" priority="4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N44">
    <cfRule type="colorScale" priority="3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conditionalFormatting sqref="O49:Q50">
    <cfRule type="colorScale" priority="2">
      <colorScale>
        <cfvo type="num" val="0"/>
        <cfvo type="num" val="1"/>
        <cfvo type="num" val="2"/>
        <color rgb="FF00B050"/>
        <color theme="0"/>
        <color rgb="FFFF0000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RESULT_SDW</vt:lpstr>
      <vt:lpstr>RESULT_UPS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2019-10-02T14:08:36Z</dcterms:modified>
</cp:coreProperties>
</file>